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NELA\Documents\BARLOVENTO SRL\ANALISIS INFORMACIÓN GANADERA BASE DATOS\CONVERSIÓN\2024\"/>
    </mc:Choice>
  </mc:AlternateContent>
  <xr:revisionPtr revIDLastSave="0" documentId="13_ncr:1_{0B0BC69F-6B6F-4E82-931A-A1F3A8292E66}" xr6:coauthVersionLast="47" xr6:coauthVersionMax="47" xr10:uidLastSave="{00000000-0000-0000-0000-000000000000}"/>
  <bookViews>
    <workbookView xWindow="-108" yWindow="-108" windowWidth="23256" windowHeight="12576" xr2:uid="{63142BB6-A67D-4A3E-B562-0B5B341E618D}"/>
  </bookViews>
  <sheets>
    <sheet name="Hoja1" sheetId="3" r:id="rId1"/>
  </sheets>
  <definedNames>
    <definedName name="_xlnm._FilterDatabase" localSheetId="0" hidden="1">Hoja1!$A$7:$CD$914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" i="3" l="1"/>
  <c r="AE1" i="3"/>
  <c r="AL4" i="3"/>
  <c r="AK4" i="3"/>
  <c r="AD4" i="3"/>
  <c r="AC4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K5" i="3"/>
  <c r="L5" i="3"/>
  <c r="M5" i="3"/>
  <c r="N5" i="3"/>
  <c r="O5" i="3"/>
  <c r="J5" i="3"/>
</calcChain>
</file>

<file path=xl/sharedStrings.xml><?xml version="1.0" encoding="utf-8"?>
<sst xmlns="http://schemas.openxmlformats.org/spreadsheetml/2006/main" count="15495" uniqueCount="294">
  <si>
    <t>CICLO COMPLETO</t>
  </si>
  <si>
    <t>Recria Pastoril</t>
  </si>
  <si>
    <t>Recria Corral</t>
  </si>
  <si>
    <t>Terminacion</t>
  </si>
  <si>
    <t>Hotelero</t>
  </si>
  <si>
    <t>Caravana</t>
  </si>
  <si>
    <t>Raza</t>
  </si>
  <si>
    <t>Tropa</t>
  </si>
  <si>
    <t>Motivo</t>
  </si>
  <si>
    <t>Destino Venta</t>
  </si>
  <si>
    <t>Actividad</t>
  </si>
  <si>
    <t>Cab</t>
  </si>
  <si>
    <t>KgIngreso</t>
  </si>
  <si>
    <t>KgSalida</t>
  </si>
  <si>
    <t>KgProd</t>
  </si>
  <si>
    <t>Dias</t>
  </si>
  <si>
    <t>ADPV</t>
  </si>
  <si>
    <t>ConvMS</t>
  </si>
  <si>
    <t>Veces</t>
  </si>
  <si>
    <t>KgIng</t>
  </si>
  <si>
    <t>KgEgr</t>
  </si>
  <si>
    <t>KgP</t>
  </si>
  <si>
    <t>AdPV</t>
  </si>
  <si>
    <t>Costo Kg</t>
  </si>
  <si>
    <t>ConvMs</t>
  </si>
  <si>
    <t>Conv.TC</t>
  </si>
  <si>
    <t>Total Kg TC</t>
  </si>
  <si>
    <t>Total Kg MS</t>
  </si>
  <si>
    <t>Costo KG Prod</t>
  </si>
  <si>
    <t>Costo Compra</t>
  </si>
  <si>
    <t>Otros Compra</t>
  </si>
  <si>
    <t>Total</t>
  </si>
  <si>
    <t>Consignatario</t>
  </si>
  <si>
    <t>Proveedor</t>
  </si>
  <si>
    <t>Localidad</t>
  </si>
  <si>
    <t>Provincia</t>
  </si>
  <si>
    <t>Total $ Consumo</t>
  </si>
  <si>
    <t>Total $ Estructura</t>
  </si>
  <si>
    <t>Estado Produccion</t>
  </si>
  <si>
    <t>A?o</t>
  </si>
  <si>
    <t>Fecha Ingreso</t>
  </si>
  <si>
    <t>Fecha Salida</t>
  </si>
  <si>
    <t>Ingreso Venta</t>
  </si>
  <si>
    <t>Gasto Venta</t>
  </si>
  <si>
    <t>Margen</t>
  </si>
  <si>
    <t>Margen Kilo</t>
  </si>
  <si>
    <t>Transaccion</t>
  </si>
  <si>
    <t>Tipo Operaci?n</t>
  </si>
  <si>
    <t>Estado Egreso</t>
  </si>
  <si>
    <t>Estado Ingreso</t>
  </si>
  <si>
    <t>Clasificacion</t>
  </si>
  <si>
    <t>Sexo</t>
  </si>
  <si>
    <t>Fecha Romaneo</t>
  </si>
  <si>
    <t>Kilos Carcasa Ingreso</t>
  </si>
  <si>
    <t>Kilos 3ra Balanza</t>
  </si>
  <si>
    <t>Kilos Carne 4ta</t>
  </si>
  <si>
    <t>% Dressing</t>
  </si>
  <si>
    <t>ADPC</t>
  </si>
  <si>
    <t>Conv MS Carcasa</t>
  </si>
  <si>
    <t>Establecimiento</t>
  </si>
  <si>
    <t>TrazadoSino</t>
  </si>
  <si>
    <t>Zona</t>
  </si>
  <si>
    <t>Costo Alimentacion</t>
  </si>
  <si>
    <t>Costo Sanidad</t>
  </si>
  <si>
    <t>Consignatario Venta</t>
  </si>
  <si>
    <t>Establecimiento Faena</t>
  </si>
  <si>
    <t>Ensayo</t>
  </si>
  <si>
    <t>Dias C Aliment</t>
  </si>
  <si>
    <t>BARLOVENTO SRL</t>
  </si>
  <si>
    <t>ANGUS</t>
  </si>
  <si>
    <t>V</t>
  </si>
  <si>
    <t>ARRE BEEF SA</t>
  </si>
  <si>
    <t>TERMINACION - FEEDLOT</t>
  </si>
  <si>
    <t>GALARRAGA S.A.</t>
  </si>
  <si>
    <t>AYACUCHO/ MAIPU</t>
  </si>
  <si>
    <t>BUENOS AIRES</t>
  </si>
  <si>
    <t>2-BUENA</t>
  </si>
  <si>
    <t>S</t>
  </si>
  <si>
    <t>Marcos Juares -Cordoba-</t>
  </si>
  <si>
    <t>MESTIZO</t>
  </si>
  <si>
    <t>RECRIA A CORRAL</t>
  </si>
  <si>
    <t>DIRECTO</t>
  </si>
  <si>
    <t>BOUQUET</t>
  </si>
  <si>
    <t>SANTA FE</t>
  </si>
  <si>
    <t>VAUDAGNA DANIEL</t>
  </si>
  <si>
    <t>SILVI EDUARDO LUIS</t>
  </si>
  <si>
    <t>NOETINGER</t>
  </si>
  <si>
    <t>CORDOBA</t>
  </si>
  <si>
    <t>PAUTASSO ATILIO LORENZO</t>
  </si>
  <si>
    <t>TRADE FOOD SA</t>
  </si>
  <si>
    <t>3-REGULAR</t>
  </si>
  <si>
    <t>GALARRAGA 100 100323</t>
  </si>
  <si>
    <t>LUENGO HECTOR LORENZO/ LUENGO IGNACIO EZEQUIEL/ LUENGO LUCIANA DENISE/ LUENGO RODRIOGO HERNAN</t>
  </si>
  <si>
    <t>GENERAL GUIDO</t>
  </si>
  <si>
    <t>SAN JOSE CARNES</t>
  </si>
  <si>
    <t>LA PELLEGRINENSE</t>
  </si>
  <si>
    <t>1-MUY BUENA</t>
  </si>
  <si>
    <t>MATTIEVICH S.A</t>
  </si>
  <si>
    <t>AYACUCHO/ GENERAL GUIDO</t>
  </si>
  <si>
    <t>CAVAGLIA MAURICIO GUSTAVO</t>
  </si>
  <si>
    <t>TRADEFOOD 66 110423</t>
  </si>
  <si>
    <t>AGROPECUARIA LA COMPA</t>
  </si>
  <si>
    <t>CA</t>
  </si>
  <si>
    <t>GALARRAGA 123 140423</t>
  </si>
  <si>
    <t>ETCHEVERRIA HORACIO/ LINAJE JOSE MAR</t>
  </si>
  <si>
    <t>CUNNINGHAM CORRADINO</t>
  </si>
  <si>
    <t>FLORA</t>
  </si>
  <si>
    <t>MAIPU</t>
  </si>
  <si>
    <t>LAS ROSAS</t>
  </si>
  <si>
    <t>CHARLES 105 030523</t>
  </si>
  <si>
    <t>CHARLES &amp; CIA S.R.L.</t>
  </si>
  <si>
    <t>LOS LIRIOS SRL</t>
  </si>
  <si>
    <t>SAN JUSTO</t>
  </si>
  <si>
    <t>GALARRAGA 126 160523</t>
  </si>
  <si>
    <t>BUHLER S R L/ GINKGO SOCIEDAD DE HECHO DE NORA/ LUCIANO JORGE ERNESTO</t>
  </si>
  <si>
    <t>AYACUCHO/ LEZAMA</t>
  </si>
  <si>
    <t>INSTITUCION SALESIANA NUESTRA SE</t>
  </si>
  <si>
    <t>DEL VALLE</t>
  </si>
  <si>
    <t>ENTRE RIOS</t>
  </si>
  <si>
    <t>CUNNINGHAM 46 060623</t>
  </si>
  <si>
    <t>PIZZICHINI MAURICIO ANGEL</t>
  </si>
  <si>
    <t>MARCOS JUAREZ</t>
  </si>
  <si>
    <t>GALARRAGA 120 220723</t>
  </si>
  <si>
    <t>GALARRAGA S.A./ GRELA PATRICIA MARIANA/ LA ANATILDE SOCIEDAD DE/ SIVES ABEL EDUARDO</t>
  </si>
  <si>
    <t>AYACUCHO/ GENERAL GUIDO/ PILA</t>
  </si>
  <si>
    <t>CHARLES 20 030823</t>
  </si>
  <si>
    <t>SAN MARTIN</t>
  </si>
  <si>
    <t>GALARRAGA 108 110823</t>
  </si>
  <si>
    <t>BAJO MATIAS EMANUEL/ IGNIBRAU DE JORGE ANDRES BASIE/ SERGI SOCIEDAD ANONIMA COM E / TOSCANO TOMAS</t>
  </si>
  <si>
    <t>AYACUCHO/ MAR CHIQUITA</t>
  </si>
  <si>
    <t>DANIELE 167 180823</t>
  </si>
  <si>
    <t>DANIELE MARTIN JESUS</t>
  </si>
  <si>
    <t>NOETINGER/ SAN ANTONIO DE LITIN</t>
  </si>
  <si>
    <t>JUSTO P 60 290823</t>
  </si>
  <si>
    <t>JUSTO PERALTA SRL</t>
  </si>
  <si>
    <t>CASTILLO ANTONELA LUJAN</t>
  </si>
  <si>
    <t>LINCOLN</t>
  </si>
  <si>
    <t>AYACUCHO/ GENERAL GUIDO/ MAIPU</t>
  </si>
  <si>
    <t>CUNNINGHAM 27 061023</t>
  </si>
  <si>
    <t>GENERAL GUIDO/ MAIPU</t>
  </si>
  <si>
    <t>DUARTECIA 143 071123</t>
  </si>
  <si>
    <t>DUARTE Y CIA</t>
  </si>
  <si>
    <t>SOCIEDAD RURAL DE GUALEGUAYCHU</t>
  </si>
  <si>
    <t>GUALEGUAYCHU</t>
  </si>
  <si>
    <t>SAN ANTONIO DE LITIN</t>
  </si>
  <si>
    <t>JUSTO.P 56 231223</t>
  </si>
  <si>
    <t>CREMONTE MARCOS RAUL</t>
  </si>
  <si>
    <t>GENERAL CONESA</t>
  </si>
  <si>
    <t>MONTES DE OCA</t>
  </si>
  <si>
    <t>EDGAR E.P 19 291223</t>
  </si>
  <si>
    <t>EDGAR E. PASTORE Y CIA SRL</t>
  </si>
  <si>
    <t>QUARANTA MARIA LUISA</t>
  </si>
  <si>
    <t>SAN JERONIMO</t>
  </si>
  <si>
    <t>4-MALA</t>
  </si>
  <si>
    <t>PAUTASSO 40 100124</t>
  </si>
  <si>
    <t>CUNNINGHAM 60 110124</t>
  </si>
  <si>
    <t>CUNNINGHAM ALAN/ CUNNINGHAM ERWIN</t>
  </si>
  <si>
    <t>GALARRAGA 51 190124</t>
  </si>
  <si>
    <t>GANADOS DEL TUYU SRL</t>
  </si>
  <si>
    <t>JUSTO.P 50 230124</t>
  </si>
  <si>
    <t>FABRE IVAN ALEJANDRO-GODOY CAROLINA</t>
  </si>
  <si>
    <t>VILLAGUAY</t>
  </si>
  <si>
    <t>GALARRAGA 89 010224</t>
  </si>
  <si>
    <t>LA DORMIDA SRL/ SAN CARLOS SOC EN COM POR ACCIONES</t>
  </si>
  <si>
    <t>GENERAL LAVALLE</t>
  </si>
  <si>
    <t>MAROSSERO 84 150224</t>
  </si>
  <si>
    <t>MAROSSERO MARTIN ALBERTO JESUS</t>
  </si>
  <si>
    <t>TRADE FOOD 75 190224</t>
  </si>
  <si>
    <t>ALAMO PLATEADO</t>
  </si>
  <si>
    <t>DOBLAS</t>
  </si>
  <si>
    <t>LA PAMPA</t>
  </si>
  <si>
    <t>PIZZICHINI 20 200224</t>
  </si>
  <si>
    <t>GALARRAGA 100 020324</t>
  </si>
  <si>
    <t>CARBONE HAYDEE LUISA/ MAIMAN SA/ PETTINARI CARLOS JORGE</t>
  </si>
  <si>
    <t>HEREFORD</t>
  </si>
  <si>
    <t>SILVI 69 060324</t>
  </si>
  <si>
    <t>CAVAGLIA 131 260324</t>
  </si>
  <si>
    <t>GALA 100 260324</t>
  </si>
  <si>
    <t>GALARRAGA S.A./ SUCESION DE GUILLENEA EDUARDO JAVIER</t>
  </si>
  <si>
    <t>RAUCH</t>
  </si>
  <si>
    <t>JUSTO P 80 100424</t>
  </si>
  <si>
    <t>GALARRAGA 83 110424</t>
  </si>
  <si>
    <t>CHIKA SOCIEDAD ANONIMA COMERCIAL</t>
  </si>
  <si>
    <t>GALA 85 240424</t>
  </si>
  <si>
    <t>ECHART FERNANDO ATILIO/ GALARRAGA S.A./ LUCESOLI RUBEN AUGUSTO</t>
  </si>
  <si>
    <t>CHAINA EDUARDO</t>
  </si>
  <si>
    <t>VAUDAGNA 16 070524</t>
  </si>
  <si>
    <t>GALARRAGA 83 080524</t>
  </si>
  <si>
    <t>DIRECTO/ GALARRAGA S.A.</t>
  </si>
  <si>
    <t>GALARRAGA S.A./ TIBERIO RUBEN ENRIQUE</t>
  </si>
  <si>
    <t>CATENA 41 200524</t>
  </si>
  <si>
    <t>SOLUCIONES AGROPECUARIAS PAMPA S.A.</t>
  </si>
  <si>
    <t>PIZZICHINI 42 2105/2</t>
  </si>
  <si>
    <t>INVERNEA.P 73 230524</t>
  </si>
  <si>
    <t>DAROCA Y CIA S.R.L</t>
  </si>
  <si>
    <t>INVERNEA PROTEINA PYME</t>
  </si>
  <si>
    <t>GALARRAGA 110 230524</t>
  </si>
  <si>
    <t>ECHEVERRIA SERGIO RODOLFO/ ELIZALDE GABRIEL HORACIO/ GALARRAGA S.A.</t>
  </si>
  <si>
    <t>GONZALES 90 290524</t>
  </si>
  <si>
    <t>ALFREDO MONDINO</t>
  </si>
  <si>
    <t>GONZALEZ HOWARD BOMBAL-DIEGO</t>
  </si>
  <si>
    <t>TUPUNGATO</t>
  </si>
  <si>
    <t>MENDOZA</t>
  </si>
  <si>
    <t>CHAINA 14 290524</t>
  </si>
  <si>
    <t>AVANT PREZ 40 300524</t>
  </si>
  <si>
    <t>AVANT PREZ SA</t>
  </si>
  <si>
    <t>TRADE FOOD 72 310524</t>
  </si>
  <si>
    <t>IRIGOYEN HECTOR OSCAR/ SEQUEIRA ALBERTO OMAR</t>
  </si>
  <si>
    <t>BRAGADO/ HIPOLITO YRIGOYEN</t>
  </si>
  <si>
    <t>DUARTEYCIA 99 010624</t>
  </si>
  <si>
    <t>AVANT.P 23 180624</t>
  </si>
  <si>
    <t>GALARRAGA 67 190624</t>
  </si>
  <si>
    <t>BEHOLA EDUARDO JUAN/ FIORITI BRUNO/ FIORITI FRANCO</t>
  </si>
  <si>
    <t>BALCARCE/ GENERAL GUIDO</t>
  </si>
  <si>
    <t>GALARRAGA 95 270624</t>
  </si>
  <si>
    <t>BELCHA AGROPECUARIA SRL EN/ GALARRAGA S.A./ VIDAL MIGUEL ANGEL</t>
  </si>
  <si>
    <t>GENERAL GUIDO/ GENERAL PIRAN/ MAIPU</t>
  </si>
  <si>
    <t>GALARRAGA 85 040724</t>
  </si>
  <si>
    <t>LOS TOROS 105 050724</t>
  </si>
  <si>
    <t>LOS TOROS SRL</t>
  </si>
  <si>
    <t>AGROPECUEARIA LA CARMEN</t>
  </si>
  <si>
    <t>GENERAL LAS HERAS</t>
  </si>
  <si>
    <t>TRADE FOOD 65 230724</t>
  </si>
  <si>
    <t>IRIGOYEN HECTOR OSCAR/ ZAVALA AGUSTINA</t>
  </si>
  <si>
    <t>BRAGADO/ CARLOS CASARES</t>
  </si>
  <si>
    <t>TRADE FOOD 70 250724</t>
  </si>
  <si>
    <t>LEGACCIO PATRICIO FABIAN</t>
  </si>
  <si>
    <t>MERCEDES</t>
  </si>
  <si>
    <t>CHARLES 60 020824</t>
  </si>
  <si>
    <t>HUEYA MORENO SRL</t>
  </si>
  <si>
    <t>DAROCA 104 050824</t>
  </si>
  <si>
    <t>GALARRAGA 92 180824</t>
  </si>
  <si>
    <t>AGROPECUARIA LAS COLORADAS SA/ GALARRAGA S.A./ TRES SAUCES AGRO SRL</t>
  </si>
  <si>
    <t>CHARLES 36 220224</t>
  </si>
  <si>
    <t>AGROPECUARIA TREPAT SRL</t>
  </si>
  <si>
    <t>CARLOS.N 40 270524</t>
  </si>
  <si>
    <t>SUCESION DE CARLOS MARIA NOETINGER</t>
  </si>
  <si>
    <t>SILVI 14 030724</t>
  </si>
  <si>
    <t>CARLOS N 90 150724</t>
  </si>
  <si>
    <t>SAIRA</t>
  </si>
  <si>
    <t>COLOMBO 148 010824</t>
  </si>
  <si>
    <t>COLOMBO Y COLOMBO SA</t>
  </si>
  <si>
    <t>LA VIGILANCIA SRL</t>
  </si>
  <si>
    <t>AVANT PRET 25 090824</t>
  </si>
  <si>
    <t>TRADEFOOD 110 280824</t>
  </si>
  <si>
    <t>TRADEFOOD 138 290824</t>
  </si>
  <si>
    <t>DELGUIS MARTIN</t>
  </si>
  <si>
    <t>GALARRAGA 98 300824</t>
  </si>
  <si>
    <t>SOCIEDAD RURAL DE DOLORES</t>
  </si>
  <si>
    <t>DOLORES</t>
  </si>
  <si>
    <t>REGGI YCIA 90 050924</t>
  </si>
  <si>
    <t>REGGI Y CIA</t>
  </si>
  <si>
    <t>KUCHEN GUSTAVO RUBEN</t>
  </si>
  <si>
    <t>Franck</t>
  </si>
  <si>
    <t>PORPORATO 96 060924</t>
  </si>
  <si>
    <t>KOWAL FERNANDO MART</t>
  </si>
  <si>
    <t>SUCESION DE PORPORATO</t>
  </si>
  <si>
    <t>SANTA CLARA DE BUENA</t>
  </si>
  <si>
    <t>TRADE FOOD 50 090924</t>
  </si>
  <si>
    <t>GALARRAGA 92 090924</t>
  </si>
  <si>
    <t>ASOCIACI</t>
  </si>
  <si>
    <t>Categor?a</t>
  </si>
  <si>
    <t>SILVI 14 040723</t>
  </si>
  <si>
    <t>TRADE FOOD 41 160823</t>
  </si>
  <si>
    <t>BEITIA LUZ MARIA</t>
  </si>
  <si>
    <t>LAPRIDA</t>
  </si>
  <si>
    <t>999054000022028*</t>
  </si>
  <si>
    <t>CHAINA 19 270424</t>
  </si>
  <si>
    <t>CHAINA 12 080724</t>
  </si>
  <si>
    <t>CRUZA</t>
  </si>
  <si>
    <t>AVANT PREZ 26 1707/2</t>
  </si>
  <si>
    <t>AVANT PREZ 25 150824</t>
  </si>
  <si>
    <t>PIZZICHINI 20 200824</t>
  </si>
  <si>
    <t>CHARLES 114 220824</t>
  </si>
  <si>
    <t>BIOLATTO RITA HAYDEE/ ROND WALTER OSCAR/ ROND WALTER OSCAR E HIJOS SH</t>
  </si>
  <si>
    <t>GALARRAGA 91 130924</t>
  </si>
  <si>
    <t>GARRA HERMANOS SOC/ TRES SAUCES AGRO SRL</t>
  </si>
  <si>
    <t>GENERAL GUIDO/ GENERAL MADARIAGA</t>
  </si>
  <si>
    <t>COLOMBOYC 67 240924</t>
  </si>
  <si>
    <t>CIPOLLONE OCTAVIO</t>
  </si>
  <si>
    <t>NAVARRO</t>
  </si>
  <si>
    <t>PEDRO N.I 191 260924</t>
  </si>
  <si>
    <t>PEDRO NOEL IREY</t>
  </si>
  <si>
    <t>AGROPECUARIA SAN SIMON</t>
  </si>
  <si>
    <t>TRADE FOOD 83 260924</t>
  </si>
  <si>
    <t>ARIAS ALBERTO MANUEL/ ERREA JUAN EDUARDO</t>
  </si>
  <si>
    <t>LAPRIDA/ PEHUAJO</t>
  </si>
  <si>
    <t>GALARRAGA 99 280924</t>
  </si>
  <si>
    <t>CAMILLIERI FRANCO NICOLAS/ CARLOS A ASTARLOA Y CIA SCA/ GALARRAGA S.A./ LA SOFIA SOCIEDAD DE HECHOS/ MABEL ESTHER RODRIGUEZ Y PABLO</t>
  </si>
  <si>
    <t>GALARRAGA 95 031024</t>
  </si>
  <si>
    <t>DURCODOY RUBEN CIPRIOANO / GALARRAGA S.A./ GOMEZ AGUIRRE SUSANA ROSA</t>
  </si>
  <si>
    <t>NT</t>
  </si>
  <si>
    <t>TO</t>
  </si>
  <si>
    <t>VQ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</si>
</sst>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6" xfId="0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1" fontId="2" fillId="3" borderId="6" xfId="0" applyNumberFormat="1" applyFont="1" applyFill="1" applyBorder="1" applyAlignment="1">
      <alignment horizontal="center"/>
    </xf>
    <xf numFmtId="1" fontId="1" fillId="3" borderId="6" xfId="0" applyNumberFormat="1" applyFont="1" applyFill="1" applyBorder="1" applyAlignment="1">
      <alignment horizontal="center"/>
    </xf>
    <xf numFmtId="2" fontId="1" fillId="3" borderId="6" xfId="0" applyNumberFormat="1" applyFont="1" applyFill="1" applyBorder="1" applyAlignment="1">
      <alignment horizontal="center"/>
    </xf>
    <xf numFmtId="1" fontId="2" fillId="4" borderId="6" xfId="0" applyNumberFormat="1" applyFont="1" applyFill="1" applyBorder="1" applyAlignment="1">
      <alignment horizontal="center"/>
    </xf>
    <xf numFmtId="1" fontId="1" fillId="4" borderId="3" xfId="0" applyNumberFormat="1" applyFont="1" applyFill="1" applyBorder="1" applyAlignment="1">
      <alignment horizontal="center"/>
    </xf>
    <xf numFmtId="1" fontId="1" fillId="4" borderId="6" xfId="0" applyNumberFormat="1" applyFont="1" applyFill="1" applyBorder="1" applyAlignment="1">
      <alignment horizontal="center"/>
    </xf>
    <xf numFmtId="2" fontId="1" fillId="4" borderId="6" xfId="0" applyNumberFormat="1" applyFont="1" applyFill="1" applyBorder="1" applyAlignment="1">
      <alignment horizontal="center"/>
    </xf>
    <xf numFmtId="1" fontId="2" fillId="5" borderId="6" xfId="0" applyNumberFormat="1" applyFont="1" applyFill="1" applyBorder="1" applyAlignment="1">
      <alignment horizontal="center"/>
    </xf>
    <xf numFmtId="1" fontId="1" fillId="5" borderId="6" xfId="0" applyNumberFormat="1" applyFont="1" applyFill="1" applyBorder="1" applyAlignment="1">
      <alignment horizontal="center"/>
    </xf>
    <xf numFmtId="2" fontId="1" fillId="5" borderId="6" xfId="0" applyNumberFormat="1" applyFont="1" applyFill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14" fontId="1" fillId="0" borderId="6" xfId="0" applyNumberFormat="1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0" xfId="0" applyFont="1"/>
    <xf numFmtId="1" fontId="1" fillId="0" borderId="0" xfId="0" applyNumberFormat="1" applyFont="1"/>
    <xf numFmtId="49" fontId="1" fillId="0" borderId="0" xfId="0" applyNumberFormat="1" applyFont="1"/>
    <xf numFmtId="2" fontId="1" fillId="0" borderId="0" xfId="0" applyNumberFormat="1" applyFont="1"/>
    <xf numFmtId="1" fontId="1" fillId="0" borderId="6" xfId="0" applyNumberFormat="1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4" borderId="4" xfId="0" applyFont="1" applyFill="1" applyBorder="1"/>
    <xf numFmtId="0" fontId="2" fillId="4" borderId="5" xfId="0" applyFont="1" applyFill="1" applyBorder="1"/>
    <xf numFmtId="0" fontId="2" fillId="5" borderId="1" xfId="0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2" fontId="1" fillId="0" borderId="0" xfId="0" quotePrefix="1" applyNumberFormat="1" applyFont="1"/>
    <xf numFmtId="2" fontId="2" fillId="2" borderId="1" xfId="0" applyNumberFormat="1" applyFont="1" applyFill="1" applyBorder="1" applyAlignment="1"/>
    <xf numFmtId="2" fontId="2" fillId="3" borderId="6" xfId="0" applyNumberFormat="1" applyFont="1" applyFill="1" applyBorder="1" applyAlignment="1">
      <alignment horizontal="center"/>
    </xf>
    <xf numFmtId="2" fontId="2" fillId="4" borderId="6" xfId="0" applyNumberFormat="1" applyFont="1" applyFill="1" applyBorder="1" applyAlignment="1">
      <alignment horizontal="center"/>
    </xf>
    <xf numFmtId="2" fontId="1" fillId="4" borderId="3" xfId="0" applyNumberFormat="1" applyFont="1" applyFill="1" applyBorder="1" applyAlignment="1">
      <alignment horizontal="center"/>
    </xf>
    <xf numFmtId="2" fontId="2" fillId="5" borderId="6" xfId="0" applyNumberFormat="1" applyFont="1" applyFill="1" applyBorder="1" applyAlignment="1">
      <alignment horizontal="center"/>
    </xf>
    <xf numFmtId="0" fontId="3" fillId="0" borderId="0" xfId="0" applyFont="1"/>
    <xf numFmtId="2" fontId="3" fillId="0" borderId="0" xfId="0" applyNumberFormat="1" applyFont="1"/>
    <xf numFmtId="14" fontId="3" fillId="0" borderId="0" xfId="0" applyNumberFormat="1" applyFont="1"/>
    <xf numFmtId="1" fontId="3" fillId="0" borderId="0" xfId="0" applyNumberFormat="1" applyFont="1"/>
    <xf numFmtId="2" fontId="1" fillId="6" borderId="6" xfId="0" applyNumberFormat="1" applyFont="1" applyFill="1" applyBorder="1" applyAlignment="1">
      <alignment horizontal="center"/>
    </xf>
    <xf numFmtId="2" fontId="2" fillId="6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0ABC6-7773-428D-A3BE-FF410FA1210E}">
  <dimension ref="A1:CD914"/>
  <sheetViews>
    <sheetView tabSelected="1" topLeftCell="X1" workbookViewId="0">
      <selection activeCell="AE1" sqref="AE1:AF1"/>
    </sheetView>
  </sheetViews>
  <sheetFormatPr baseColWidth="10" defaultRowHeight="10.199999999999999" x14ac:dyDescent="0.2"/>
  <cols>
    <col min="1" max="1" width="11.5546875" style="47"/>
    <col min="2" max="2" width="14.33203125" style="50" bestFit="1" customWidth="1"/>
    <col min="3" max="5" width="11.5546875" style="47"/>
    <col min="6" max="6" width="4.44140625" style="47" customWidth="1"/>
    <col min="7" max="8" width="11.5546875" style="47"/>
    <col min="9" max="9" width="3.6640625" style="47" customWidth="1"/>
    <col min="10" max="15" width="11.5546875" style="47"/>
    <col min="16" max="24" width="10.33203125" style="47" customWidth="1"/>
    <col min="25" max="16384" width="11.5546875" style="47"/>
  </cols>
  <sheetData>
    <row r="1" spans="1:82" customFormat="1" ht="15.6" customHeight="1" x14ac:dyDescent="0.3">
      <c r="A1" s="1"/>
      <c r="B1" s="18"/>
      <c r="C1" s="2"/>
      <c r="D1" s="1"/>
      <c r="E1" s="1"/>
      <c r="F1" s="1"/>
      <c r="G1" s="1"/>
      <c r="H1" s="1"/>
      <c r="I1" s="3"/>
      <c r="J1" s="4"/>
      <c r="K1" s="4"/>
      <c r="L1" s="4"/>
      <c r="M1" s="5"/>
      <c r="N1" s="4"/>
      <c r="O1" s="4"/>
      <c r="P1" s="6"/>
      <c r="Q1" s="7"/>
      <c r="R1" s="7"/>
      <c r="S1" s="7"/>
      <c r="T1" s="8"/>
      <c r="U1" s="8"/>
      <c r="V1" s="8"/>
      <c r="W1" s="8"/>
      <c r="X1" s="9"/>
      <c r="Y1" s="10"/>
      <c r="Z1" s="11"/>
      <c r="AA1" s="11"/>
      <c r="AB1" s="12"/>
      <c r="AC1" s="12"/>
      <c r="AD1" s="12"/>
      <c r="AE1" s="51">
        <f>(AC4+AK4)/(X4+AF4)</f>
        <v>1.3094072472162641</v>
      </c>
      <c r="AF1" s="52">
        <f>(AD4+AL4)/(X4+AF4)</f>
        <v>6.6224877054954572</v>
      </c>
      <c r="AG1" s="14"/>
      <c r="AH1" s="14"/>
      <c r="AI1" s="14"/>
      <c r="AJ1" s="15"/>
      <c r="AK1" s="15"/>
      <c r="AL1" s="15"/>
      <c r="AM1" s="15"/>
      <c r="AN1" s="16"/>
      <c r="AO1" s="16"/>
      <c r="AP1" s="16"/>
      <c r="AQ1" s="16"/>
      <c r="AR1" s="16"/>
      <c r="AS1" s="16"/>
      <c r="AT1" s="16"/>
      <c r="AU1" s="1"/>
      <c r="AV1" s="1"/>
      <c r="AW1" s="1"/>
      <c r="AX1" s="1"/>
      <c r="AY1" s="16"/>
      <c r="AZ1" s="16"/>
      <c r="BA1" s="1"/>
      <c r="BB1" s="1"/>
      <c r="BC1" s="17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7"/>
      <c r="BP1" s="1"/>
      <c r="BQ1" s="1"/>
      <c r="BR1" s="1"/>
      <c r="BS1" s="1"/>
      <c r="BT1" s="1"/>
      <c r="BU1" s="1"/>
      <c r="BV1" s="1"/>
      <c r="BW1" s="1"/>
      <c r="BX1" s="1"/>
      <c r="BY1" s="16"/>
      <c r="BZ1" s="16"/>
      <c r="CA1" s="1"/>
      <c r="CB1" s="1"/>
      <c r="CC1" s="1"/>
      <c r="CD1" s="26"/>
    </row>
    <row r="2" spans="1:82" ht="15.6" customHeight="1" x14ac:dyDescent="0.2">
      <c r="A2" s="1"/>
      <c r="B2" s="18"/>
      <c r="C2" s="2"/>
      <c r="D2" s="1"/>
      <c r="E2" s="1"/>
      <c r="F2" s="1"/>
      <c r="G2" s="1"/>
      <c r="H2" s="1"/>
      <c r="I2" s="3"/>
      <c r="J2" s="4">
        <v>262.99062844542448</v>
      </c>
      <c r="K2" s="4">
        <v>432.57016538037442</v>
      </c>
      <c r="L2" s="4">
        <v>169.57953693494986</v>
      </c>
      <c r="M2" s="5">
        <v>143.44542447629547</v>
      </c>
      <c r="N2" s="4">
        <v>1.2815545755237054</v>
      </c>
      <c r="O2" s="4">
        <v>7.1526019845644973</v>
      </c>
      <c r="P2" s="6">
        <v>8.0485115766262397E-2</v>
      </c>
      <c r="Q2" s="7">
        <v>159.95081967213116</v>
      </c>
      <c r="R2" s="7">
        <v>312.03278688524591</v>
      </c>
      <c r="S2" s="7">
        <v>413.08196721311475</v>
      </c>
      <c r="T2" s="8">
        <v>78.295081967213122</v>
      </c>
      <c r="U2" s="8">
        <v>0.67147540983606546</v>
      </c>
      <c r="V2" s="8">
        <v>1.2704999999999993</v>
      </c>
      <c r="W2" s="8">
        <v>293.55344262295102</v>
      </c>
      <c r="X2" s="9">
        <v>0.55457552370452035</v>
      </c>
      <c r="Y2" s="10">
        <v>81.355864811133202</v>
      </c>
      <c r="Z2" s="11">
        <v>250.04373757455269</v>
      </c>
      <c r="AA2" s="11">
        <v>354.56025844930417</v>
      </c>
      <c r="AB2" s="12">
        <v>104.62288270377739</v>
      </c>
      <c r="AC2" s="12">
        <v>1.3156660039761423</v>
      </c>
      <c r="AD2" s="12">
        <v>8.1818749999999962</v>
      </c>
      <c r="AE2" s="12">
        <v>131.11228628230612</v>
      </c>
      <c r="AF2" s="13">
        <v>0.52701212789415652</v>
      </c>
      <c r="AG2" s="14">
        <v>196.11358024691359</v>
      </c>
      <c r="AH2" s="14">
        <v>279.1901234567901</v>
      </c>
      <c r="AI2" s="14">
        <v>528.93735802469098</v>
      </c>
      <c r="AJ2" s="15">
        <v>238.04279012345569</v>
      </c>
      <c r="AK2" s="15">
        <v>0.56565600882028633</v>
      </c>
      <c r="AL2" s="15">
        <v>3.2484785005512697</v>
      </c>
      <c r="AM2" s="15">
        <v>110.73259259259248</v>
      </c>
      <c r="AN2" s="16">
        <v>11.787166482910697</v>
      </c>
      <c r="AO2" s="16"/>
      <c r="AP2" s="16"/>
      <c r="AQ2" s="16"/>
      <c r="AR2" s="16"/>
      <c r="AS2" s="16"/>
      <c r="AT2" s="16"/>
      <c r="AU2" s="1"/>
      <c r="AV2" s="1"/>
      <c r="AW2" s="1"/>
      <c r="AX2" s="1"/>
      <c r="AY2" s="16"/>
      <c r="AZ2" s="16"/>
      <c r="BA2" s="1"/>
      <c r="BB2" s="1"/>
      <c r="BC2" s="17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7"/>
      <c r="BP2" s="1"/>
      <c r="BQ2" s="1"/>
      <c r="BR2" s="1"/>
      <c r="BS2" s="1"/>
      <c r="BT2" s="1"/>
      <c r="BU2" s="1"/>
      <c r="BV2" s="1"/>
      <c r="BW2" s="1"/>
      <c r="BX2" s="1"/>
      <c r="BY2" s="16"/>
      <c r="BZ2" s="16"/>
      <c r="CA2" s="1"/>
      <c r="CB2" s="1"/>
      <c r="CC2" s="1"/>
      <c r="CD2" s="26"/>
    </row>
    <row r="3" spans="1:82" ht="15.6" customHeight="1" x14ac:dyDescent="0.2">
      <c r="A3" s="22"/>
      <c r="B3" s="23"/>
      <c r="C3" s="24"/>
      <c r="D3" s="22"/>
      <c r="E3" s="22"/>
      <c r="F3" s="22"/>
      <c r="G3" s="22"/>
      <c r="H3" s="22"/>
      <c r="I3" s="22"/>
      <c r="J3" s="35"/>
      <c r="K3" s="36"/>
      <c r="L3" s="36"/>
      <c r="M3" s="36"/>
      <c r="N3" s="36"/>
      <c r="O3" s="37"/>
      <c r="P3" s="35"/>
      <c r="Q3" s="36"/>
      <c r="R3" s="36"/>
      <c r="S3" s="36"/>
      <c r="T3" s="36"/>
      <c r="U3" s="36"/>
      <c r="V3" s="36"/>
      <c r="W3" s="37"/>
      <c r="X3" s="27"/>
      <c r="Y3" s="28"/>
      <c r="Z3" s="28"/>
      <c r="AA3" s="28"/>
      <c r="AB3" s="28"/>
      <c r="AC3" s="28"/>
      <c r="AD3" s="28"/>
      <c r="AE3" s="29"/>
      <c r="AF3" s="27"/>
      <c r="AG3" s="28"/>
      <c r="AH3" s="28"/>
      <c r="AI3" s="28"/>
      <c r="AJ3" s="28"/>
      <c r="AK3" s="28"/>
      <c r="AL3" s="28"/>
      <c r="AM3" s="22"/>
      <c r="AN3" s="25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</row>
    <row r="4" spans="1:82" ht="15.6" customHeight="1" x14ac:dyDescent="0.2">
      <c r="A4" s="25"/>
      <c r="B4" s="23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>
        <v>502</v>
      </c>
      <c r="Y4" s="25"/>
      <c r="Z4" s="25"/>
      <c r="AA4" s="25"/>
      <c r="AB4" s="25"/>
      <c r="AC4" s="25">
        <f>X4*AC5</f>
        <v>672.81237322515153</v>
      </c>
      <c r="AD4" s="25">
        <f>AD5*X4</f>
        <v>3051.956348884381</v>
      </c>
      <c r="AE4" s="25"/>
      <c r="AF4" s="25">
        <v>405</v>
      </c>
      <c r="AG4" s="25"/>
      <c r="AH4" s="25"/>
      <c r="AI4" s="25"/>
      <c r="AJ4" s="25"/>
      <c r="AK4" s="25">
        <f>AF4*AK5</f>
        <v>514.81999999999994</v>
      </c>
      <c r="AL4" s="25">
        <f>AL5*AF4</f>
        <v>2954.639999999999</v>
      </c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</row>
    <row r="5" spans="1:82" s="48" customFormat="1" ht="15.6" customHeight="1" x14ac:dyDescent="0.2">
      <c r="A5" s="25"/>
      <c r="B5" s="23"/>
      <c r="C5" s="41"/>
      <c r="D5" s="25"/>
      <c r="E5" s="25"/>
      <c r="F5" s="25"/>
      <c r="G5" s="25"/>
      <c r="H5" s="25"/>
      <c r="I5" s="25"/>
      <c r="J5" s="42">
        <f>AVERAGE(J8:J3998)</f>
        <v>262.99062844542448</v>
      </c>
      <c r="K5" s="42">
        <f t="shared" ref="K5:AN5" si="0">AVERAGE(K8:K3998)</f>
        <v>432.57016538037522</v>
      </c>
      <c r="L5" s="42">
        <f t="shared" si="0"/>
        <v>171.24222469410441</v>
      </c>
      <c r="M5" s="42">
        <f t="shared" si="0"/>
        <v>143.44542447629547</v>
      </c>
      <c r="N5" s="42">
        <f t="shared" si="0"/>
        <v>1.2929588431590637</v>
      </c>
      <c r="O5" s="42">
        <f t="shared" si="0"/>
        <v>7.2162513904338192</v>
      </c>
      <c r="P5" s="43">
        <f t="shared" si="0"/>
        <v>1.2</v>
      </c>
      <c r="Q5" s="8">
        <f t="shared" si="0"/>
        <v>161.44999999999999</v>
      </c>
      <c r="R5" s="8">
        <f t="shared" si="0"/>
        <v>311.43333333333334</v>
      </c>
      <c r="S5" s="8">
        <f t="shared" si="0"/>
        <v>414.73333333333335</v>
      </c>
      <c r="T5" s="8">
        <f t="shared" si="0"/>
        <v>80.166666666666671</v>
      </c>
      <c r="U5" s="8">
        <f t="shared" si="0"/>
        <v>0.69083333333333341</v>
      </c>
      <c r="V5" s="8">
        <f t="shared" si="0"/>
        <v>0</v>
      </c>
      <c r="W5" s="8">
        <f t="shared" si="0"/>
        <v>0</v>
      </c>
      <c r="X5" s="44">
        <f t="shared" si="0"/>
        <v>1</v>
      </c>
      <c r="Y5" s="45">
        <f t="shared" si="0"/>
        <v>81.111336032388664</v>
      </c>
      <c r="Z5" s="12">
        <f t="shared" si="0"/>
        <v>249.5080971659919</v>
      </c>
      <c r="AA5" s="12">
        <f t="shared" si="0"/>
        <v>355.33603238866374</v>
      </c>
      <c r="AB5" s="12">
        <f t="shared" si="0"/>
        <v>106.17332657200815</v>
      </c>
      <c r="AC5" s="12">
        <f t="shared" si="0"/>
        <v>1.3402636916835688</v>
      </c>
      <c r="AD5" s="12">
        <f t="shared" si="0"/>
        <v>6.079594320486815</v>
      </c>
      <c r="AE5" s="12">
        <f t="shared" si="0"/>
        <v>131.29640973630825</v>
      </c>
      <c r="AF5" s="46">
        <f t="shared" si="0"/>
        <v>1.1802469135802469</v>
      </c>
      <c r="AG5" s="15">
        <f t="shared" si="0"/>
        <v>196.75308641975309</v>
      </c>
      <c r="AH5" s="15">
        <f t="shared" si="0"/>
        <v>278.90617283950616</v>
      </c>
      <c r="AI5" s="15">
        <f t="shared" si="0"/>
        <v>529.68740740740748</v>
      </c>
      <c r="AJ5" s="15">
        <f t="shared" si="0"/>
        <v>239.07925925925881</v>
      </c>
      <c r="AK5" s="15">
        <f t="shared" si="0"/>
        <v>1.2711604938271603</v>
      </c>
      <c r="AL5" s="15">
        <f t="shared" si="0"/>
        <v>7.2954074074074047</v>
      </c>
      <c r="AM5" s="15">
        <f t="shared" si="0"/>
        <v>110.65451851851847</v>
      </c>
      <c r="AN5" s="16">
        <f t="shared" si="0"/>
        <v>11.892057842046713</v>
      </c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</row>
    <row r="6" spans="1:82" ht="15.6" customHeight="1" x14ac:dyDescent="0.2">
      <c r="A6" s="1"/>
      <c r="B6" s="18"/>
      <c r="C6" s="2"/>
      <c r="D6" s="1"/>
      <c r="E6" s="1"/>
      <c r="F6" s="1"/>
      <c r="G6" s="1"/>
      <c r="H6" s="1"/>
      <c r="I6" s="3"/>
      <c r="J6" s="19" t="s">
        <v>0</v>
      </c>
      <c r="K6" s="20"/>
      <c r="L6" s="20"/>
      <c r="M6" s="20"/>
      <c r="N6" s="20"/>
      <c r="O6" s="21"/>
      <c r="P6" s="38" t="s">
        <v>1</v>
      </c>
      <c r="Q6" s="39"/>
      <c r="R6" s="39"/>
      <c r="S6" s="39"/>
      <c r="T6" s="39"/>
      <c r="U6" s="39"/>
      <c r="V6" s="39"/>
      <c r="W6" s="40"/>
      <c r="X6" s="30" t="s">
        <v>2</v>
      </c>
      <c r="Y6" s="31"/>
      <c r="Z6" s="31"/>
      <c r="AA6" s="31"/>
      <c r="AB6" s="31"/>
      <c r="AC6" s="31"/>
      <c r="AD6" s="31"/>
      <c r="AE6" s="31"/>
      <c r="AF6" s="32" t="s">
        <v>3</v>
      </c>
      <c r="AG6" s="33"/>
      <c r="AH6" s="33"/>
      <c r="AI6" s="33"/>
      <c r="AJ6" s="33"/>
      <c r="AK6" s="33"/>
      <c r="AL6" s="33"/>
      <c r="AM6" s="34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</row>
    <row r="7" spans="1:82" ht="15.6" customHeight="1" x14ac:dyDescent="0.2">
      <c r="A7" s="1" t="s">
        <v>4</v>
      </c>
      <c r="B7" s="18" t="s">
        <v>5</v>
      </c>
      <c r="C7" s="2" t="s">
        <v>261</v>
      </c>
      <c r="D7" s="1" t="s">
        <v>6</v>
      </c>
      <c r="E7" s="1" t="s">
        <v>7</v>
      </c>
      <c r="F7" s="1" t="s">
        <v>8</v>
      </c>
      <c r="G7" s="1" t="s">
        <v>9</v>
      </c>
      <c r="H7" s="1" t="s">
        <v>10</v>
      </c>
      <c r="I7" s="3" t="s">
        <v>11</v>
      </c>
      <c r="J7" s="4" t="s">
        <v>12</v>
      </c>
      <c r="K7" s="4" t="s">
        <v>13</v>
      </c>
      <c r="L7" s="4" t="s">
        <v>14</v>
      </c>
      <c r="M7" s="5" t="s">
        <v>15</v>
      </c>
      <c r="N7" s="4" t="s">
        <v>16</v>
      </c>
      <c r="O7" s="4" t="s">
        <v>17</v>
      </c>
      <c r="P7" s="6" t="s">
        <v>18</v>
      </c>
      <c r="Q7" s="7" t="s">
        <v>15</v>
      </c>
      <c r="R7" s="7" t="s">
        <v>19</v>
      </c>
      <c r="S7" s="7" t="s">
        <v>20</v>
      </c>
      <c r="T7" s="8" t="s">
        <v>21</v>
      </c>
      <c r="U7" s="8" t="s">
        <v>22</v>
      </c>
      <c r="V7" s="8" t="s">
        <v>17</v>
      </c>
      <c r="W7" s="8" t="s">
        <v>23</v>
      </c>
      <c r="X7" s="9" t="s">
        <v>18</v>
      </c>
      <c r="Y7" s="10" t="s">
        <v>15</v>
      </c>
      <c r="Z7" s="11" t="s">
        <v>19</v>
      </c>
      <c r="AA7" s="11" t="s">
        <v>20</v>
      </c>
      <c r="AB7" s="12" t="s">
        <v>21</v>
      </c>
      <c r="AC7" s="12" t="s">
        <v>22</v>
      </c>
      <c r="AD7" s="12" t="s">
        <v>24</v>
      </c>
      <c r="AE7" s="12" t="s">
        <v>23</v>
      </c>
      <c r="AF7" s="13" t="s">
        <v>18</v>
      </c>
      <c r="AG7" s="14" t="s">
        <v>15</v>
      </c>
      <c r="AH7" s="14" t="s">
        <v>19</v>
      </c>
      <c r="AI7" s="14" t="s">
        <v>20</v>
      </c>
      <c r="AJ7" s="15" t="s">
        <v>21</v>
      </c>
      <c r="AK7" s="15" t="s">
        <v>22</v>
      </c>
      <c r="AL7" s="15" t="s">
        <v>24</v>
      </c>
      <c r="AM7" s="15" t="s">
        <v>23</v>
      </c>
      <c r="AN7" s="16" t="s">
        <v>25</v>
      </c>
      <c r="AO7" s="16" t="s">
        <v>26</v>
      </c>
      <c r="AP7" s="16" t="s">
        <v>27</v>
      </c>
      <c r="AQ7" s="16" t="s">
        <v>28</v>
      </c>
      <c r="AR7" s="16" t="s">
        <v>29</v>
      </c>
      <c r="AS7" s="16" t="s">
        <v>30</v>
      </c>
      <c r="AT7" s="16" t="s">
        <v>31</v>
      </c>
      <c r="AU7" s="1" t="s">
        <v>32</v>
      </c>
      <c r="AV7" s="1" t="s">
        <v>33</v>
      </c>
      <c r="AW7" s="1" t="s">
        <v>34</v>
      </c>
      <c r="AX7" s="1" t="s">
        <v>35</v>
      </c>
      <c r="AY7" s="16" t="s">
        <v>36</v>
      </c>
      <c r="AZ7" s="16" t="s">
        <v>37</v>
      </c>
      <c r="BA7" s="1" t="s">
        <v>38</v>
      </c>
      <c r="BB7" s="1" t="s">
        <v>39</v>
      </c>
      <c r="BC7" s="17" t="s">
        <v>40</v>
      </c>
      <c r="BD7" s="1" t="s">
        <v>41</v>
      </c>
      <c r="BE7" s="1" t="s">
        <v>42</v>
      </c>
      <c r="BF7" s="1" t="s">
        <v>43</v>
      </c>
      <c r="BG7" s="1" t="s">
        <v>44</v>
      </c>
      <c r="BH7" s="1" t="s">
        <v>45</v>
      </c>
      <c r="BI7" s="1" t="s">
        <v>46</v>
      </c>
      <c r="BJ7" s="1" t="s">
        <v>47</v>
      </c>
      <c r="BK7" s="1" t="s">
        <v>48</v>
      </c>
      <c r="BL7" s="1" t="s">
        <v>49</v>
      </c>
      <c r="BM7" s="1" t="s">
        <v>50</v>
      </c>
      <c r="BN7" s="1" t="s">
        <v>51</v>
      </c>
      <c r="BO7" s="17" t="s">
        <v>52</v>
      </c>
      <c r="BP7" s="1" t="s">
        <v>53</v>
      </c>
      <c r="BQ7" s="1" t="s">
        <v>54</v>
      </c>
      <c r="BR7" s="1" t="s">
        <v>55</v>
      </c>
      <c r="BS7" s="1" t="s">
        <v>56</v>
      </c>
      <c r="BT7" s="1" t="s">
        <v>57</v>
      </c>
      <c r="BU7" s="1" t="s">
        <v>58</v>
      </c>
      <c r="BV7" s="1" t="s">
        <v>59</v>
      </c>
      <c r="BW7" s="1" t="s">
        <v>60</v>
      </c>
      <c r="BX7" s="1" t="s">
        <v>61</v>
      </c>
      <c r="BY7" s="16" t="s">
        <v>62</v>
      </c>
      <c r="BZ7" s="16" t="s">
        <v>63</v>
      </c>
      <c r="CA7" s="1" t="s">
        <v>64</v>
      </c>
      <c r="CB7" s="1" t="s">
        <v>65</v>
      </c>
      <c r="CC7" s="1" t="s">
        <v>66</v>
      </c>
      <c r="CD7" s="26" t="s">
        <v>67</v>
      </c>
    </row>
    <row r="8" spans="1:82" x14ac:dyDescent="0.2">
      <c r="A8" s="47" t="s">
        <v>68</v>
      </c>
      <c r="B8" s="50">
        <v>999054000102385</v>
      </c>
      <c r="C8" s="47" t="s">
        <v>293</v>
      </c>
      <c r="D8" s="47" t="s">
        <v>79</v>
      </c>
      <c r="E8" s="47" t="s">
        <v>225</v>
      </c>
      <c r="F8" s="47" t="s">
        <v>70</v>
      </c>
      <c r="G8" s="47" t="s">
        <v>94</v>
      </c>
      <c r="H8" s="47" t="s">
        <v>80</v>
      </c>
      <c r="I8" s="47">
        <v>1</v>
      </c>
      <c r="J8" s="47">
        <v>225.5</v>
      </c>
      <c r="K8" s="47">
        <v>450</v>
      </c>
      <c r="L8" s="47">
        <v>224.5</v>
      </c>
      <c r="M8" s="47">
        <v>102</v>
      </c>
      <c r="N8" s="47">
        <v>2.2000000000000002</v>
      </c>
      <c r="O8" s="47">
        <v>3.44</v>
      </c>
      <c r="X8" s="47">
        <v>1</v>
      </c>
      <c r="Y8" s="47">
        <v>102</v>
      </c>
      <c r="Z8" s="47">
        <v>226</v>
      </c>
      <c r="AA8" s="47">
        <v>450</v>
      </c>
      <c r="AB8" s="47">
        <v>224.5</v>
      </c>
      <c r="AC8" s="47">
        <v>2.2000000000000002</v>
      </c>
      <c r="AD8" s="47">
        <v>3.44</v>
      </c>
      <c r="AE8" s="47">
        <v>137.29</v>
      </c>
      <c r="AN8" s="47">
        <v>4.6399999999999997</v>
      </c>
      <c r="AO8" s="47">
        <v>1042.69</v>
      </c>
      <c r="AP8" s="47">
        <v>772.26</v>
      </c>
      <c r="AQ8" s="47">
        <v>637.65</v>
      </c>
      <c r="AR8" s="47">
        <v>476685.97</v>
      </c>
      <c r="AS8" s="47">
        <v>44862.17</v>
      </c>
      <c r="AT8" s="47">
        <v>664700.26</v>
      </c>
      <c r="AU8" s="47" t="s">
        <v>89</v>
      </c>
      <c r="AV8" s="47" t="s">
        <v>226</v>
      </c>
      <c r="AW8" s="47" t="s">
        <v>227</v>
      </c>
      <c r="AX8" s="47" t="s">
        <v>75</v>
      </c>
      <c r="AY8" s="47">
        <v>143152.12</v>
      </c>
      <c r="AZ8" s="47">
        <v>0</v>
      </c>
      <c r="BB8" s="47">
        <v>2024</v>
      </c>
      <c r="BC8" s="49">
        <v>45497</v>
      </c>
      <c r="BD8" s="49">
        <v>45599</v>
      </c>
      <c r="BE8" s="47">
        <v>828206.37</v>
      </c>
      <c r="BF8" s="47">
        <v>0</v>
      </c>
      <c r="BG8" s="47">
        <v>163506.1</v>
      </c>
      <c r="BH8" s="47">
        <v>728.31</v>
      </c>
      <c r="BI8" s="47">
        <v>10508</v>
      </c>
      <c r="BK8" s="47" t="s">
        <v>76</v>
      </c>
      <c r="BL8" s="47" t="s">
        <v>76</v>
      </c>
      <c r="BP8" s="47">
        <v>0</v>
      </c>
      <c r="BQ8" s="47">
        <v>0</v>
      </c>
      <c r="BR8" s="47">
        <v>0</v>
      </c>
      <c r="BS8" s="47">
        <v>0</v>
      </c>
      <c r="BT8" s="47">
        <v>0</v>
      </c>
      <c r="BU8" s="47">
        <v>0</v>
      </c>
      <c r="BV8" s="47" t="s">
        <v>68</v>
      </c>
      <c r="BW8" s="47" t="s">
        <v>77</v>
      </c>
      <c r="BX8" s="47" t="s">
        <v>78</v>
      </c>
      <c r="BY8" s="47">
        <v>138359.92000000001</v>
      </c>
      <c r="BZ8" s="47">
        <v>4792.2</v>
      </c>
      <c r="CB8" s="47" t="s">
        <v>95</v>
      </c>
      <c r="CD8" s="47">
        <v>98</v>
      </c>
    </row>
    <row r="9" spans="1:82" x14ac:dyDescent="0.2">
      <c r="A9" s="47" t="s">
        <v>68</v>
      </c>
      <c r="B9" s="50">
        <v>999054000104162</v>
      </c>
      <c r="C9" s="47" t="s">
        <v>293</v>
      </c>
      <c r="D9" s="47" t="s">
        <v>69</v>
      </c>
      <c r="E9" s="47" t="s">
        <v>247</v>
      </c>
      <c r="F9" s="47" t="s">
        <v>70</v>
      </c>
      <c r="G9" s="47" t="s">
        <v>94</v>
      </c>
      <c r="H9" s="47" t="s">
        <v>80</v>
      </c>
      <c r="I9" s="47">
        <v>1</v>
      </c>
      <c r="J9" s="47">
        <v>217</v>
      </c>
      <c r="K9" s="47">
        <v>365</v>
      </c>
      <c r="L9" s="47">
        <v>148</v>
      </c>
      <c r="M9" s="47">
        <v>67</v>
      </c>
      <c r="N9" s="47">
        <v>2.21</v>
      </c>
      <c r="O9" s="47">
        <v>3.7</v>
      </c>
      <c r="X9" s="47">
        <v>1</v>
      </c>
      <c r="Y9" s="47">
        <v>67</v>
      </c>
      <c r="Z9" s="47">
        <v>217</v>
      </c>
      <c r="AA9" s="47">
        <v>365</v>
      </c>
      <c r="AB9" s="47">
        <v>148</v>
      </c>
      <c r="AC9" s="47">
        <v>2.21</v>
      </c>
      <c r="AD9" s="47">
        <v>3.7</v>
      </c>
      <c r="AE9" s="47">
        <v>140.63</v>
      </c>
      <c r="AN9" s="47">
        <v>5.0199999999999996</v>
      </c>
      <c r="AO9" s="47">
        <v>742.22</v>
      </c>
      <c r="AP9" s="47">
        <v>547.83000000000004</v>
      </c>
      <c r="AQ9" s="47">
        <v>705.24</v>
      </c>
      <c r="AR9" s="47">
        <v>444314.93</v>
      </c>
      <c r="AS9" s="47">
        <v>44392.97</v>
      </c>
      <c r="AT9" s="47">
        <v>593083.66</v>
      </c>
      <c r="AU9" s="47" t="s">
        <v>73</v>
      </c>
      <c r="AV9" s="47" t="s">
        <v>248</v>
      </c>
      <c r="AW9" s="47" t="s">
        <v>249</v>
      </c>
      <c r="AX9" s="47" t="s">
        <v>75</v>
      </c>
      <c r="AY9" s="47">
        <v>104375.76</v>
      </c>
      <c r="AZ9" s="47">
        <v>0</v>
      </c>
      <c r="BB9" s="47">
        <v>2024</v>
      </c>
      <c r="BC9" s="49">
        <v>45534</v>
      </c>
      <c r="BD9" s="49">
        <v>45601</v>
      </c>
      <c r="BE9" s="47">
        <v>673259.66</v>
      </c>
      <c r="BF9" s="47">
        <v>0</v>
      </c>
      <c r="BG9" s="47">
        <v>80175.990000000005</v>
      </c>
      <c r="BH9" s="47">
        <v>541.73</v>
      </c>
      <c r="BI9" s="47">
        <v>10515</v>
      </c>
      <c r="BK9" s="47" t="s">
        <v>90</v>
      </c>
      <c r="BL9" s="47" t="s">
        <v>90</v>
      </c>
      <c r="BP9" s="47">
        <v>0</v>
      </c>
      <c r="BQ9" s="47">
        <v>0</v>
      </c>
      <c r="BR9" s="47">
        <v>0</v>
      </c>
      <c r="BS9" s="47">
        <v>0</v>
      </c>
      <c r="BT9" s="47">
        <v>0</v>
      </c>
      <c r="BU9" s="47">
        <v>0</v>
      </c>
      <c r="BV9" s="47" t="s">
        <v>68</v>
      </c>
      <c r="BW9" s="47" t="s">
        <v>77</v>
      </c>
      <c r="BX9" s="47" t="s">
        <v>78</v>
      </c>
      <c r="BY9" s="47">
        <v>97842.74</v>
      </c>
      <c r="BZ9" s="47">
        <v>6533.02</v>
      </c>
      <c r="CB9" s="47" t="s">
        <v>95</v>
      </c>
      <c r="CD9" s="47">
        <v>66</v>
      </c>
    </row>
    <row r="10" spans="1:82" x14ac:dyDescent="0.2">
      <c r="A10" s="47" t="s">
        <v>68</v>
      </c>
      <c r="B10" s="50">
        <v>999054000033991</v>
      </c>
      <c r="C10" s="47" t="s">
        <v>293</v>
      </c>
      <c r="D10" s="47" t="s">
        <v>69</v>
      </c>
      <c r="E10" s="47" t="s">
        <v>275</v>
      </c>
      <c r="F10" s="47" t="s">
        <v>70</v>
      </c>
      <c r="G10" s="47" t="s">
        <v>94</v>
      </c>
      <c r="H10" s="47" t="s">
        <v>80</v>
      </c>
      <c r="I10" s="47">
        <v>1</v>
      </c>
      <c r="J10" s="47">
        <v>214</v>
      </c>
      <c r="K10" s="47">
        <v>324.60000000000002</v>
      </c>
      <c r="L10" s="47">
        <v>110.6</v>
      </c>
      <c r="M10" s="47">
        <v>59</v>
      </c>
      <c r="N10" s="47">
        <v>1.87</v>
      </c>
      <c r="O10" s="47">
        <v>3.29</v>
      </c>
      <c r="X10" s="47">
        <v>1</v>
      </c>
      <c r="Y10" s="47">
        <v>59</v>
      </c>
      <c r="Z10" s="47">
        <v>214</v>
      </c>
      <c r="AA10" s="47">
        <v>324.60000000000002</v>
      </c>
      <c r="AB10" s="47">
        <v>110.6</v>
      </c>
      <c r="AC10" s="47">
        <v>1.87</v>
      </c>
      <c r="AD10" s="47">
        <v>3.29</v>
      </c>
      <c r="AE10" s="47">
        <v>127.62</v>
      </c>
      <c r="AN10" s="47">
        <v>5.0999999999999996</v>
      </c>
      <c r="AO10" s="47">
        <v>564.09</v>
      </c>
      <c r="AP10" s="47">
        <v>364.18</v>
      </c>
      <c r="AQ10" s="47">
        <v>650.91</v>
      </c>
      <c r="AR10" s="47">
        <v>545978.86</v>
      </c>
      <c r="AS10" s="47">
        <v>46874.01</v>
      </c>
      <c r="AT10" s="47">
        <v>664843.97</v>
      </c>
      <c r="AU10" s="47" t="s">
        <v>73</v>
      </c>
      <c r="AV10" s="47" t="s">
        <v>276</v>
      </c>
      <c r="AW10" s="47" t="s">
        <v>277</v>
      </c>
      <c r="AX10" s="47" t="s">
        <v>75</v>
      </c>
      <c r="AY10" s="47">
        <v>71991.100000000006</v>
      </c>
      <c r="AZ10" s="47">
        <v>0</v>
      </c>
      <c r="BB10" s="47">
        <v>2024</v>
      </c>
      <c r="BC10" s="49">
        <v>45548</v>
      </c>
      <c r="BD10" s="49">
        <v>45607</v>
      </c>
      <c r="BE10" s="47">
        <v>595267.44999999995</v>
      </c>
      <c r="BF10" s="47">
        <v>0</v>
      </c>
      <c r="BG10" s="47">
        <v>-69576.52</v>
      </c>
      <c r="BH10" s="47">
        <v>-629.08000000000004</v>
      </c>
      <c r="BI10" s="47">
        <v>10543</v>
      </c>
      <c r="BK10" s="47" t="s">
        <v>76</v>
      </c>
      <c r="BL10" s="47" t="s">
        <v>76</v>
      </c>
      <c r="BP10" s="47">
        <v>0</v>
      </c>
      <c r="BQ10" s="47">
        <v>0</v>
      </c>
      <c r="BR10" s="47">
        <v>0</v>
      </c>
      <c r="BS10" s="47">
        <v>0</v>
      </c>
      <c r="BT10" s="47">
        <v>0</v>
      </c>
      <c r="BU10" s="47">
        <v>0</v>
      </c>
      <c r="BV10" s="47" t="s">
        <v>68</v>
      </c>
      <c r="BW10" s="47" t="s">
        <v>77</v>
      </c>
      <c r="BX10" s="47" t="s">
        <v>78</v>
      </c>
      <c r="BY10" s="47">
        <v>67462.100000000006</v>
      </c>
      <c r="BZ10" s="47">
        <v>4529</v>
      </c>
      <c r="CB10" s="47" t="s">
        <v>95</v>
      </c>
      <c r="CD10" s="47">
        <v>57</v>
      </c>
    </row>
    <row r="11" spans="1:82" x14ac:dyDescent="0.2">
      <c r="A11" s="47" t="s">
        <v>68</v>
      </c>
      <c r="B11" s="50">
        <v>999054000104173</v>
      </c>
      <c r="C11" s="47" t="s">
        <v>293</v>
      </c>
      <c r="D11" s="47" t="s">
        <v>69</v>
      </c>
      <c r="E11" s="47" t="s">
        <v>244</v>
      </c>
      <c r="F11" s="47" t="s">
        <v>70</v>
      </c>
      <c r="G11" s="47" t="s">
        <v>94</v>
      </c>
      <c r="H11" s="47" t="s">
        <v>80</v>
      </c>
      <c r="I11" s="47">
        <v>1</v>
      </c>
      <c r="J11" s="47">
        <v>226</v>
      </c>
      <c r="K11" s="47">
        <v>367</v>
      </c>
      <c r="L11" s="47">
        <v>141</v>
      </c>
      <c r="M11" s="47">
        <v>68</v>
      </c>
      <c r="N11" s="47">
        <v>2.0699999999999998</v>
      </c>
      <c r="O11" s="47">
        <v>3.8</v>
      </c>
      <c r="X11" s="47">
        <v>1</v>
      </c>
      <c r="Y11" s="47">
        <v>68</v>
      </c>
      <c r="Z11" s="47">
        <v>226</v>
      </c>
      <c r="AA11" s="47">
        <v>367</v>
      </c>
      <c r="AB11" s="47">
        <v>141</v>
      </c>
      <c r="AC11" s="47">
        <v>2.0699999999999998</v>
      </c>
      <c r="AD11" s="47">
        <v>3.8</v>
      </c>
      <c r="AE11" s="47">
        <v>141.44</v>
      </c>
      <c r="AN11" s="47">
        <v>5.15</v>
      </c>
      <c r="AO11" s="47">
        <v>725.99</v>
      </c>
      <c r="AP11" s="47">
        <v>535.55999999999995</v>
      </c>
      <c r="AQ11" s="47">
        <v>728.27</v>
      </c>
      <c r="AR11" s="47">
        <v>527206.61</v>
      </c>
      <c r="AS11" s="47">
        <v>35548.47</v>
      </c>
      <c r="AT11" s="47">
        <v>665441.13</v>
      </c>
      <c r="AU11" s="47" t="s">
        <v>89</v>
      </c>
      <c r="AV11" s="47" t="s">
        <v>116</v>
      </c>
      <c r="AW11" s="47" t="s">
        <v>117</v>
      </c>
      <c r="AX11" s="47" t="s">
        <v>75</v>
      </c>
      <c r="AY11" s="47">
        <v>102686.05</v>
      </c>
      <c r="AZ11" s="47">
        <v>0</v>
      </c>
      <c r="BB11" s="47">
        <v>2024</v>
      </c>
      <c r="BC11" s="49">
        <v>45532</v>
      </c>
      <c r="BD11" s="49">
        <v>45600</v>
      </c>
      <c r="BE11" s="47">
        <v>681254.1</v>
      </c>
      <c r="BF11" s="47">
        <v>0</v>
      </c>
      <c r="BG11" s="47">
        <v>15812.96</v>
      </c>
      <c r="BH11" s="47">
        <v>112.15</v>
      </c>
      <c r="BI11" s="47">
        <v>10510</v>
      </c>
      <c r="BK11" s="47" t="s">
        <v>76</v>
      </c>
      <c r="BL11" s="47" t="s">
        <v>76</v>
      </c>
      <c r="BP11" s="47">
        <v>0</v>
      </c>
      <c r="BQ11" s="47">
        <v>0</v>
      </c>
      <c r="BR11" s="47">
        <v>0</v>
      </c>
      <c r="BS11" s="47">
        <v>0</v>
      </c>
      <c r="BT11" s="47">
        <v>0</v>
      </c>
      <c r="BU11" s="47">
        <v>0</v>
      </c>
      <c r="BV11" s="47" t="s">
        <v>68</v>
      </c>
      <c r="BW11" s="47" t="s">
        <v>77</v>
      </c>
      <c r="BX11" s="47" t="s">
        <v>78</v>
      </c>
      <c r="BY11" s="47">
        <v>96430.27</v>
      </c>
      <c r="BZ11" s="47">
        <v>6255.78</v>
      </c>
      <c r="CB11" s="47" t="s">
        <v>95</v>
      </c>
      <c r="CD11" s="47">
        <v>66</v>
      </c>
    </row>
    <row r="12" spans="1:82" x14ac:dyDescent="0.2">
      <c r="A12" s="47" t="s">
        <v>68</v>
      </c>
      <c r="B12" s="50">
        <v>999054000032105</v>
      </c>
      <c r="C12" s="47" t="s">
        <v>293</v>
      </c>
      <c r="D12" s="47" t="s">
        <v>69</v>
      </c>
      <c r="E12" s="47" t="s">
        <v>259</v>
      </c>
      <c r="F12" s="47" t="s">
        <v>70</v>
      </c>
      <c r="G12" s="47" t="s">
        <v>94</v>
      </c>
      <c r="H12" s="47" t="s">
        <v>80</v>
      </c>
      <c r="I12" s="47">
        <v>1</v>
      </c>
      <c r="J12" s="47">
        <v>237</v>
      </c>
      <c r="K12" s="47">
        <v>333.9</v>
      </c>
      <c r="L12" s="47">
        <v>96.9</v>
      </c>
      <c r="M12" s="47">
        <v>57</v>
      </c>
      <c r="N12" s="47">
        <v>1.7</v>
      </c>
      <c r="O12" s="47">
        <v>3.37</v>
      </c>
      <c r="X12" s="47">
        <v>1</v>
      </c>
      <c r="Y12" s="47">
        <v>57</v>
      </c>
      <c r="Z12" s="47">
        <v>237</v>
      </c>
      <c r="AA12" s="47">
        <v>333.9</v>
      </c>
      <c r="AB12" s="47">
        <v>96.9</v>
      </c>
      <c r="AC12" s="47">
        <v>1.7</v>
      </c>
      <c r="AD12" s="47">
        <v>3.37</v>
      </c>
      <c r="AE12" s="47">
        <v>124.95</v>
      </c>
      <c r="AN12" s="47">
        <v>5.16</v>
      </c>
      <c r="AO12" s="47">
        <v>500</v>
      </c>
      <c r="AP12" s="47">
        <v>326.12</v>
      </c>
      <c r="AQ12" s="47">
        <v>644.74</v>
      </c>
      <c r="AR12" s="47">
        <v>543251.66</v>
      </c>
      <c r="AS12" s="47">
        <v>49244.05</v>
      </c>
      <c r="AT12" s="47">
        <v>654970.89</v>
      </c>
      <c r="AU12" s="47" t="s">
        <v>73</v>
      </c>
      <c r="AV12" s="47" t="s">
        <v>260</v>
      </c>
      <c r="AW12" s="47" t="s">
        <v>139</v>
      </c>
      <c r="AX12" s="47" t="s">
        <v>75</v>
      </c>
      <c r="AY12" s="47">
        <v>62475.18</v>
      </c>
      <c r="AZ12" s="47">
        <v>0</v>
      </c>
      <c r="BB12" s="47">
        <v>2024</v>
      </c>
      <c r="BC12" s="49">
        <v>45544</v>
      </c>
      <c r="BD12" s="49">
        <v>45601</v>
      </c>
      <c r="BE12" s="47">
        <v>615879.12</v>
      </c>
      <c r="BF12" s="47">
        <v>0</v>
      </c>
      <c r="BG12" s="47">
        <v>-39091.78</v>
      </c>
      <c r="BH12" s="47">
        <v>-403.42</v>
      </c>
      <c r="BI12" s="47">
        <v>10515</v>
      </c>
      <c r="BK12" s="47" t="s">
        <v>76</v>
      </c>
      <c r="BL12" s="47" t="s">
        <v>76</v>
      </c>
      <c r="BP12" s="47">
        <v>0</v>
      </c>
      <c r="BQ12" s="47">
        <v>0</v>
      </c>
      <c r="BR12" s="47">
        <v>0</v>
      </c>
      <c r="BS12" s="47">
        <v>0</v>
      </c>
      <c r="BT12" s="47">
        <v>0</v>
      </c>
      <c r="BU12" s="47">
        <v>0</v>
      </c>
      <c r="BV12" s="47" t="s">
        <v>68</v>
      </c>
      <c r="BW12" s="47" t="s">
        <v>77</v>
      </c>
      <c r="BX12" s="47" t="s">
        <v>78</v>
      </c>
      <c r="BY12" s="47">
        <v>58669.77</v>
      </c>
      <c r="BZ12" s="47">
        <v>3805.41</v>
      </c>
      <c r="CB12" s="47" t="s">
        <v>95</v>
      </c>
      <c r="CD12" s="47">
        <v>54</v>
      </c>
    </row>
    <row r="13" spans="1:82" x14ac:dyDescent="0.2">
      <c r="A13" s="47" t="s">
        <v>68</v>
      </c>
      <c r="B13" s="50">
        <v>999054000067887</v>
      </c>
      <c r="C13" s="47" t="s">
        <v>293</v>
      </c>
      <c r="D13" s="47" t="s">
        <v>69</v>
      </c>
      <c r="E13" s="47" t="s">
        <v>278</v>
      </c>
      <c r="F13" s="47" t="s">
        <v>70</v>
      </c>
      <c r="G13" s="47" t="s">
        <v>68</v>
      </c>
      <c r="H13" s="47" t="s">
        <v>80</v>
      </c>
      <c r="I13" s="47">
        <v>1</v>
      </c>
      <c r="J13" s="47">
        <v>317</v>
      </c>
      <c r="K13" s="47">
        <v>426.29</v>
      </c>
      <c r="L13" s="47">
        <v>109.29</v>
      </c>
      <c r="M13" s="47">
        <v>47</v>
      </c>
      <c r="N13" s="47">
        <v>2.33</v>
      </c>
      <c r="O13" s="47">
        <v>3.41</v>
      </c>
      <c r="X13" s="47">
        <v>1</v>
      </c>
      <c r="Y13" s="47">
        <v>47</v>
      </c>
      <c r="Z13" s="47">
        <v>317</v>
      </c>
      <c r="AA13" s="47">
        <v>426.29</v>
      </c>
      <c r="AB13" s="47">
        <v>109.29</v>
      </c>
      <c r="AC13" s="47">
        <v>2.33</v>
      </c>
      <c r="AD13" s="47">
        <v>3.41</v>
      </c>
      <c r="AE13" s="47">
        <v>133.06</v>
      </c>
      <c r="AN13" s="47">
        <v>5.32</v>
      </c>
      <c r="AO13" s="47">
        <v>581.04</v>
      </c>
      <c r="AP13" s="47">
        <v>372.47</v>
      </c>
      <c r="AQ13" s="47">
        <v>707.43</v>
      </c>
      <c r="AR13" s="47">
        <v>693516.27</v>
      </c>
      <c r="AS13" s="47">
        <v>44167.13</v>
      </c>
      <c r="AT13" s="47">
        <v>814997.88</v>
      </c>
      <c r="AU13" s="47" t="s">
        <v>241</v>
      </c>
      <c r="AV13" s="47" t="s">
        <v>279</v>
      </c>
      <c r="AW13" s="47" t="s">
        <v>280</v>
      </c>
      <c r="AX13" s="47" t="s">
        <v>75</v>
      </c>
      <c r="AY13" s="47">
        <v>77314.48</v>
      </c>
      <c r="AZ13" s="47">
        <v>0</v>
      </c>
      <c r="BB13" s="47">
        <v>2024</v>
      </c>
      <c r="BC13" s="49">
        <v>45559</v>
      </c>
      <c r="BD13" s="49">
        <v>45606</v>
      </c>
      <c r="BE13" s="47">
        <v>908602.61</v>
      </c>
      <c r="BF13" s="47">
        <v>0</v>
      </c>
      <c r="BG13" s="47">
        <v>93604.72</v>
      </c>
      <c r="BH13" s="47">
        <v>856.48</v>
      </c>
      <c r="BI13" s="47">
        <v>10542</v>
      </c>
      <c r="BK13" s="47" t="s">
        <v>76</v>
      </c>
      <c r="BL13" s="47" t="s">
        <v>76</v>
      </c>
      <c r="BP13" s="47">
        <v>0</v>
      </c>
      <c r="BQ13" s="47">
        <v>0</v>
      </c>
      <c r="BR13" s="47">
        <v>0</v>
      </c>
      <c r="BS13" s="47">
        <v>0</v>
      </c>
      <c r="BT13" s="47">
        <v>0</v>
      </c>
      <c r="BU13" s="47">
        <v>0</v>
      </c>
      <c r="BV13" s="47" t="s">
        <v>68</v>
      </c>
      <c r="BW13" s="47" t="s">
        <v>77</v>
      </c>
      <c r="BX13" s="47" t="s">
        <v>78</v>
      </c>
      <c r="BY13" s="47">
        <v>72785.48</v>
      </c>
      <c r="BZ13" s="47">
        <v>4529</v>
      </c>
      <c r="CB13" s="47" t="s">
        <v>95</v>
      </c>
      <c r="CD13" s="47">
        <v>46</v>
      </c>
    </row>
    <row r="14" spans="1:82" x14ac:dyDescent="0.2">
      <c r="A14" s="47" t="s">
        <v>68</v>
      </c>
      <c r="B14" s="50">
        <v>999054000104118</v>
      </c>
      <c r="C14" s="47" t="s">
        <v>293</v>
      </c>
      <c r="D14" s="47" t="s">
        <v>69</v>
      </c>
      <c r="E14" s="47" t="s">
        <v>244</v>
      </c>
      <c r="F14" s="47" t="s">
        <v>70</v>
      </c>
      <c r="G14" s="47" t="s">
        <v>94</v>
      </c>
      <c r="H14" s="47" t="s">
        <v>80</v>
      </c>
      <c r="I14" s="47">
        <v>1</v>
      </c>
      <c r="J14" s="47">
        <v>238</v>
      </c>
      <c r="K14" s="47">
        <v>374</v>
      </c>
      <c r="L14" s="47">
        <v>136</v>
      </c>
      <c r="M14" s="47">
        <v>68</v>
      </c>
      <c r="N14" s="47">
        <v>2</v>
      </c>
      <c r="O14" s="47">
        <v>3.46</v>
      </c>
      <c r="X14" s="47">
        <v>1</v>
      </c>
      <c r="Y14" s="47">
        <v>68</v>
      </c>
      <c r="Z14" s="47">
        <v>238</v>
      </c>
      <c r="AA14" s="47">
        <v>374</v>
      </c>
      <c r="AB14" s="47">
        <v>136</v>
      </c>
      <c r="AC14" s="47">
        <v>2</v>
      </c>
      <c r="AD14" s="47">
        <v>3.46</v>
      </c>
      <c r="AE14" s="47">
        <v>125.25</v>
      </c>
      <c r="AN14" s="47">
        <v>5.42</v>
      </c>
      <c r="AO14" s="47">
        <v>737.43</v>
      </c>
      <c r="AP14" s="47">
        <v>470.74</v>
      </c>
      <c r="AQ14" s="47">
        <v>679.14</v>
      </c>
      <c r="AR14" s="47">
        <v>555199.89</v>
      </c>
      <c r="AS14" s="47">
        <v>35548.47</v>
      </c>
      <c r="AT14" s="47">
        <v>683111.43</v>
      </c>
      <c r="AU14" s="47" t="s">
        <v>89</v>
      </c>
      <c r="AV14" s="47" t="s">
        <v>116</v>
      </c>
      <c r="AW14" s="47" t="s">
        <v>117</v>
      </c>
      <c r="AX14" s="47" t="s">
        <v>75</v>
      </c>
      <c r="AY14" s="47">
        <v>92363.07</v>
      </c>
      <c r="AZ14" s="47">
        <v>0</v>
      </c>
      <c r="BB14" s="47">
        <v>2024</v>
      </c>
      <c r="BC14" s="49">
        <v>45532</v>
      </c>
      <c r="BD14" s="49">
        <v>45600</v>
      </c>
      <c r="BE14" s="47">
        <v>694248.05</v>
      </c>
      <c r="BF14" s="47">
        <v>0</v>
      </c>
      <c r="BG14" s="47">
        <v>11136.62</v>
      </c>
      <c r="BH14" s="47">
        <v>81.89</v>
      </c>
      <c r="BI14" s="47">
        <v>10510</v>
      </c>
      <c r="BK14" s="47" t="s">
        <v>76</v>
      </c>
      <c r="BL14" s="47" t="s">
        <v>76</v>
      </c>
      <c r="BP14" s="47">
        <v>0</v>
      </c>
      <c r="BQ14" s="47">
        <v>0</v>
      </c>
      <c r="BR14" s="47">
        <v>0</v>
      </c>
      <c r="BS14" s="47">
        <v>0</v>
      </c>
      <c r="BT14" s="47">
        <v>0</v>
      </c>
      <c r="BU14" s="47">
        <v>0</v>
      </c>
      <c r="BV14" s="47" t="s">
        <v>68</v>
      </c>
      <c r="BW14" s="47" t="s">
        <v>77</v>
      </c>
      <c r="BX14" s="47" t="s">
        <v>78</v>
      </c>
      <c r="BY14" s="47">
        <v>86107.29</v>
      </c>
      <c r="BZ14" s="47">
        <v>6255.78</v>
      </c>
      <c r="CB14" s="47" t="s">
        <v>95</v>
      </c>
      <c r="CD14" s="47">
        <v>64</v>
      </c>
    </row>
    <row r="15" spans="1:82" x14ac:dyDescent="0.2">
      <c r="A15" s="47" t="s">
        <v>68</v>
      </c>
      <c r="B15" s="50">
        <v>999054000102171</v>
      </c>
      <c r="C15" s="47" t="s">
        <v>293</v>
      </c>
      <c r="D15" s="47" t="s">
        <v>69</v>
      </c>
      <c r="E15" s="47" t="s">
        <v>218</v>
      </c>
      <c r="F15" s="47" t="s">
        <v>70</v>
      </c>
      <c r="G15" s="47" t="s">
        <v>94</v>
      </c>
      <c r="H15" s="47" t="s">
        <v>80</v>
      </c>
      <c r="I15" s="47">
        <v>1</v>
      </c>
      <c r="J15" s="47">
        <v>179.5</v>
      </c>
      <c r="K15" s="47">
        <v>391.5</v>
      </c>
      <c r="L15" s="47">
        <v>212</v>
      </c>
      <c r="M15" s="47">
        <v>122</v>
      </c>
      <c r="N15" s="47">
        <v>1.74</v>
      </c>
      <c r="O15" s="47">
        <v>4.03</v>
      </c>
      <c r="X15" s="47">
        <v>1</v>
      </c>
      <c r="Y15" s="47">
        <v>122</v>
      </c>
      <c r="Z15" s="47">
        <v>180</v>
      </c>
      <c r="AA15" s="47">
        <v>391.5</v>
      </c>
      <c r="AB15" s="47">
        <v>212</v>
      </c>
      <c r="AC15" s="47">
        <v>1.74</v>
      </c>
      <c r="AD15" s="47">
        <v>4.03</v>
      </c>
      <c r="AE15" s="47">
        <v>141.5</v>
      </c>
      <c r="AN15" s="47">
        <v>5.47</v>
      </c>
      <c r="AO15" s="47">
        <v>1160.03</v>
      </c>
      <c r="AP15" s="47">
        <v>854.78</v>
      </c>
      <c r="AQ15" s="47">
        <v>774.26</v>
      </c>
      <c r="AR15" s="47">
        <v>355509.7</v>
      </c>
      <c r="AS15" s="47">
        <v>14521.81</v>
      </c>
      <c r="AT15" s="47">
        <v>534175.19999999995</v>
      </c>
      <c r="AU15" s="47" t="s">
        <v>219</v>
      </c>
      <c r="AV15" s="47" t="s">
        <v>220</v>
      </c>
      <c r="AW15" s="47" t="s">
        <v>221</v>
      </c>
      <c r="AX15" s="47" t="s">
        <v>75</v>
      </c>
      <c r="AY15" s="47">
        <v>164143.69</v>
      </c>
      <c r="AZ15" s="47">
        <v>0</v>
      </c>
      <c r="BB15" s="47">
        <v>2024</v>
      </c>
      <c r="BC15" s="49">
        <v>45478</v>
      </c>
      <c r="BD15" s="49">
        <v>45600</v>
      </c>
      <c r="BE15" s="47">
        <v>726725.24</v>
      </c>
      <c r="BF15" s="47">
        <v>0</v>
      </c>
      <c r="BG15" s="47">
        <v>192550.04</v>
      </c>
      <c r="BH15" s="47">
        <v>908.25</v>
      </c>
      <c r="BI15" s="47">
        <v>10510</v>
      </c>
      <c r="BK15" s="47" t="s">
        <v>76</v>
      </c>
      <c r="BL15" s="47" t="s">
        <v>76</v>
      </c>
      <c r="BP15" s="47">
        <v>0</v>
      </c>
      <c r="BQ15" s="47">
        <v>0</v>
      </c>
      <c r="BR15" s="47">
        <v>0</v>
      </c>
      <c r="BS15" s="47">
        <v>0</v>
      </c>
      <c r="BT15" s="47">
        <v>0</v>
      </c>
      <c r="BU15" s="47">
        <v>0</v>
      </c>
      <c r="BV15" s="47" t="s">
        <v>68</v>
      </c>
      <c r="BW15" s="47" t="s">
        <v>77</v>
      </c>
      <c r="BX15" s="47" t="s">
        <v>78</v>
      </c>
      <c r="BY15" s="47">
        <v>155650.15</v>
      </c>
      <c r="BZ15" s="47">
        <v>8493.5400000000009</v>
      </c>
      <c r="CB15" s="47" t="s">
        <v>95</v>
      </c>
      <c r="CD15" s="47">
        <v>118</v>
      </c>
    </row>
    <row r="16" spans="1:82" x14ac:dyDescent="0.2">
      <c r="A16" s="47" t="s">
        <v>68</v>
      </c>
      <c r="B16" s="50">
        <v>999054000050335</v>
      </c>
      <c r="C16" s="47" t="s">
        <v>293</v>
      </c>
      <c r="D16" s="47" t="s">
        <v>69</v>
      </c>
      <c r="E16" s="47" t="s">
        <v>281</v>
      </c>
      <c r="F16" s="47" t="s">
        <v>70</v>
      </c>
      <c r="G16" s="47" t="s">
        <v>94</v>
      </c>
      <c r="H16" s="47" t="s">
        <v>80</v>
      </c>
      <c r="I16" s="47">
        <v>1</v>
      </c>
      <c r="J16" s="47">
        <v>257</v>
      </c>
      <c r="K16" s="47">
        <v>333</v>
      </c>
      <c r="L16" s="47">
        <v>76</v>
      </c>
      <c r="M16" s="47">
        <v>54</v>
      </c>
      <c r="N16" s="47">
        <v>1.41</v>
      </c>
      <c r="O16" s="47">
        <v>3.44</v>
      </c>
      <c r="X16" s="47">
        <v>1</v>
      </c>
      <c r="Y16" s="47">
        <v>54</v>
      </c>
      <c r="Z16" s="47">
        <v>257</v>
      </c>
      <c r="AA16" s="47">
        <v>333</v>
      </c>
      <c r="AB16" s="47">
        <v>76</v>
      </c>
      <c r="AC16" s="47">
        <v>1.41</v>
      </c>
      <c r="AD16" s="47">
        <v>3.44</v>
      </c>
      <c r="AE16" s="47">
        <v>136.86000000000001</v>
      </c>
      <c r="AN16" s="47">
        <v>5.49</v>
      </c>
      <c r="AO16" s="47">
        <v>416.88</v>
      </c>
      <c r="AP16" s="47">
        <v>261.67</v>
      </c>
      <c r="AQ16" s="47">
        <v>750.71</v>
      </c>
      <c r="AR16" s="47">
        <v>577386.49</v>
      </c>
      <c r="AS16" s="47">
        <v>21338.2</v>
      </c>
      <c r="AT16" s="47">
        <v>655778.9</v>
      </c>
      <c r="AU16" s="47" t="s">
        <v>282</v>
      </c>
      <c r="AV16" s="47" t="s">
        <v>283</v>
      </c>
      <c r="AW16" s="47" t="s">
        <v>107</v>
      </c>
      <c r="AX16" s="47" t="s">
        <v>75</v>
      </c>
      <c r="AY16" s="47">
        <v>57054.21</v>
      </c>
      <c r="AZ16" s="47">
        <v>0</v>
      </c>
      <c r="BB16" s="47">
        <v>2024</v>
      </c>
      <c r="BC16" s="49">
        <v>45561</v>
      </c>
      <c r="BD16" s="49">
        <v>45615</v>
      </c>
      <c r="BE16" s="47">
        <v>650658.46</v>
      </c>
      <c r="BF16" s="47">
        <v>0</v>
      </c>
      <c r="BG16" s="47">
        <v>-5120.45</v>
      </c>
      <c r="BH16" s="47">
        <v>-67.37</v>
      </c>
      <c r="BI16" s="47">
        <v>10573</v>
      </c>
      <c r="BK16" s="47" t="s">
        <v>76</v>
      </c>
      <c r="BL16" s="47" t="s">
        <v>76</v>
      </c>
      <c r="BP16" s="47">
        <v>0</v>
      </c>
      <c r="BQ16" s="47">
        <v>0</v>
      </c>
      <c r="BR16" s="47">
        <v>0</v>
      </c>
      <c r="BS16" s="47">
        <v>0</v>
      </c>
      <c r="BT16" s="47">
        <v>0</v>
      </c>
      <c r="BU16" s="47">
        <v>0</v>
      </c>
      <c r="BV16" s="47" t="s">
        <v>68</v>
      </c>
      <c r="BW16" s="47" t="s">
        <v>77</v>
      </c>
      <c r="BX16" s="47" t="s">
        <v>78</v>
      </c>
      <c r="BY16" s="47">
        <v>54402.65</v>
      </c>
      <c r="BZ16" s="47">
        <v>2651.56</v>
      </c>
      <c r="CB16" s="47" t="s">
        <v>95</v>
      </c>
      <c r="CD16" s="47">
        <v>36</v>
      </c>
    </row>
    <row r="17" spans="1:82" x14ac:dyDescent="0.2">
      <c r="A17" s="47" t="s">
        <v>68</v>
      </c>
      <c r="B17" s="50">
        <v>999054000034447</v>
      </c>
      <c r="C17" s="47" t="s">
        <v>293</v>
      </c>
      <c r="D17" s="47" t="s">
        <v>69</v>
      </c>
      <c r="E17" s="47" t="s">
        <v>275</v>
      </c>
      <c r="F17" s="47" t="s">
        <v>70</v>
      </c>
      <c r="G17" s="47" t="s">
        <v>94</v>
      </c>
      <c r="H17" s="47" t="s">
        <v>80</v>
      </c>
      <c r="I17" s="47">
        <v>1</v>
      </c>
      <c r="J17" s="47">
        <v>222.5</v>
      </c>
      <c r="K17" s="47">
        <v>324.60000000000002</v>
      </c>
      <c r="L17" s="47">
        <v>102.1</v>
      </c>
      <c r="M17" s="47">
        <v>59</v>
      </c>
      <c r="N17" s="47">
        <v>1.73</v>
      </c>
      <c r="O17" s="47">
        <v>3.57</v>
      </c>
      <c r="X17" s="47">
        <v>1</v>
      </c>
      <c r="Y17" s="47">
        <v>59</v>
      </c>
      <c r="Z17" s="47">
        <v>223</v>
      </c>
      <c r="AA17" s="47">
        <v>324.60000000000002</v>
      </c>
      <c r="AB17" s="47">
        <v>102.1</v>
      </c>
      <c r="AC17" s="47">
        <v>1.73</v>
      </c>
      <c r="AD17" s="47">
        <v>3.57</v>
      </c>
      <c r="AE17" s="47">
        <v>127.62</v>
      </c>
      <c r="AN17" s="47">
        <v>5.52</v>
      </c>
      <c r="AO17" s="47">
        <v>564.09</v>
      </c>
      <c r="AP17" s="47">
        <v>364.18</v>
      </c>
      <c r="AQ17" s="47">
        <v>705.1</v>
      </c>
      <c r="AR17" s="47">
        <v>567664.93000000005</v>
      </c>
      <c r="AS17" s="47">
        <v>46874.01</v>
      </c>
      <c r="AT17" s="47">
        <v>686530.04</v>
      </c>
      <c r="AU17" s="47" t="s">
        <v>73</v>
      </c>
      <c r="AV17" s="47" t="s">
        <v>276</v>
      </c>
      <c r="AW17" s="47" t="s">
        <v>277</v>
      </c>
      <c r="AX17" s="47" t="s">
        <v>75</v>
      </c>
      <c r="AY17" s="47">
        <v>71991.100000000006</v>
      </c>
      <c r="AZ17" s="47">
        <v>0</v>
      </c>
      <c r="BB17" s="47">
        <v>2024</v>
      </c>
      <c r="BC17" s="49">
        <v>45548</v>
      </c>
      <c r="BD17" s="49">
        <v>45607</v>
      </c>
      <c r="BE17" s="47">
        <v>595267.44999999995</v>
      </c>
      <c r="BF17" s="47">
        <v>0</v>
      </c>
      <c r="BG17" s="47">
        <v>-91262.6</v>
      </c>
      <c r="BH17" s="47">
        <v>-893.86</v>
      </c>
      <c r="BI17" s="47">
        <v>10543</v>
      </c>
      <c r="BK17" s="47" t="s">
        <v>76</v>
      </c>
      <c r="BL17" s="47" t="s">
        <v>76</v>
      </c>
      <c r="BP17" s="47">
        <v>0</v>
      </c>
      <c r="BQ17" s="47">
        <v>0</v>
      </c>
      <c r="BR17" s="47">
        <v>0</v>
      </c>
      <c r="BS17" s="47">
        <v>0</v>
      </c>
      <c r="BT17" s="47">
        <v>0</v>
      </c>
      <c r="BU17" s="47">
        <v>0</v>
      </c>
      <c r="BV17" s="47" t="s">
        <v>68</v>
      </c>
      <c r="BW17" s="47" t="s">
        <v>77</v>
      </c>
      <c r="BX17" s="47" t="s">
        <v>78</v>
      </c>
      <c r="BY17" s="47">
        <v>67462.100000000006</v>
      </c>
      <c r="BZ17" s="47">
        <v>4529</v>
      </c>
      <c r="CB17" s="47" t="s">
        <v>95</v>
      </c>
      <c r="CD17" s="47">
        <v>57</v>
      </c>
    </row>
    <row r="18" spans="1:82" x14ac:dyDescent="0.2">
      <c r="A18" s="47" t="s">
        <v>68</v>
      </c>
      <c r="B18" s="50">
        <v>999054000102347</v>
      </c>
      <c r="C18" s="47" t="s">
        <v>293</v>
      </c>
      <c r="D18" s="47" t="s">
        <v>69</v>
      </c>
      <c r="E18" s="47" t="s">
        <v>281</v>
      </c>
      <c r="F18" s="47" t="s">
        <v>70</v>
      </c>
      <c r="G18" s="47" t="s">
        <v>94</v>
      </c>
      <c r="H18" s="47" t="s">
        <v>80</v>
      </c>
      <c r="I18" s="47">
        <v>1</v>
      </c>
      <c r="J18" s="47">
        <v>249</v>
      </c>
      <c r="K18" s="47">
        <v>339</v>
      </c>
      <c r="L18" s="47">
        <v>90</v>
      </c>
      <c r="M18" s="47">
        <v>46</v>
      </c>
      <c r="N18" s="47">
        <v>1.96</v>
      </c>
      <c r="O18" s="47">
        <v>3.51</v>
      </c>
      <c r="X18" s="47">
        <v>1</v>
      </c>
      <c r="Y18" s="47">
        <v>46</v>
      </c>
      <c r="Z18" s="47">
        <v>249</v>
      </c>
      <c r="AA18" s="47">
        <v>339</v>
      </c>
      <c r="AB18" s="47">
        <v>90</v>
      </c>
      <c r="AC18" s="47">
        <v>1.96</v>
      </c>
      <c r="AD18" s="47">
        <v>3.51</v>
      </c>
      <c r="AE18" s="47">
        <v>132.15</v>
      </c>
      <c r="AN18" s="47">
        <v>5.54</v>
      </c>
      <c r="AO18" s="47">
        <v>498.43</v>
      </c>
      <c r="AP18" s="47">
        <v>315.62</v>
      </c>
      <c r="AQ18" s="47">
        <v>731.87</v>
      </c>
      <c r="AR18" s="47">
        <v>559413.37</v>
      </c>
      <c r="AS18" s="47">
        <v>21338.2</v>
      </c>
      <c r="AT18" s="47">
        <v>646620.24</v>
      </c>
      <c r="AU18" s="47" t="s">
        <v>282</v>
      </c>
      <c r="AV18" s="47" t="s">
        <v>283</v>
      </c>
      <c r="AW18" s="47" t="s">
        <v>107</v>
      </c>
      <c r="AX18" s="47" t="s">
        <v>75</v>
      </c>
      <c r="AY18" s="47">
        <v>65868.67</v>
      </c>
      <c r="AZ18" s="47">
        <v>0</v>
      </c>
      <c r="BB18" s="47">
        <v>2024</v>
      </c>
      <c r="BC18" s="49">
        <v>45561</v>
      </c>
      <c r="BD18" s="49">
        <v>45607</v>
      </c>
      <c r="BE18" s="47">
        <v>621668.78</v>
      </c>
      <c r="BF18" s="47">
        <v>0</v>
      </c>
      <c r="BG18" s="47">
        <v>-24951.46</v>
      </c>
      <c r="BH18" s="47">
        <v>-277.24</v>
      </c>
      <c r="BI18" s="47">
        <v>10543</v>
      </c>
      <c r="BK18" s="47" t="s">
        <v>76</v>
      </c>
      <c r="BL18" s="47" t="s">
        <v>76</v>
      </c>
      <c r="BP18" s="47">
        <v>0</v>
      </c>
      <c r="BQ18" s="47">
        <v>0</v>
      </c>
      <c r="BR18" s="47">
        <v>0</v>
      </c>
      <c r="BS18" s="47">
        <v>0</v>
      </c>
      <c r="BT18" s="47">
        <v>0</v>
      </c>
      <c r="BU18" s="47">
        <v>0</v>
      </c>
      <c r="BV18" s="47" t="s">
        <v>68</v>
      </c>
      <c r="BW18" s="47" t="s">
        <v>77</v>
      </c>
      <c r="BX18" s="47" t="s">
        <v>78</v>
      </c>
      <c r="BY18" s="47">
        <v>63217.11</v>
      </c>
      <c r="BZ18" s="47">
        <v>2651.56</v>
      </c>
      <c r="CB18" s="47" t="s">
        <v>95</v>
      </c>
      <c r="CD18" s="47">
        <v>43</v>
      </c>
    </row>
    <row r="19" spans="1:82" x14ac:dyDescent="0.2">
      <c r="A19" s="47" t="s">
        <v>68</v>
      </c>
      <c r="B19" s="50">
        <v>999054000021722</v>
      </c>
      <c r="C19" s="47" t="s">
        <v>293</v>
      </c>
      <c r="D19" s="47" t="s">
        <v>69</v>
      </c>
      <c r="E19" s="47" t="s">
        <v>275</v>
      </c>
      <c r="F19" s="47" t="s">
        <v>70</v>
      </c>
      <c r="G19" s="47" t="s">
        <v>94</v>
      </c>
      <c r="H19" s="47" t="s">
        <v>80</v>
      </c>
      <c r="I19" s="47">
        <v>1</v>
      </c>
      <c r="J19" s="47">
        <v>223.5</v>
      </c>
      <c r="K19" s="47">
        <v>326.60000000000002</v>
      </c>
      <c r="L19" s="47">
        <v>103.1</v>
      </c>
      <c r="M19" s="47">
        <v>59</v>
      </c>
      <c r="N19" s="47">
        <v>1.75</v>
      </c>
      <c r="O19" s="47">
        <v>3.6</v>
      </c>
      <c r="X19" s="47">
        <v>1</v>
      </c>
      <c r="Y19" s="47">
        <v>59</v>
      </c>
      <c r="Z19" s="47">
        <v>224</v>
      </c>
      <c r="AA19" s="47">
        <v>326.60000000000002</v>
      </c>
      <c r="AB19" s="47">
        <v>103.1</v>
      </c>
      <c r="AC19" s="47">
        <v>1.75</v>
      </c>
      <c r="AD19" s="47">
        <v>3.6</v>
      </c>
      <c r="AE19" s="47">
        <v>127.45</v>
      </c>
      <c r="AN19" s="47">
        <v>5.57</v>
      </c>
      <c r="AO19" s="47">
        <v>574.39</v>
      </c>
      <c r="AP19" s="47">
        <v>371.27</v>
      </c>
      <c r="AQ19" s="47">
        <v>710.07</v>
      </c>
      <c r="AR19" s="47">
        <v>570216.24</v>
      </c>
      <c r="AS19" s="47">
        <v>46874.01</v>
      </c>
      <c r="AT19" s="47">
        <v>690298.37</v>
      </c>
      <c r="AU19" s="47" t="s">
        <v>73</v>
      </c>
      <c r="AV19" s="47" t="s">
        <v>276</v>
      </c>
      <c r="AW19" s="47" t="s">
        <v>277</v>
      </c>
      <c r="AX19" s="47" t="s">
        <v>75</v>
      </c>
      <c r="AY19" s="47">
        <v>73208.12</v>
      </c>
      <c r="AZ19" s="47">
        <v>0</v>
      </c>
      <c r="BB19" s="47">
        <v>2024</v>
      </c>
      <c r="BC19" s="49">
        <v>45548</v>
      </c>
      <c r="BD19" s="49">
        <v>45607</v>
      </c>
      <c r="BE19" s="47">
        <v>598935.15</v>
      </c>
      <c r="BF19" s="47">
        <v>0</v>
      </c>
      <c r="BG19" s="47">
        <v>-91363.22</v>
      </c>
      <c r="BH19" s="47">
        <v>-886.16</v>
      </c>
      <c r="BI19" s="47">
        <v>10543</v>
      </c>
      <c r="BK19" s="47" t="s">
        <v>76</v>
      </c>
      <c r="BL19" s="47" t="s">
        <v>76</v>
      </c>
      <c r="BP19" s="47">
        <v>0</v>
      </c>
      <c r="BQ19" s="47">
        <v>0</v>
      </c>
      <c r="BR19" s="47">
        <v>0</v>
      </c>
      <c r="BS19" s="47">
        <v>0</v>
      </c>
      <c r="BT19" s="47">
        <v>0</v>
      </c>
      <c r="BU19" s="47">
        <v>0</v>
      </c>
      <c r="BV19" s="47" t="s">
        <v>68</v>
      </c>
      <c r="BW19" s="47" t="s">
        <v>77</v>
      </c>
      <c r="BX19" s="47" t="s">
        <v>78</v>
      </c>
      <c r="BY19" s="47">
        <v>68679.12</v>
      </c>
      <c r="BZ19" s="47">
        <v>4529</v>
      </c>
      <c r="CB19" s="47" t="s">
        <v>95</v>
      </c>
      <c r="CD19" s="47">
        <v>58</v>
      </c>
    </row>
    <row r="20" spans="1:82" x14ac:dyDescent="0.2">
      <c r="A20" s="47" t="s">
        <v>68</v>
      </c>
      <c r="B20" s="50">
        <v>999054000102166</v>
      </c>
      <c r="C20" s="47" t="s">
        <v>293</v>
      </c>
      <c r="D20" s="47" t="s">
        <v>69</v>
      </c>
      <c r="E20" s="47" t="s">
        <v>218</v>
      </c>
      <c r="F20" s="47" t="s">
        <v>70</v>
      </c>
      <c r="G20" s="47" t="s">
        <v>94</v>
      </c>
      <c r="H20" s="47" t="s">
        <v>80</v>
      </c>
      <c r="I20" s="47">
        <v>1</v>
      </c>
      <c r="J20" s="47">
        <v>177</v>
      </c>
      <c r="K20" s="47">
        <v>384.5</v>
      </c>
      <c r="L20" s="47">
        <v>207.5</v>
      </c>
      <c r="M20" s="47">
        <v>122</v>
      </c>
      <c r="N20" s="47">
        <v>1.7</v>
      </c>
      <c r="O20" s="47">
        <v>4.12</v>
      </c>
      <c r="X20" s="47">
        <v>1</v>
      </c>
      <c r="Y20" s="47">
        <v>122</v>
      </c>
      <c r="Z20" s="47">
        <v>177</v>
      </c>
      <c r="AA20" s="47">
        <v>384.5</v>
      </c>
      <c r="AB20" s="47">
        <v>207.5</v>
      </c>
      <c r="AC20" s="47">
        <v>1.7</v>
      </c>
      <c r="AD20" s="47">
        <v>4.12</v>
      </c>
      <c r="AE20" s="47">
        <v>141.5</v>
      </c>
      <c r="AN20" s="47">
        <v>5.59</v>
      </c>
      <c r="AO20" s="47">
        <v>1160.03</v>
      </c>
      <c r="AP20" s="47">
        <v>854.78</v>
      </c>
      <c r="AQ20" s="47">
        <v>791.05</v>
      </c>
      <c r="AR20" s="47">
        <v>350558.31</v>
      </c>
      <c r="AS20" s="47">
        <v>14521.81</v>
      </c>
      <c r="AT20" s="47">
        <v>529223.81000000006</v>
      </c>
      <c r="AU20" s="47" t="s">
        <v>219</v>
      </c>
      <c r="AV20" s="47" t="s">
        <v>220</v>
      </c>
      <c r="AW20" s="47" t="s">
        <v>221</v>
      </c>
      <c r="AX20" s="47" t="s">
        <v>75</v>
      </c>
      <c r="AY20" s="47">
        <v>164143.69</v>
      </c>
      <c r="AZ20" s="47">
        <v>0</v>
      </c>
      <c r="BB20" s="47">
        <v>2024</v>
      </c>
      <c r="BC20" s="49">
        <v>45478</v>
      </c>
      <c r="BD20" s="49">
        <v>45600</v>
      </c>
      <c r="BE20" s="47">
        <v>713731.43</v>
      </c>
      <c r="BF20" s="47">
        <v>0</v>
      </c>
      <c r="BG20" s="47">
        <v>184507.62</v>
      </c>
      <c r="BH20" s="47">
        <v>889.19</v>
      </c>
      <c r="BI20" s="47">
        <v>10510</v>
      </c>
      <c r="BK20" s="47" t="s">
        <v>76</v>
      </c>
      <c r="BL20" s="47" t="s">
        <v>76</v>
      </c>
      <c r="BP20" s="47">
        <v>0</v>
      </c>
      <c r="BQ20" s="47">
        <v>0</v>
      </c>
      <c r="BR20" s="47">
        <v>0</v>
      </c>
      <c r="BS20" s="47">
        <v>0</v>
      </c>
      <c r="BT20" s="47">
        <v>0</v>
      </c>
      <c r="BU20" s="47">
        <v>0</v>
      </c>
      <c r="BV20" s="47" t="s">
        <v>68</v>
      </c>
      <c r="BW20" s="47" t="s">
        <v>77</v>
      </c>
      <c r="BX20" s="47" t="s">
        <v>78</v>
      </c>
      <c r="BY20" s="47">
        <v>155650.15</v>
      </c>
      <c r="BZ20" s="47">
        <v>8493.5400000000009</v>
      </c>
      <c r="CB20" s="47" t="s">
        <v>95</v>
      </c>
      <c r="CD20" s="47">
        <v>118</v>
      </c>
    </row>
    <row r="21" spans="1:82" x14ac:dyDescent="0.2">
      <c r="A21" s="47" t="s">
        <v>68</v>
      </c>
      <c r="B21" s="50">
        <v>999054000034289</v>
      </c>
      <c r="C21" s="47" t="s">
        <v>293</v>
      </c>
      <c r="D21" s="47" t="s">
        <v>69</v>
      </c>
      <c r="E21" s="47" t="s">
        <v>254</v>
      </c>
      <c r="F21" s="47" t="s">
        <v>70</v>
      </c>
      <c r="G21" s="47" t="s">
        <v>94</v>
      </c>
      <c r="H21" s="47" t="s">
        <v>80</v>
      </c>
      <c r="I21" s="47">
        <v>1</v>
      </c>
      <c r="J21" s="47">
        <v>251</v>
      </c>
      <c r="K21" s="47">
        <v>371.3</v>
      </c>
      <c r="L21" s="47">
        <v>120.3</v>
      </c>
      <c r="M21" s="47">
        <v>66</v>
      </c>
      <c r="N21" s="47">
        <v>1.82</v>
      </c>
      <c r="O21" s="47">
        <v>3.59</v>
      </c>
      <c r="X21" s="47">
        <v>1</v>
      </c>
      <c r="Y21" s="47">
        <v>66</v>
      </c>
      <c r="Z21" s="47">
        <v>251</v>
      </c>
      <c r="AA21" s="47">
        <v>371.3</v>
      </c>
      <c r="AB21" s="47">
        <v>120.3</v>
      </c>
      <c r="AC21" s="47">
        <v>1.82</v>
      </c>
      <c r="AD21" s="47">
        <v>3.59</v>
      </c>
      <c r="AE21" s="47">
        <v>125.93</v>
      </c>
      <c r="AN21" s="47">
        <v>5.6</v>
      </c>
      <c r="AO21" s="47">
        <v>673.96</v>
      </c>
      <c r="AP21" s="47">
        <v>432.31</v>
      </c>
      <c r="AQ21" s="47">
        <v>705.51</v>
      </c>
      <c r="AR21" s="47">
        <v>581236.56000000006</v>
      </c>
      <c r="AS21" s="47">
        <v>15738.77</v>
      </c>
      <c r="AT21" s="47">
        <v>681847.63</v>
      </c>
      <c r="AU21" s="47" t="s">
        <v>255</v>
      </c>
      <c r="AV21" s="47" t="s">
        <v>256</v>
      </c>
      <c r="AW21" s="47" t="s">
        <v>257</v>
      </c>
      <c r="AX21" s="47" t="s">
        <v>83</v>
      </c>
      <c r="AY21" s="47">
        <v>84872.3</v>
      </c>
      <c r="AZ21" s="47">
        <v>0</v>
      </c>
      <c r="BB21" s="47">
        <v>2024</v>
      </c>
      <c r="BC21" s="49">
        <v>45541</v>
      </c>
      <c r="BD21" s="49">
        <v>45607</v>
      </c>
      <c r="BE21" s="47">
        <v>680909.51</v>
      </c>
      <c r="BF21" s="47">
        <v>0</v>
      </c>
      <c r="BG21" s="47">
        <v>-938.13</v>
      </c>
      <c r="BH21" s="47">
        <v>-7.8</v>
      </c>
      <c r="BI21" s="47">
        <v>10543</v>
      </c>
      <c r="BK21" s="47" t="s">
        <v>90</v>
      </c>
      <c r="BL21" s="47" t="s">
        <v>90</v>
      </c>
      <c r="BP21" s="47">
        <v>0</v>
      </c>
      <c r="BQ21" s="47">
        <v>0</v>
      </c>
      <c r="BR21" s="47">
        <v>0</v>
      </c>
      <c r="BS21" s="47">
        <v>0</v>
      </c>
      <c r="BT21" s="47">
        <v>0</v>
      </c>
      <c r="BU21" s="47">
        <v>0</v>
      </c>
      <c r="BV21" s="47" t="s">
        <v>68</v>
      </c>
      <c r="BW21" s="47" t="s">
        <v>77</v>
      </c>
      <c r="BX21" s="47" t="s">
        <v>78</v>
      </c>
      <c r="BY21" s="47">
        <v>81288.2</v>
      </c>
      <c r="BZ21" s="47">
        <v>3584.1</v>
      </c>
      <c r="CB21" s="47" t="s">
        <v>95</v>
      </c>
      <c r="CD21" s="47">
        <v>60</v>
      </c>
    </row>
    <row r="22" spans="1:82" x14ac:dyDescent="0.2">
      <c r="A22" s="47" t="s">
        <v>68</v>
      </c>
      <c r="B22" s="50">
        <v>999054000102355</v>
      </c>
      <c r="C22" s="47" t="s">
        <v>293</v>
      </c>
      <c r="D22" s="47" t="s">
        <v>69</v>
      </c>
      <c r="E22" s="47" t="s">
        <v>222</v>
      </c>
      <c r="F22" s="47" t="s">
        <v>70</v>
      </c>
      <c r="G22" s="47" t="s">
        <v>94</v>
      </c>
      <c r="H22" s="47" t="s">
        <v>80</v>
      </c>
      <c r="I22" s="47">
        <v>1</v>
      </c>
      <c r="J22" s="47">
        <v>201.5</v>
      </c>
      <c r="K22" s="47">
        <v>373.5</v>
      </c>
      <c r="L22" s="47">
        <v>172</v>
      </c>
      <c r="M22" s="47">
        <v>104</v>
      </c>
      <c r="N22" s="47">
        <v>1.65</v>
      </c>
      <c r="O22" s="47">
        <v>4.05</v>
      </c>
      <c r="X22" s="47">
        <v>1</v>
      </c>
      <c r="Y22" s="47">
        <v>104</v>
      </c>
      <c r="Z22" s="47">
        <v>202</v>
      </c>
      <c r="AA22" s="47">
        <v>373.5</v>
      </c>
      <c r="AB22" s="47">
        <v>172</v>
      </c>
      <c r="AC22" s="47">
        <v>1.65</v>
      </c>
      <c r="AD22" s="47">
        <v>4.05</v>
      </c>
      <c r="AE22" s="47">
        <v>131.44</v>
      </c>
      <c r="AN22" s="47">
        <v>5.68</v>
      </c>
      <c r="AO22" s="47">
        <v>976.43</v>
      </c>
      <c r="AP22" s="47">
        <v>696.48</v>
      </c>
      <c r="AQ22" s="47">
        <v>746.15</v>
      </c>
      <c r="AR22" s="47">
        <v>419928.36</v>
      </c>
      <c r="AS22" s="47">
        <v>40735.4</v>
      </c>
      <c r="AT22" s="47">
        <v>589001.53</v>
      </c>
      <c r="AU22" s="47" t="s">
        <v>89</v>
      </c>
      <c r="AV22" s="47" t="s">
        <v>223</v>
      </c>
      <c r="AW22" s="47" t="s">
        <v>224</v>
      </c>
      <c r="AX22" s="47" t="s">
        <v>75</v>
      </c>
      <c r="AY22" s="47">
        <v>128337.77</v>
      </c>
      <c r="AZ22" s="47">
        <v>0</v>
      </c>
      <c r="BB22" s="47">
        <v>2024</v>
      </c>
      <c r="BC22" s="49">
        <v>45496</v>
      </c>
      <c r="BD22" s="49">
        <v>45600</v>
      </c>
      <c r="BE22" s="47">
        <v>693304.44</v>
      </c>
      <c r="BF22" s="47">
        <v>0</v>
      </c>
      <c r="BG22" s="47">
        <v>104302.91</v>
      </c>
      <c r="BH22" s="47">
        <v>606.41</v>
      </c>
      <c r="BI22" s="47">
        <v>10510</v>
      </c>
      <c r="BK22" s="47" t="s">
        <v>90</v>
      </c>
      <c r="BL22" s="47" t="s">
        <v>90</v>
      </c>
      <c r="BP22" s="47">
        <v>0</v>
      </c>
      <c r="BQ22" s="47">
        <v>0</v>
      </c>
      <c r="BR22" s="47">
        <v>0</v>
      </c>
      <c r="BS22" s="47">
        <v>0</v>
      </c>
      <c r="BT22" s="47">
        <v>0</v>
      </c>
      <c r="BU22" s="47">
        <v>0</v>
      </c>
      <c r="BV22" s="47" t="s">
        <v>68</v>
      </c>
      <c r="BW22" s="47" t="s">
        <v>77</v>
      </c>
      <c r="BX22" s="47" t="s">
        <v>78</v>
      </c>
      <c r="BY22" s="47">
        <v>120086.89</v>
      </c>
      <c r="BZ22" s="47">
        <v>8250.8799999999992</v>
      </c>
      <c r="CB22" s="47" t="s">
        <v>95</v>
      </c>
      <c r="CD22" s="47">
        <v>102</v>
      </c>
    </row>
    <row r="23" spans="1:82" x14ac:dyDescent="0.2">
      <c r="A23" s="47" t="s">
        <v>68</v>
      </c>
      <c r="B23" s="50">
        <v>999054000032122</v>
      </c>
      <c r="C23" s="47" t="s">
        <v>293</v>
      </c>
      <c r="D23" s="47" t="s">
        <v>79</v>
      </c>
      <c r="E23" s="47" t="s">
        <v>245</v>
      </c>
      <c r="F23" s="47" t="s">
        <v>70</v>
      </c>
      <c r="G23" s="47" t="s">
        <v>94</v>
      </c>
      <c r="H23" s="47" t="s">
        <v>80</v>
      </c>
      <c r="I23" s="47">
        <v>1</v>
      </c>
      <c r="J23" s="47">
        <v>250</v>
      </c>
      <c r="K23" s="47">
        <v>361.6</v>
      </c>
      <c r="L23" s="47">
        <v>111.6</v>
      </c>
      <c r="M23" s="47">
        <v>66</v>
      </c>
      <c r="N23" s="47">
        <v>1.69</v>
      </c>
      <c r="O23" s="47">
        <v>4.32</v>
      </c>
      <c r="X23" s="47">
        <v>1</v>
      </c>
      <c r="Y23" s="47">
        <v>66</v>
      </c>
      <c r="Z23" s="47">
        <v>250</v>
      </c>
      <c r="AA23" s="47">
        <v>361.6</v>
      </c>
      <c r="AB23" s="47">
        <v>111.6</v>
      </c>
      <c r="AC23" s="47">
        <v>1.69</v>
      </c>
      <c r="AD23" s="47">
        <v>4.32</v>
      </c>
      <c r="AE23" s="47">
        <v>141.07</v>
      </c>
      <c r="AN23" s="47">
        <v>5.72</v>
      </c>
      <c r="AO23" s="47">
        <v>638.07000000000005</v>
      </c>
      <c r="AP23" s="47">
        <v>481.97</v>
      </c>
      <c r="AQ23" s="47">
        <v>806.55</v>
      </c>
      <c r="AR23" s="47">
        <v>576337.68999999994</v>
      </c>
      <c r="AS23" s="47">
        <v>42690.9</v>
      </c>
      <c r="AT23" s="47">
        <v>709039.89</v>
      </c>
      <c r="AU23" s="47" t="s">
        <v>89</v>
      </c>
      <c r="AV23" s="47" t="s">
        <v>246</v>
      </c>
      <c r="AW23" s="47" t="s">
        <v>143</v>
      </c>
      <c r="AX23" s="47" t="s">
        <v>118</v>
      </c>
      <c r="AY23" s="47">
        <v>90011.3</v>
      </c>
      <c r="AZ23" s="47">
        <v>0</v>
      </c>
      <c r="BB23" s="47">
        <v>2024</v>
      </c>
      <c r="BC23" s="49">
        <v>45533</v>
      </c>
      <c r="BD23" s="49">
        <v>45599</v>
      </c>
      <c r="BE23" s="47">
        <v>665508.27</v>
      </c>
      <c r="BF23" s="47">
        <v>0</v>
      </c>
      <c r="BG23" s="47">
        <v>-43531.61</v>
      </c>
      <c r="BH23" s="47">
        <v>-390.07</v>
      </c>
      <c r="BI23" s="47">
        <v>10508</v>
      </c>
      <c r="BK23" s="47" t="s">
        <v>76</v>
      </c>
      <c r="BL23" s="47" t="s">
        <v>76</v>
      </c>
      <c r="BP23" s="47">
        <v>0</v>
      </c>
      <c r="BQ23" s="47">
        <v>0</v>
      </c>
      <c r="BR23" s="47">
        <v>0</v>
      </c>
      <c r="BS23" s="47">
        <v>0</v>
      </c>
      <c r="BT23" s="47">
        <v>0</v>
      </c>
      <c r="BU23" s="47">
        <v>0</v>
      </c>
      <c r="BV23" s="47" t="s">
        <v>68</v>
      </c>
      <c r="BW23" s="47" t="s">
        <v>77</v>
      </c>
      <c r="BX23" s="47" t="s">
        <v>78</v>
      </c>
      <c r="BY23" s="47">
        <v>85286.5</v>
      </c>
      <c r="BZ23" s="47">
        <v>4724.8</v>
      </c>
      <c r="CB23" s="47" t="s">
        <v>95</v>
      </c>
      <c r="CD23" s="47">
        <v>62</v>
      </c>
    </row>
    <row r="24" spans="1:82" x14ac:dyDescent="0.2">
      <c r="A24" s="47" t="s">
        <v>68</v>
      </c>
      <c r="B24" s="50">
        <v>999054000032391</v>
      </c>
      <c r="C24" s="47" t="s">
        <v>293</v>
      </c>
      <c r="D24" s="47" t="s">
        <v>69</v>
      </c>
      <c r="E24" s="47" t="s">
        <v>281</v>
      </c>
      <c r="F24" s="47" t="s">
        <v>70</v>
      </c>
      <c r="G24" s="47" t="s">
        <v>94</v>
      </c>
      <c r="H24" s="47" t="s">
        <v>80</v>
      </c>
      <c r="I24" s="47">
        <v>1</v>
      </c>
      <c r="J24" s="47">
        <v>255</v>
      </c>
      <c r="K24" s="47">
        <v>354</v>
      </c>
      <c r="L24" s="47">
        <v>99</v>
      </c>
      <c r="M24" s="47">
        <v>49</v>
      </c>
      <c r="N24" s="47">
        <v>2.02</v>
      </c>
      <c r="O24" s="47">
        <v>3.63</v>
      </c>
      <c r="X24" s="47">
        <v>1</v>
      </c>
      <c r="Y24" s="47">
        <v>49</v>
      </c>
      <c r="Z24" s="47">
        <v>255</v>
      </c>
      <c r="AA24" s="47">
        <v>354</v>
      </c>
      <c r="AB24" s="47">
        <v>99</v>
      </c>
      <c r="AC24" s="47">
        <v>2.02</v>
      </c>
      <c r="AD24" s="47">
        <v>3.63</v>
      </c>
      <c r="AE24" s="47">
        <v>130.01</v>
      </c>
      <c r="AN24" s="47">
        <v>5.73</v>
      </c>
      <c r="AO24" s="47">
        <v>567.01</v>
      </c>
      <c r="AP24" s="47">
        <v>359.58</v>
      </c>
      <c r="AQ24" s="47">
        <v>744.63</v>
      </c>
      <c r="AR24" s="47">
        <v>572893.21</v>
      </c>
      <c r="AS24" s="47">
        <v>21338.2</v>
      </c>
      <c r="AT24" s="47">
        <v>667950.03</v>
      </c>
      <c r="AU24" s="47" t="s">
        <v>282</v>
      </c>
      <c r="AV24" s="47" t="s">
        <v>283</v>
      </c>
      <c r="AW24" s="47" t="s">
        <v>107</v>
      </c>
      <c r="AX24" s="47" t="s">
        <v>75</v>
      </c>
      <c r="AY24" s="47">
        <v>73718.62</v>
      </c>
      <c r="AZ24" s="47">
        <v>0</v>
      </c>
      <c r="BB24" s="47">
        <v>2024</v>
      </c>
      <c r="BC24" s="49">
        <v>45561</v>
      </c>
      <c r="BD24" s="49">
        <v>45610</v>
      </c>
      <c r="BE24" s="47">
        <v>656102.40000000002</v>
      </c>
      <c r="BF24" s="47">
        <v>0</v>
      </c>
      <c r="BG24" s="47">
        <v>-11847.63</v>
      </c>
      <c r="BH24" s="47">
        <v>-119.67</v>
      </c>
      <c r="BI24" s="47">
        <v>10565</v>
      </c>
      <c r="BK24" s="47" t="s">
        <v>76</v>
      </c>
      <c r="BL24" s="47" t="s">
        <v>76</v>
      </c>
      <c r="BP24" s="47">
        <v>0</v>
      </c>
      <c r="BQ24" s="47">
        <v>0</v>
      </c>
      <c r="BR24" s="47">
        <v>0</v>
      </c>
      <c r="BS24" s="47">
        <v>0</v>
      </c>
      <c r="BT24" s="47">
        <v>0</v>
      </c>
      <c r="BU24" s="47">
        <v>0</v>
      </c>
      <c r="BV24" s="47" t="s">
        <v>68</v>
      </c>
      <c r="BW24" s="47" t="s">
        <v>77</v>
      </c>
      <c r="BX24" s="47" t="s">
        <v>78</v>
      </c>
      <c r="BY24" s="47">
        <v>71067.06</v>
      </c>
      <c r="BZ24" s="47">
        <v>2651.56</v>
      </c>
      <c r="CB24" s="47" t="s">
        <v>95</v>
      </c>
      <c r="CD24" s="47">
        <v>45</v>
      </c>
    </row>
    <row r="25" spans="1:82" x14ac:dyDescent="0.2">
      <c r="A25" s="47" t="s">
        <v>68</v>
      </c>
      <c r="B25" s="50">
        <v>999054000021817</v>
      </c>
      <c r="C25" s="47" t="s">
        <v>293</v>
      </c>
      <c r="D25" s="47" t="s">
        <v>69</v>
      </c>
      <c r="E25" s="47" t="s">
        <v>245</v>
      </c>
      <c r="F25" s="47" t="s">
        <v>70</v>
      </c>
      <c r="G25" s="47" t="s">
        <v>94</v>
      </c>
      <c r="H25" s="47" t="s">
        <v>80</v>
      </c>
      <c r="I25" s="47">
        <v>1</v>
      </c>
      <c r="J25" s="47">
        <v>235</v>
      </c>
      <c r="K25" s="47">
        <v>349.4</v>
      </c>
      <c r="L25" s="47">
        <v>114.4</v>
      </c>
      <c r="M25" s="47">
        <v>68</v>
      </c>
      <c r="N25" s="47">
        <v>1.68</v>
      </c>
      <c r="O25" s="47">
        <v>4.3899999999999997</v>
      </c>
      <c r="X25" s="47">
        <v>1</v>
      </c>
      <c r="Y25" s="47">
        <v>68</v>
      </c>
      <c r="Z25" s="47">
        <v>235</v>
      </c>
      <c r="AA25" s="47">
        <v>349.4</v>
      </c>
      <c r="AB25" s="47">
        <v>114.4</v>
      </c>
      <c r="AC25" s="47">
        <v>1.68</v>
      </c>
      <c r="AD25" s="47">
        <v>4.3899999999999997</v>
      </c>
      <c r="AE25" s="47">
        <v>139.62</v>
      </c>
      <c r="AN25" s="47">
        <v>5.85</v>
      </c>
      <c r="AO25" s="47">
        <v>668.87</v>
      </c>
      <c r="AP25" s="47">
        <v>501.83</v>
      </c>
      <c r="AQ25" s="47">
        <v>816.32</v>
      </c>
      <c r="AR25" s="47">
        <v>541757.43000000005</v>
      </c>
      <c r="AS25" s="47">
        <v>42690.9</v>
      </c>
      <c r="AT25" s="47">
        <v>677834.81</v>
      </c>
      <c r="AU25" s="47" t="s">
        <v>89</v>
      </c>
      <c r="AV25" s="47" t="s">
        <v>246</v>
      </c>
      <c r="AW25" s="47" t="s">
        <v>143</v>
      </c>
      <c r="AX25" s="47" t="s">
        <v>118</v>
      </c>
      <c r="AY25" s="47">
        <v>93386.48</v>
      </c>
      <c r="AZ25" s="47">
        <v>0</v>
      </c>
      <c r="BB25" s="47">
        <v>2024</v>
      </c>
      <c r="BC25" s="49">
        <v>45533</v>
      </c>
      <c r="BD25" s="49">
        <v>45601</v>
      </c>
      <c r="BE25" s="47">
        <v>644484.43999999994</v>
      </c>
      <c r="BF25" s="47">
        <v>0</v>
      </c>
      <c r="BG25" s="47">
        <v>-33350.36</v>
      </c>
      <c r="BH25" s="47">
        <v>-291.52</v>
      </c>
      <c r="BI25" s="47">
        <v>10515</v>
      </c>
      <c r="BK25" s="47" t="s">
        <v>76</v>
      </c>
      <c r="BL25" s="47" t="s">
        <v>76</v>
      </c>
      <c r="BP25" s="47">
        <v>0</v>
      </c>
      <c r="BQ25" s="47">
        <v>0</v>
      </c>
      <c r="BR25" s="47">
        <v>0</v>
      </c>
      <c r="BS25" s="47">
        <v>0</v>
      </c>
      <c r="BT25" s="47">
        <v>0</v>
      </c>
      <c r="BU25" s="47">
        <v>0</v>
      </c>
      <c r="BV25" s="47" t="s">
        <v>68</v>
      </c>
      <c r="BW25" s="47" t="s">
        <v>77</v>
      </c>
      <c r="BX25" s="47" t="s">
        <v>78</v>
      </c>
      <c r="BY25" s="47">
        <v>88661.68</v>
      </c>
      <c r="BZ25" s="47">
        <v>4724.8</v>
      </c>
      <c r="CB25" s="47" t="s">
        <v>95</v>
      </c>
      <c r="CD25" s="47">
        <v>65</v>
      </c>
    </row>
    <row r="26" spans="1:82" x14ac:dyDescent="0.2">
      <c r="A26" s="47" t="s">
        <v>68</v>
      </c>
      <c r="B26" s="50">
        <v>999054000104108</v>
      </c>
      <c r="C26" s="47" t="s">
        <v>293</v>
      </c>
      <c r="D26" s="47" t="s">
        <v>69</v>
      </c>
      <c r="E26" s="47" t="s">
        <v>244</v>
      </c>
      <c r="F26" s="47" t="s">
        <v>70</v>
      </c>
      <c r="G26" s="47" t="s">
        <v>94</v>
      </c>
      <c r="H26" s="47" t="s">
        <v>80</v>
      </c>
      <c r="I26" s="47">
        <v>1</v>
      </c>
      <c r="J26" s="47">
        <v>224</v>
      </c>
      <c r="K26" s="47">
        <v>362</v>
      </c>
      <c r="L26" s="47">
        <v>138</v>
      </c>
      <c r="M26" s="47">
        <v>75</v>
      </c>
      <c r="N26" s="47">
        <v>1.84</v>
      </c>
      <c r="O26" s="47">
        <v>4.2699999999999996</v>
      </c>
      <c r="X26" s="47">
        <v>1</v>
      </c>
      <c r="Y26" s="47">
        <v>75</v>
      </c>
      <c r="Z26" s="47">
        <v>224</v>
      </c>
      <c r="AA26" s="47">
        <v>362</v>
      </c>
      <c r="AB26" s="47">
        <v>138</v>
      </c>
      <c r="AC26" s="47">
        <v>1.84</v>
      </c>
      <c r="AD26" s="47">
        <v>4.2699999999999996</v>
      </c>
      <c r="AE26" s="47">
        <v>138.1</v>
      </c>
      <c r="AN26" s="47">
        <v>5.88</v>
      </c>
      <c r="AO26" s="47">
        <v>811.22</v>
      </c>
      <c r="AP26" s="47">
        <v>589.73</v>
      </c>
      <c r="AQ26" s="47">
        <v>811.79</v>
      </c>
      <c r="AR26" s="47">
        <v>522541.07</v>
      </c>
      <c r="AS26" s="47">
        <v>35548.47</v>
      </c>
      <c r="AT26" s="47">
        <v>670116.06999999995</v>
      </c>
      <c r="AU26" s="47" t="s">
        <v>89</v>
      </c>
      <c r="AV26" s="47" t="s">
        <v>116</v>
      </c>
      <c r="AW26" s="47" t="s">
        <v>117</v>
      </c>
      <c r="AX26" s="47" t="s">
        <v>75</v>
      </c>
      <c r="AY26" s="47">
        <v>112026.53</v>
      </c>
      <c r="AZ26" s="47">
        <v>0</v>
      </c>
      <c r="BB26" s="47">
        <v>2024</v>
      </c>
      <c r="BC26" s="49">
        <v>45532</v>
      </c>
      <c r="BD26" s="49">
        <v>45607</v>
      </c>
      <c r="BE26" s="47">
        <v>663854.13</v>
      </c>
      <c r="BF26" s="47">
        <v>0</v>
      </c>
      <c r="BG26" s="47">
        <v>-6261.94</v>
      </c>
      <c r="BH26" s="47">
        <v>-45.38</v>
      </c>
      <c r="BI26" s="47">
        <v>10543</v>
      </c>
      <c r="BK26" s="47" t="s">
        <v>76</v>
      </c>
      <c r="BL26" s="47" t="s">
        <v>76</v>
      </c>
      <c r="BP26" s="47">
        <v>0</v>
      </c>
      <c r="BQ26" s="47">
        <v>0</v>
      </c>
      <c r="BR26" s="47">
        <v>0</v>
      </c>
      <c r="BS26" s="47">
        <v>0</v>
      </c>
      <c r="BT26" s="47">
        <v>0</v>
      </c>
      <c r="BU26" s="47">
        <v>0</v>
      </c>
      <c r="BV26" s="47" t="s">
        <v>68</v>
      </c>
      <c r="BW26" s="47" t="s">
        <v>77</v>
      </c>
      <c r="BX26" s="47" t="s">
        <v>78</v>
      </c>
      <c r="BY26" s="47">
        <v>105770.75</v>
      </c>
      <c r="BZ26" s="47">
        <v>6255.78</v>
      </c>
      <c r="CB26" s="47" t="s">
        <v>95</v>
      </c>
      <c r="CD26" s="47">
        <v>72</v>
      </c>
    </row>
    <row r="27" spans="1:82" x14ac:dyDescent="0.2">
      <c r="A27" s="47" t="s">
        <v>68</v>
      </c>
      <c r="B27" s="50">
        <v>999054000050235</v>
      </c>
      <c r="C27" s="47" t="s">
        <v>293</v>
      </c>
      <c r="D27" s="47" t="s">
        <v>69</v>
      </c>
      <c r="E27" s="47" t="s">
        <v>245</v>
      </c>
      <c r="F27" s="47" t="s">
        <v>70</v>
      </c>
      <c r="G27" s="47" t="s">
        <v>68</v>
      </c>
      <c r="H27" s="47" t="s">
        <v>80</v>
      </c>
      <c r="I27" s="47">
        <v>1</v>
      </c>
      <c r="J27" s="47">
        <v>197</v>
      </c>
      <c r="K27" s="47">
        <v>352.6</v>
      </c>
      <c r="L27" s="47">
        <v>155.6</v>
      </c>
      <c r="M27" s="47">
        <v>88</v>
      </c>
      <c r="N27" s="47">
        <v>1.77</v>
      </c>
      <c r="O27" s="47">
        <v>4.5999999999999996</v>
      </c>
      <c r="X27" s="47">
        <v>1</v>
      </c>
      <c r="Y27" s="47">
        <v>88</v>
      </c>
      <c r="Z27" s="47">
        <v>197</v>
      </c>
      <c r="AA27" s="47">
        <v>352.6</v>
      </c>
      <c r="AB27" s="47">
        <v>155.6</v>
      </c>
      <c r="AC27" s="47">
        <v>1.77</v>
      </c>
      <c r="AD27" s="47">
        <v>4.5999999999999996</v>
      </c>
      <c r="AE27" s="47">
        <v>141.6</v>
      </c>
      <c r="AN27" s="47">
        <v>5.9</v>
      </c>
      <c r="AO27" s="47">
        <v>917.63</v>
      </c>
      <c r="AP27" s="47">
        <v>715.23</v>
      </c>
      <c r="AQ27" s="47">
        <v>835.09</v>
      </c>
      <c r="AR27" s="47">
        <v>454154.1</v>
      </c>
      <c r="AS27" s="47">
        <v>42690.9</v>
      </c>
      <c r="AT27" s="47">
        <v>626784.87</v>
      </c>
      <c r="AU27" s="47" t="s">
        <v>89</v>
      </c>
      <c r="AV27" s="47" t="s">
        <v>246</v>
      </c>
      <c r="AW27" s="47" t="s">
        <v>143</v>
      </c>
      <c r="AX27" s="47" t="s">
        <v>118</v>
      </c>
      <c r="AY27" s="47">
        <v>129939.87</v>
      </c>
      <c r="AZ27" s="47">
        <v>0</v>
      </c>
      <c r="BB27" s="47">
        <v>2024</v>
      </c>
      <c r="BC27" s="49">
        <v>45533</v>
      </c>
      <c r="BD27" s="49">
        <v>45621</v>
      </c>
      <c r="BE27" s="47">
        <v>702809.58</v>
      </c>
      <c r="BF27" s="47">
        <v>0</v>
      </c>
      <c r="BG27" s="47">
        <v>76024.72</v>
      </c>
      <c r="BH27" s="47">
        <v>488.59</v>
      </c>
      <c r="BI27" s="47">
        <v>10603</v>
      </c>
      <c r="BK27" s="47" t="s">
        <v>76</v>
      </c>
      <c r="BL27" s="47" t="s">
        <v>76</v>
      </c>
      <c r="BP27" s="47">
        <v>0</v>
      </c>
      <c r="BQ27" s="47">
        <v>0</v>
      </c>
      <c r="BR27" s="47">
        <v>0</v>
      </c>
      <c r="BS27" s="47">
        <v>0</v>
      </c>
      <c r="BT27" s="47">
        <v>0</v>
      </c>
      <c r="BU27" s="47">
        <v>0</v>
      </c>
      <c r="BV27" s="47" t="s">
        <v>68</v>
      </c>
      <c r="BW27" s="47" t="s">
        <v>77</v>
      </c>
      <c r="BX27" s="47" t="s">
        <v>78</v>
      </c>
      <c r="BY27" s="47">
        <v>125215.07</v>
      </c>
      <c r="BZ27" s="47">
        <v>4724.8</v>
      </c>
      <c r="CB27" s="47" t="s">
        <v>95</v>
      </c>
      <c r="CD27" s="47">
        <v>83</v>
      </c>
    </row>
    <row r="28" spans="1:82" x14ac:dyDescent="0.2">
      <c r="A28" s="47" t="s">
        <v>68</v>
      </c>
      <c r="B28" s="50">
        <v>999054000102303</v>
      </c>
      <c r="C28" s="47" t="s">
        <v>293</v>
      </c>
      <c r="D28" s="47" t="s">
        <v>69</v>
      </c>
      <c r="E28" s="47" t="s">
        <v>222</v>
      </c>
      <c r="F28" s="47" t="s">
        <v>70</v>
      </c>
      <c r="G28" s="47" t="s">
        <v>94</v>
      </c>
      <c r="H28" s="47" t="s">
        <v>80</v>
      </c>
      <c r="I28" s="47">
        <v>1</v>
      </c>
      <c r="J28" s="47">
        <v>206</v>
      </c>
      <c r="K28" s="47">
        <v>354.5</v>
      </c>
      <c r="L28" s="47">
        <v>148.5</v>
      </c>
      <c r="M28" s="47">
        <v>104</v>
      </c>
      <c r="N28" s="47">
        <v>1.43</v>
      </c>
      <c r="O28" s="47">
        <v>4.6500000000000004</v>
      </c>
      <c r="X28" s="47">
        <v>1</v>
      </c>
      <c r="Y28" s="47">
        <v>104</v>
      </c>
      <c r="Z28" s="47">
        <v>206</v>
      </c>
      <c r="AA28" s="47">
        <v>354.5</v>
      </c>
      <c r="AB28" s="47">
        <v>148.5</v>
      </c>
      <c r="AC28" s="47">
        <v>1.43</v>
      </c>
      <c r="AD28" s="47">
        <v>4.6500000000000004</v>
      </c>
      <c r="AE28" s="47">
        <v>144.80000000000001</v>
      </c>
      <c r="AN28" s="47">
        <v>5.91</v>
      </c>
      <c r="AO28" s="47">
        <v>877.09</v>
      </c>
      <c r="AP28" s="47">
        <v>690.46</v>
      </c>
      <c r="AQ28" s="47">
        <v>855.25</v>
      </c>
      <c r="AR28" s="47">
        <v>429306.42</v>
      </c>
      <c r="AS28" s="47">
        <v>40735.4</v>
      </c>
      <c r="AT28" s="47">
        <v>597046.56000000006</v>
      </c>
      <c r="AU28" s="47" t="s">
        <v>89</v>
      </c>
      <c r="AV28" s="47" t="s">
        <v>223</v>
      </c>
      <c r="AW28" s="47" t="s">
        <v>224</v>
      </c>
      <c r="AX28" s="47" t="s">
        <v>75</v>
      </c>
      <c r="AY28" s="47">
        <v>127004.74</v>
      </c>
      <c r="AZ28" s="47">
        <v>0</v>
      </c>
      <c r="BB28" s="47">
        <v>2024</v>
      </c>
      <c r="BC28" s="49">
        <v>45496</v>
      </c>
      <c r="BD28" s="49">
        <v>45600</v>
      </c>
      <c r="BE28" s="47">
        <v>658035.94999999995</v>
      </c>
      <c r="BF28" s="47">
        <v>0</v>
      </c>
      <c r="BG28" s="47">
        <v>60989.39</v>
      </c>
      <c r="BH28" s="47">
        <v>410.7</v>
      </c>
      <c r="BI28" s="47">
        <v>10510</v>
      </c>
      <c r="BK28" s="47" t="s">
        <v>76</v>
      </c>
      <c r="BL28" s="47" t="s">
        <v>76</v>
      </c>
      <c r="BP28" s="47">
        <v>0</v>
      </c>
      <c r="BQ28" s="47">
        <v>0</v>
      </c>
      <c r="BR28" s="47">
        <v>0</v>
      </c>
      <c r="BS28" s="47">
        <v>0</v>
      </c>
      <c r="BT28" s="47">
        <v>0</v>
      </c>
      <c r="BU28" s="47">
        <v>0</v>
      </c>
      <c r="BV28" s="47" t="s">
        <v>68</v>
      </c>
      <c r="BW28" s="47" t="s">
        <v>77</v>
      </c>
      <c r="BX28" s="47" t="s">
        <v>78</v>
      </c>
      <c r="BY28" s="47">
        <v>118753.86</v>
      </c>
      <c r="BZ28" s="47">
        <v>8250.8799999999992</v>
      </c>
      <c r="CB28" s="47" t="s">
        <v>95</v>
      </c>
      <c r="CD28" s="47">
        <v>102</v>
      </c>
    </row>
    <row r="29" spans="1:82" x14ac:dyDescent="0.2">
      <c r="A29" s="47" t="s">
        <v>68</v>
      </c>
      <c r="B29" s="50">
        <v>999054000102381</v>
      </c>
      <c r="C29" s="47" t="s">
        <v>293</v>
      </c>
      <c r="D29" s="47" t="s">
        <v>69</v>
      </c>
      <c r="E29" s="47" t="s">
        <v>281</v>
      </c>
      <c r="F29" s="47" t="s">
        <v>70</v>
      </c>
      <c r="G29" s="47" t="s">
        <v>94</v>
      </c>
      <c r="H29" s="47" t="s">
        <v>80</v>
      </c>
      <c r="I29" s="47">
        <v>1</v>
      </c>
      <c r="J29" s="47">
        <v>258</v>
      </c>
      <c r="K29" s="47">
        <v>354</v>
      </c>
      <c r="L29" s="47">
        <v>96</v>
      </c>
      <c r="M29" s="47">
        <v>49</v>
      </c>
      <c r="N29" s="47">
        <v>1.96</v>
      </c>
      <c r="O29" s="47">
        <v>3.75</v>
      </c>
      <c r="X29" s="47">
        <v>1</v>
      </c>
      <c r="Y29" s="47">
        <v>49</v>
      </c>
      <c r="Z29" s="47">
        <v>258</v>
      </c>
      <c r="AA29" s="47">
        <v>354</v>
      </c>
      <c r="AB29" s="47">
        <v>96</v>
      </c>
      <c r="AC29" s="47">
        <v>1.96</v>
      </c>
      <c r="AD29" s="47">
        <v>3.75</v>
      </c>
      <c r="AE29" s="47">
        <v>130.01</v>
      </c>
      <c r="AN29" s="47">
        <v>5.91</v>
      </c>
      <c r="AO29" s="47">
        <v>567.01</v>
      </c>
      <c r="AP29" s="47">
        <v>359.58</v>
      </c>
      <c r="AQ29" s="47">
        <v>767.9</v>
      </c>
      <c r="AR29" s="47">
        <v>579633.13</v>
      </c>
      <c r="AS29" s="47">
        <v>21338.2</v>
      </c>
      <c r="AT29" s="47">
        <v>674689.95</v>
      </c>
      <c r="AU29" s="47" t="s">
        <v>282</v>
      </c>
      <c r="AV29" s="47" t="s">
        <v>283</v>
      </c>
      <c r="AW29" s="47" t="s">
        <v>107</v>
      </c>
      <c r="AX29" s="47" t="s">
        <v>75</v>
      </c>
      <c r="AY29" s="47">
        <v>73718.62</v>
      </c>
      <c r="AZ29" s="47">
        <v>0</v>
      </c>
      <c r="BB29" s="47">
        <v>2024</v>
      </c>
      <c r="BC29" s="49">
        <v>45561</v>
      </c>
      <c r="BD29" s="49">
        <v>45610</v>
      </c>
      <c r="BE29" s="47">
        <v>656102.40000000002</v>
      </c>
      <c r="BF29" s="47">
        <v>0</v>
      </c>
      <c r="BG29" s="47">
        <v>-18587.55</v>
      </c>
      <c r="BH29" s="47">
        <v>-193.62</v>
      </c>
      <c r="BI29" s="47">
        <v>10565</v>
      </c>
      <c r="BK29" s="47" t="s">
        <v>76</v>
      </c>
      <c r="BL29" s="47" t="s">
        <v>76</v>
      </c>
      <c r="BP29" s="47">
        <v>0</v>
      </c>
      <c r="BQ29" s="47">
        <v>0</v>
      </c>
      <c r="BR29" s="47">
        <v>0</v>
      </c>
      <c r="BS29" s="47">
        <v>0</v>
      </c>
      <c r="BT29" s="47">
        <v>0</v>
      </c>
      <c r="BU29" s="47">
        <v>0</v>
      </c>
      <c r="BV29" s="47" t="s">
        <v>68</v>
      </c>
      <c r="BW29" s="47" t="s">
        <v>77</v>
      </c>
      <c r="BX29" s="47" t="s">
        <v>78</v>
      </c>
      <c r="BY29" s="47">
        <v>71067.06</v>
      </c>
      <c r="BZ29" s="47">
        <v>2651.56</v>
      </c>
      <c r="CB29" s="47" t="s">
        <v>95</v>
      </c>
      <c r="CD29" s="47">
        <v>45</v>
      </c>
    </row>
    <row r="30" spans="1:82" x14ac:dyDescent="0.2">
      <c r="A30" s="47" t="s">
        <v>68</v>
      </c>
      <c r="B30" s="50">
        <v>999054000102162</v>
      </c>
      <c r="C30" s="47" t="s">
        <v>293</v>
      </c>
      <c r="D30" s="47" t="s">
        <v>69</v>
      </c>
      <c r="E30" s="47" t="s">
        <v>218</v>
      </c>
      <c r="F30" s="47" t="s">
        <v>70</v>
      </c>
      <c r="G30" s="47" t="s">
        <v>68</v>
      </c>
      <c r="H30" s="47" t="s">
        <v>80</v>
      </c>
      <c r="I30" s="47">
        <v>1</v>
      </c>
      <c r="J30" s="47">
        <v>167.5</v>
      </c>
      <c r="K30" s="47">
        <v>366</v>
      </c>
      <c r="L30" s="47">
        <v>198.5</v>
      </c>
      <c r="M30" s="47">
        <v>121</v>
      </c>
      <c r="N30" s="47">
        <v>1.64</v>
      </c>
      <c r="O30" s="47">
        <v>4.34</v>
      </c>
      <c r="X30" s="47">
        <v>1</v>
      </c>
      <c r="Y30" s="47">
        <v>121</v>
      </c>
      <c r="Z30" s="47">
        <v>168</v>
      </c>
      <c r="AA30" s="47">
        <v>366</v>
      </c>
      <c r="AB30" s="47">
        <v>198.5</v>
      </c>
      <c r="AC30" s="47">
        <v>1.64</v>
      </c>
      <c r="AD30" s="47">
        <v>4.34</v>
      </c>
      <c r="AE30" s="47">
        <v>141.37</v>
      </c>
      <c r="AN30" s="47">
        <v>5.92</v>
      </c>
      <c r="AO30" s="47">
        <v>1174.74</v>
      </c>
      <c r="AP30" s="47">
        <v>861.68</v>
      </c>
      <c r="AQ30" s="47">
        <v>836.63</v>
      </c>
      <c r="AR30" s="47">
        <v>331743.03000000003</v>
      </c>
      <c r="AS30" s="47">
        <v>14521.81</v>
      </c>
      <c r="AT30" s="47">
        <v>512335.53</v>
      </c>
      <c r="AU30" s="47" t="s">
        <v>219</v>
      </c>
      <c r="AV30" s="47" t="s">
        <v>220</v>
      </c>
      <c r="AW30" s="47" t="s">
        <v>221</v>
      </c>
      <c r="AX30" s="47" t="s">
        <v>75</v>
      </c>
      <c r="AY30" s="47">
        <v>166070.69</v>
      </c>
      <c r="AZ30" s="47">
        <v>0</v>
      </c>
      <c r="BB30" s="47">
        <v>2024</v>
      </c>
      <c r="BC30" s="49">
        <v>45478</v>
      </c>
      <c r="BD30" s="49">
        <v>45599</v>
      </c>
      <c r="BE30" s="47">
        <v>833727.69</v>
      </c>
      <c r="BF30" s="47">
        <v>0</v>
      </c>
      <c r="BG30" s="47">
        <v>321392.15000000002</v>
      </c>
      <c r="BH30" s="47">
        <v>1619.1</v>
      </c>
      <c r="BI30" s="47">
        <v>10509</v>
      </c>
      <c r="BK30" s="47" t="s">
        <v>76</v>
      </c>
      <c r="BL30" s="47" t="s">
        <v>76</v>
      </c>
      <c r="BP30" s="47">
        <v>0</v>
      </c>
      <c r="BQ30" s="47">
        <v>0</v>
      </c>
      <c r="BR30" s="47">
        <v>0</v>
      </c>
      <c r="BS30" s="47">
        <v>0</v>
      </c>
      <c r="BT30" s="47">
        <v>0</v>
      </c>
      <c r="BU30" s="47">
        <v>0</v>
      </c>
      <c r="BV30" s="47" t="s">
        <v>68</v>
      </c>
      <c r="BW30" s="47" t="s">
        <v>77</v>
      </c>
      <c r="BX30" s="47" t="s">
        <v>78</v>
      </c>
      <c r="BY30" s="47">
        <v>157577.15</v>
      </c>
      <c r="BZ30" s="47">
        <v>8493.5400000000009</v>
      </c>
      <c r="CB30" s="47" t="s">
        <v>95</v>
      </c>
      <c r="CD30" s="47">
        <v>116</v>
      </c>
    </row>
    <row r="31" spans="1:82" x14ac:dyDescent="0.2">
      <c r="A31" s="47" t="s">
        <v>68</v>
      </c>
      <c r="B31" s="50">
        <v>999054000033114</v>
      </c>
      <c r="C31" s="47" t="s">
        <v>293</v>
      </c>
      <c r="D31" s="47" t="s">
        <v>79</v>
      </c>
      <c r="E31" s="47" t="s">
        <v>254</v>
      </c>
      <c r="F31" s="47" t="s">
        <v>70</v>
      </c>
      <c r="G31" s="47" t="s">
        <v>94</v>
      </c>
      <c r="H31" s="47" t="s">
        <v>80</v>
      </c>
      <c r="I31" s="47">
        <v>1</v>
      </c>
      <c r="J31" s="47">
        <v>222</v>
      </c>
      <c r="K31" s="47">
        <v>351.6</v>
      </c>
      <c r="L31" s="47">
        <v>129.6</v>
      </c>
      <c r="M31" s="47">
        <v>66</v>
      </c>
      <c r="N31" s="47">
        <v>1.96</v>
      </c>
      <c r="O31" s="47">
        <v>3.8</v>
      </c>
      <c r="X31" s="47">
        <v>1</v>
      </c>
      <c r="Y31" s="47">
        <v>66</v>
      </c>
      <c r="Z31" s="47">
        <v>222</v>
      </c>
      <c r="AA31" s="47">
        <v>351.6</v>
      </c>
      <c r="AB31" s="47">
        <v>129.6</v>
      </c>
      <c r="AC31" s="47">
        <v>1.96</v>
      </c>
      <c r="AD31" s="47">
        <v>3.8</v>
      </c>
      <c r="AE31" s="47">
        <v>123.99</v>
      </c>
      <c r="AN31" s="47">
        <v>5.93</v>
      </c>
      <c r="AO31" s="47">
        <v>768.08</v>
      </c>
      <c r="AP31" s="47">
        <v>492.42</v>
      </c>
      <c r="AQ31" s="47">
        <v>734.81</v>
      </c>
      <c r="AR31" s="47">
        <v>514081.74</v>
      </c>
      <c r="AS31" s="47">
        <v>15738.77</v>
      </c>
      <c r="AT31" s="47">
        <v>625052.43999999994</v>
      </c>
      <c r="AU31" s="47" t="s">
        <v>255</v>
      </c>
      <c r="AV31" s="47" t="s">
        <v>256</v>
      </c>
      <c r="AW31" s="47" t="s">
        <v>257</v>
      </c>
      <c r="AX31" s="47" t="s">
        <v>83</v>
      </c>
      <c r="AY31" s="47">
        <v>95231.93</v>
      </c>
      <c r="AZ31" s="47">
        <v>0</v>
      </c>
      <c r="BB31" s="47">
        <v>2024</v>
      </c>
      <c r="BC31" s="49">
        <v>45541</v>
      </c>
      <c r="BD31" s="49">
        <v>45607</v>
      </c>
      <c r="BE31" s="47">
        <v>644782.07999999996</v>
      </c>
      <c r="BF31" s="47">
        <v>0</v>
      </c>
      <c r="BG31" s="47">
        <v>19729.63</v>
      </c>
      <c r="BH31" s="47">
        <v>152.22999999999999</v>
      </c>
      <c r="BI31" s="47">
        <v>10543</v>
      </c>
      <c r="BK31" s="47" t="s">
        <v>90</v>
      </c>
      <c r="BL31" s="47" t="s">
        <v>90</v>
      </c>
      <c r="BP31" s="47">
        <v>0</v>
      </c>
      <c r="BQ31" s="47">
        <v>0</v>
      </c>
      <c r="BR31" s="47">
        <v>0</v>
      </c>
      <c r="BS31" s="47">
        <v>0</v>
      </c>
      <c r="BT31" s="47">
        <v>0</v>
      </c>
      <c r="BU31" s="47">
        <v>0</v>
      </c>
      <c r="BV31" s="47" t="s">
        <v>68</v>
      </c>
      <c r="BW31" s="47" t="s">
        <v>77</v>
      </c>
      <c r="BX31" s="47" t="s">
        <v>78</v>
      </c>
      <c r="BY31" s="47">
        <v>91647.83</v>
      </c>
      <c r="BZ31" s="47">
        <v>3584.1</v>
      </c>
      <c r="CB31" s="47" t="s">
        <v>95</v>
      </c>
      <c r="CD31" s="47">
        <v>63</v>
      </c>
    </row>
    <row r="32" spans="1:82" x14ac:dyDescent="0.2">
      <c r="A32" s="47" t="s">
        <v>68</v>
      </c>
      <c r="B32" s="50">
        <v>999054000104167</v>
      </c>
      <c r="C32" s="47" t="s">
        <v>293</v>
      </c>
      <c r="D32" s="47" t="s">
        <v>69</v>
      </c>
      <c r="E32" s="47" t="s">
        <v>244</v>
      </c>
      <c r="F32" s="47" t="s">
        <v>70</v>
      </c>
      <c r="G32" s="47" t="s">
        <v>68</v>
      </c>
      <c r="H32" s="47" t="s">
        <v>80</v>
      </c>
      <c r="I32" s="47">
        <v>1</v>
      </c>
      <c r="J32" s="47">
        <v>199.5</v>
      </c>
      <c r="K32" s="47">
        <v>365.6</v>
      </c>
      <c r="L32" s="47">
        <v>166.1</v>
      </c>
      <c r="M32" s="47">
        <v>89</v>
      </c>
      <c r="N32" s="47">
        <v>1.87</v>
      </c>
      <c r="O32" s="47">
        <v>4.5599999999999996</v>
      </c>
      <c r="X32" s="47">
        <v>1</v>
      </c>
      <c r="Y32" s="47">
        <v>89</v>
      </c>
      <c r="Z32" s="47">
        <v>200</v>
      </c>
      <c r="AA32" s="47">
        <v>365.6</v>
      </c>
      <c r="AB32" s="47">
        <v>166.1</v>
      </c>
      <c r="AC32" s="47">
        <v>1.87</v>
      </c>
      <c r="AD32" s="47">
        <v>4.5599999999999996</v>
      </c>
      <c r="AE32" s="47">
        <v>142.41999999999999</v>
      </c>
      <c r="AN32" s="47">
        <v>5.95</v>
      </c>
      <c r="AO32" s="47">
        <v>988.36</v>
      </c>
      <c r="AP32" s="47">
        <v>757.76</v>
      </c>
      <c r="AQ32" s="47">
        <v>847.47</v>
      </c>
      <c r="AR32" s="47">
        <v>465388.14</v>
      </c>
      <c r="AS32" s="47">
        <v>35548.47</v>
      </c>
      <c r="AT32" s="47">
        <v>641700.63</v>
      </c>
      <c r="AU32" s="47" t="s">
        <v>89</v>
      </c>
      <c r="AV32" s="47" t="s">
        <v>116</v>
      </c>
      <c r="AW32" s="47" t="s">
        <v>117</v>
      </c>
      <c r="AX32" s="47" t="s">
        <v>75</v>
      </c>
      <c r="AY32" s="47">
        <v>140764.01999999999</v>
      </c>
      <c r="AZ32" s="47">
        <v>0</v>
      </c>
      <c r="BB32" s="47">
        <v>2024</v>
      </c>
      <c r="BC32" s="49">
        <v>45532</v>
      </c>
      <c r="BD32" s="49">
        <v>45621</v>
      </c>
      <c r="BE32" s="47">
        <v>728723.02</v>
      </c>
      <c r="BF32" s="47">
        <v>0</v>
      </c>
      <c r="BG32" s="47">
        <v>87022.39</v>
      </c>
      <c r="BH32" s="47">
        <v>523.91999999999996</v>
      </c>
      <c r="BI32" s="47">
        <v>10603</v>
      </c>
      <c r="BK32" s="47" t="s">
        <v>90</v>
      </c>
      <c r="BL32" s="47" t="s">
        <v>90</v>
      </c>
      <c r="BP32" s="47">
        <v>0</v>
      </c>
      <c r="BQ32" s="47">
        <v>0</v>
      </c>
      <c r="BR32" s="47">
        <v>0</v>
      </c>
      <c r="BS32" s="47">
        <v>0</v>
      </c>
      <c r="BT32" s="47">
        <v>0</v>
      </c>
      <c r="BU32" s="47">
        <v>0</v>
      </c>
      <c r="BV32" s="47" t="s">
        <v>68</v>
      </c>
      <c r="BW32" s="47" t="s">
        <v>77</v>
      </c>
      <c r="BX32" s="47" t="s">
        <v>78</v>
      </c>
      <c r="BY32" s="47">
        <v>134508.24</v>
      </c>
      <c r="BZ32" s="47">
        <v>6255.78</v>
      </c>
      <c r="CB32" s="47" t="s">
        <v>95</v>
      </c>
      <c r="CD32" s="47">
        <v>85</v>
      </c>
    </row>
    <row r="33" spans="1:82" x14ac:dyDescent="0.2">
      <c r="A33" s="47" t="s">
        <v>68</v>
      </c>
      <c r="B33" s="50">
        <v>999054000050359</v>
      </c>
      <c r="C33" s="47" t="s">
        <v>293</v>
      </c>
      <c r="D33" s="47" t="s">
        <v>79</v>
      </c>
      <c r="E33" s="47" t="s">
        <v>245</v>
      </c>
      <c r="F33" s="47" t="s">
        <v>70</v>
      </c>
      <c r="G33" s="47" t="s">
        <v>94</v>
      </c>
      <c r="H33" s="47" t="s">
        <v>80</v>
      </c>
      <c r="I33" s="47">
        <v>1</v>
      </c>
      <c r="J33" s="47">
        <v>238.5</v>
      </c>
      <c r="K33" s="47">
        <v>345.6</v>
      </c>
      <c r="L33" s="47">
        <v>107.1</v>
      </c>
      <c r="M33" s="47">
        <v>66</v>
      </c>
      <c r="N33" s="47">
        <v>1.62</v>
      </c>
      <c r="O33" s="47">
        <v>4.5</v>
      </c>
      <c r="X33" s="47">
        <v>1</v>
      </c>
      <c r="Y33" s="47">
        <v>66</v>
      </c>
      <c r="Z33" s="47">
        <v>239</v>
      </c>
      <c r="AA33" s="47">
        <v>345.6</v>
      </c>
      <c r="AB33" s="47">
        <v>107.1</v>
      </c>
      <c r="AC33" s="47">
        <v>1.62</v>
      </c>
      <c r="AD33" s="47">
        <v>4.5</v>
      </c>
      <c r="AE33" s="47">
        <v>141.07</v>
      </c>
      <c r="AN33" s="47">
        <v>5.96</v>
      </c>
      <c r="AO33" s="47">
        <v>638.07000000000005</v>
      </c>
      <c r="AP33" s="47">
        <v>481.97</v>
      </c>
      <c r="AQ33" s="47">
        <v>840.44</v>
      </c>
      <c r="AR33" s="47">
        <v>549826.16</v>
      </c>
      <c r="AS33" s="47">
        <v>42690.9</v>
      </c>
      <c r="AT33" s="47">
        <v>682528.36</v>
      </c>
      <c r="AU33" s="47" t="s">
        <v>89</v>
      </c>
      <c r="AV33" s="47" t="s">
        <v>246</v>
      </c>
      <c r="AW33" s="47" t="s">
        <v>143</v>
      </c>
      <c r="AX33" s="47" t="s">
        <v>118</v>
      </c>
      <c r="AY33" s="47">
        <v>90011.3</v>
      </c>
      <c r="AZ33" s="47">
        <v>0</v>
      </c>
      <c r="BB33" s="47">
        <v>2024</v>
      </c>
      <c r="BC33" s="49">
        <v>45533</v>
      </c>
      <c r="BD33" s="49">
        <v>45599</v>
      </c>
      <c r="BE33" s="47">
        <v>636061.01</v>
      </c>
      <c r="BF33" s="47">
        <v>0</v>
      </c>
      <c r="BG33" s="47">
        <v>-46467.35</v>
      </c>
      <c r="BH33" s="47">
        <v>-433.87</v>
      </c>
      <c r="BI33" s="47">
        <v>10508</v>
      </c>
      <c r="BK33" s="47" t="s">
        <v>76</v>
      </c>
      <c r="BL33" s="47" t="s">
        <v>76</v>
      </c>
      <c r="BP33" s="47">
        <v>0</v>
      </c>
      <c r="BQ33" s="47">
        <v>0</v>
      </c>
      <c r="BR33" s="47">
        <v>0</v>
      </c>
      <c r="BS33" s="47">
        <v>0</v>
      </c>
      <c r="BT33" s="47">
        <v>0</v>
      </c>
      <c r="BU33" s="47">
        <v>0</v>
      </c>
      <c r="BV33" s="47" t="s">
        <v>68</v>
      </c>
      <c r="BW33" s="47" t="s">
        <v>77</v>
      </c>
      <c r="BX33" s="47" t="s">
        <v>78</v>
      </c>
      <c r="BY33" s="47">
        <v>85286.5</v>
      </c>
      <c r="BZ33" s="47">
        <v>4724.8</v>
      </c>
      <c r="CB33" s="47" t="s">
        <v>95</v>
      </c>
      <c r="CD33" s="47">
        <v>62</v>
      </c>
    </row>
    <row r="34" spans="1:82" x14ac:dyDescent="0.2">
      <c r="A34" s="47" t="s">
        <v>68</v>
      </c>
      <c r="B34" s="50">
        <v>999054000032765</v>
      </c>
      <c r="C34" s="47" t="s">
        <v>293</v>
      </c>
      <c r="D34" s="47" t="s">
        <v>69</v>
      </c>
      <c r="E34" s="47" t="s">
        <v>245</v>
      </c>
      <c r="F34" s="47" t="s">
        <v>70</v>
      </c>
      <c r="G34" s="47" t="s">
        <v>94</v>
      </c>
      <c r="H34" s="47" t="s">
        <v>80</v>
      </c>
      <c r="I34" s="47">
        <v>1</v>
      </c>
      <c r="J34" s="47">
        <v>229.5</v>
      </c>
      <c r="K34" s="47">
        <v>339.5</v>
      </c>
      <c r="L34" s="47">
        <v>110</v>
      </c>
      <c r="M34" s="47">
        <v>67</v>
      </c>
      <c r="N34" s="47">
        <v>1.64</v>
      </c>
      <c r="O34" s="47">
        <v>4.4800000000000004</v>
      </c>
      <c r="X34" s="47">
        <v>1</v>
      </c>
      <c r="Y34" s="47">
        <v>67</v>
      </c>
      <c r="Z34" s="47">
        <v>230</v>
      </c>
      <c r="AA34" s="47">
        <v>339.5</v>
      </c>
      <c r="AB34" s="47">
        <v>110</v>
      </c>
      <c r="AC34" s="47">
        <v>1.64</v>
      </c>
      <c r="AD34" s="47">
        <v>4.4800000000000004</v>
      </c>
      <c r="AE34" s="47">
        <v>140.19</v>
      </c>
      <c r="AN34" s="47">
        <v>5.96</v>
      </c>
      <c r="AO34" s="47">
        <v>655.26</v>
      </c>
      <c r="AP34" s="47">
        <v>493.04</v>
      </c>
      <c r="AQ34" s="47">
        <v>835.12</v>
      </c>
      <c r="AR34" s="47">
        <v>529078</v>
      </c>
      <c r="AS34" s="47">
        <v>42690.9</v>
      </c>
      <c r="AT34" s="47">
        <v>663631.68999999994</v>
      </c>
      <c r="AU34" s="47" t="s">
        <v>89</v>
      </c>
      <c r="AV34" s="47" t="s">
        <v>246</v>
      </c>
      <c r="AW34" s="47" t="s">
        <v>143</v>
      </c>
      <c r="AX34" s="47" t="s">
        <v>118</v>
      </c>
      <c r="AY34" s="47">
        <v>91862.79</v>
      </c>
      <c r="AZ34" s="47">
        <v>0</v>
      </c>
      <c r="BB34" s="47">
        <v>2024</v>
      </c>
      <c r="BC34" s="49">
        <v>45533</v>
      </c>
      <c r="BD34" s="49">
        <v>45600</v>
      </c>
      <c r="BE34" s="47">
        <v>630200.78</v>
      </c>
      <c r="BF34" s="47">
        <v>0</v>
      </c>
      <c r="BG34" s="47">
        <v>-33430.910000000003</v>
      </c>
      <c r="BH34" s="47">
        <v>-303.92</v>
      </c>
      <c r="BI34" s="47">
        <v>10510</v>
      </c>
      <c r="BK34" s="47" t="s">
        <v>76</v>
      </c>
      <c r="BL34" s="47" t="s">
        <v>76</v>
      </c>
      <c r="BP34" s="47">
        <v>0</v>
      </c>
      <c r="BQ34" s="47">
        <v>0</v>
      </c>
      <c r="BR34" s="47">
        <v>0</v>
      </c>
      <c r="BS34" s="47">
        <v>0</v>
      </c>
      <c r="BT34" s="47">
        <v>0</v>
      </c>
      <c r="BU34" s="47">
        <v>0</v>
      </c>
      <c r="BV34" s="47" t="s">
        <v>68</v>
      </c>
      <c r="BW34" s="47" t="s">
        <v>77</v>
      </c>
      <c r="BX34" s="47" t="s">
        <v>78</v>
      </c>
      <c r="BY34" s="47">
        <v>87137.99</v>
      </c>
      <c r="BZ34" s="47">
        <v>4724.8</v>
      </c>
      <c r="CB34" s="47" t="s">
        <v>95</v>
      </c>
      <c r="CD34" s="47">
        <v>64</v>
      </c>
    </row>
    <row r="35" spans="1:82" x14ac:dyDescent="0.2">
      <c r="A35" s="47" t="s">
        <v>68</v>
      </c>
      <c r="B35" s="50">
        <v>999054000021520</v>
      </c>
      <c r="C35" s="47" t="s">
        <v>291</v>
      </c>
      <c r="D35" s="47" t="s">
        <v>69</v>
      </c>
      <c r="E35" s="47" t="s">
        <v>140</v>
      </c>
      <c r="F35" s="47" t="s">
        <v>70</v>
      </c>
      <c r="G35" s="47" t="s">
        <v>71</v>
      </c>
      <c r="H35" s="47" t="s">
        <v>72</v>
      </c>
      <c r="I35" s="47">
        <v>1</v>
      </c>
      <c r="J35" s="47">
        <v>325</v>
      </c>
      <c r="K35" s="47">
        <v>536.79999999999995</v>
      </c>
      <c r="L35" s="47">
        <v>211.8</v>
      </c>
      <c r="M35" s="47">
        <v>364</v>
      </c>
      <c r="N35" s="47">
        <v>0.57999999999999996</v>
      </c>
      <c r="O35" s="47">
        <v>8.0500000000000007</v>
      </c>
      <c r="P35" s="47">
        <v>1</v>
      </c>
      <c r="Q35" s="47">
        <v>285</v>
      </c>
      <c r="R35" s="47">
        <v>325</v>
      </c>
      <c r="S35" s="47">
        <v>434</v>
      </c>
      <c r="T35" s="47">
        <v>109</v>
      </c>
      <c r="U35" s="47">
        <v>0.38</v>
      </c>
      <c r="V35" s="47">
        <v>0</v>
      </c>
      <c r="W35" s="47">
        <v>0</v>
      </c>
      <c r="AF35" s="47">
        <v>2</v>
      </c>
      <c r="AG35" s="47">
        <v>79</v>
      </c>
      <c r="AH35" s="47">
        <v>325</v>
      </c>
      <c r="AI35" s="47">
        <v>536.79999999999995</v>
      </c>
      <c r="AJ35" s="47">
        <v>102.8</v>
      </c>
      <c r="AK35" s="47">
        <v>1.3</v>
      </c>
      <c r="AL35" s="47">
        <v>8.08</v>
      </c>
      <c r="AM35" s="47">
        <v>115.12</v>
      </c>
      <c r="AN35" s="47">
        <v>5.97</v>
      </c>
      <c r="AO35" s="47">
        <v>1264.3499999999999</v>
      </c>
      <c r="AP35" s="47">
        <v>837.27</v>
      </c>
      <c r="AQ35" s="47">
        <v>676.48</v>
      </c>
      <c r="AR35" s="47">
        <v>362814.21</v>
      </c>
      <c r="AS35" s="47">
        <v>10837.47</v>
      </c>
      <c r="AT35" s="47">
        <v>516930.49</v>
      </c>
      <c r="AU35" s="47" t="s">
        <v>141</v>
      </c>
      <c r="AV35" s="47" t="s">
        <v>142</v>
      </c>
      <c r="AW35" s="47" t="s">
        <v>143</v>
      </c>
      <c r="AX35" s="47" t="s">
        <v>118</v>
      </c>
      <c r="AY35" s="47">
        <v>143278.81</v>
      </c>
      <c r="AZ35" s="47">
        <v>0</v>
      </c>
      <c r="BB35" s="47">
        <v>2023</v>
      </c>
      <c r="BC35" s="49">
        <v>45237</v>
      </c>
      <c r="BD35" s="49">
        <v>45601</v>
      </c>
      <c r="BE35" s="47">
        <v>1141042.21</v>
      </c>
      <c r="BF35" s="47">
        <v>0</v>
      </c>
      <c r="BG35" s="47">
        <v>624111.72</v>
      </c>
      <c r="BH35" s="47">
        <v>2946.7</v>
      </c>
      <c r="BI35" s="47">
        <v>10519</v>
      </c>
      <c r="BK35" s="47" t="s">
        <v>76</v>
      </c>
      <c r="BL35" s="47" t="s">
        <v>76</v>
      </c>
      <c r="BP35" s="47">
        <v>0</v>
      </c>
      <c r="BQ35" s="47">
        <v>0</v>
      </c>
      <c r="BR35" s="47">
        <v>0</v>
      </c>
      <c r="BS35" s="47">
        <v>0</v>
      </c>
      <c r="BT35" s="47">
        <v>0</v>
      </c>
      <c r="BU35" s="47">
        <v>0</v>
      </c>
      <c r="BV35" s="47" t="s">
        <v>68</v>
      </c>
      <c r="BW35" s="47" t="s">
        <v>77</v>
      </c>
      <c r="BX35" s="47" t="s">
        <v>78</v>
      </c>
      <c r="BY35" s="47">
        <v>137537.54</v>
      </c>
      <c r="BZ35" s="47">
        <v>5741.27</v>
      </c>
      <c r="CB35" s="47" t="s">
        <v>95</v>
      </c>
      <c r="CD35" s="47">
        <v>1</v>
      </c>
    </row>
    <row r="36" spans="1:82" x14ac:dyDescent="0.2">
      <c r="A36" s="47" t="s">
        <v>68</v>
      </c>
      <c r="B36" s="50">
        <v>999054000032268</v>
      </c>
      <c r="C36" s="47" t="s">
        <v>293</v>
      </c>
      <c r="D36" s="47" t="s">
        <v>79</v>
      </c>
      <c r="E36" s="47" t="s">
        <v>245</v>
      </c>
      <c r="F36" s="47" t="s">
        <v>70</v>
      </c>
      <c r="G36" s="47" t="s">
        <v>94</v>
      </c>
      <c r="H36" s="47" t="s">
        <v>80</v>
      </c>
      <c r="I36" s="47">
        <v>1</v>
      </c>
      <c r="J36" s="47">
        <v>242.5</v>
      </c>
      <c r="K36" s="47">
        <v>352</v>
      </c>
      <c r="L36" s="47">
        <v>109.5</v>
      </c>
      <c r="M36" s="47">
        <v>67</v>
      </c>
      <c r="N36" s="47">
        <v>1.63</v>
      </c>
      <c r="O36" s="47">
        <v>4.5</v>
      </c>
      <c r="X36" s="47">
        <v>1</v>
      </c>
      <c r="Y36" s="47">
        <v>67</v>
      </c>
      <c r="Z36" s="47">
        <v>243</v>
      </c>
      <c r="AA36" s="47">
        <v>352</v>
      </c>
      <c r="AB36" s="47">
        <v>109.5</v>
      </c>
      <c r="AC36" s="47">
        <v>1.63</v>
      </c>
      <c r="AD36" s="47">
        <v>4.5</v>
      </c>
      <c r="AE36" s="47">
        <v>140.19</v>
      </c>
      <c r="AN36" s="47">
        <v>5.98</v>
      </c>
      <c r="AO36" s="47">
        <v>655.26</v>
      </c>
      <c r="AP36" s="47">
        <v>493.04</v>
      </c>
      <c r="AQ36" s="47">
        <v>838.93</v>
      </c>
      <c r="AR36" s="47">
        <v>559047.56000000006</v>
      </c>
      <c r="AS36" s="47">
        <v>42690.9</v>
      </c>
      <c r="AT36" s="47">
        <v>693601.25</v>
      </c>
      <c r="AU36" s="47" t="s">
        <v>89</v>
      </c>
      <c r="AV36" s="47" t="s">
        <v>246</v>
      </c>
      <c r="AW36" s="47" t="s">
        <v>143</v>
      </c>
      <c r="AX36" s="47" t="s">
        <v>118</v>
      </c>
      <c r="AY36" s="47">
        <v>91862.79</v>
      </c>
      <c r="AZ36" s="47">
        <v>0</v>
      </c>
      <c r="BB36" s="47">
        <v>2024</v>
      </c>
      <c r="BC36" s="49">
        <v>45533</v>
      </c>
      <c r="BD36" s="49">
        <v>45600</v>
      </c>
      <c r="BE36" s="47">
        <v>653404.05000000005</v>
      </c>
      <c r="BF36" s="47">
        <v>0</v>
      </c>
      <c r="BG36" s="47">
        <v>-40197.199999999997</v>
      </c>
      <c r="BH36" s="47">
        <v>-367.1</v>
      </c>
      <c r="BI36" s="47">
        <v>10510</v>
      </c>
      <c r="BK36" s="47" t="s">
        <v>76</v>
      </c>
      <c r="BL36" s="47" t="s">
        <v>76</v>
      </c>
      <c r="BP36" s="47">
        <v>0</v>
      </c>
      <c r="BQ36" s="47">
        <v>0</v>
      </c>
      <c r="BR36" s="47">
        <v>0</v>
      </c>
      <c r="BS36" s="47">
        <v>0</v>
      </c>
      <c r="BT36" s="47">
        <v>0</v>
      </c>
      <c r="BU36" s="47">
        <v>0</v>
      </c>
      <c r="BV36" s="47" t="s">
        <v>68</v>
      </c>
      <c r="BW36" s="47" t="s">
        <v>77</v>
      </c>
      <c r="BX36" s="47" t="s">
        <v>78</v>
      </c>
      <c r="BY36" s="47">
        <v>87137.99</v>
      </c>
      <c r="BZ36" s="47">
        <v>4724.8</v>
      </c>
      <c r="CB36" s="47" t="s">
        <v>95</v>
      </c>
      <c r="CD36" s="47">
        <v>64</v>
      </c>
    </row>
    <row r="37" spans="1:82" x14ac:dyDescent="0.2">
      <c r="A37" s="47" t="s">
        <v>68</v>
      </c>
      <c r="B37" s="50">
        <v>999054000095898</v>
      </c>
      <c r="C37" s="47" t="s">
        <v>293</v>
      </c>
      <c r="D37" s="47" t="s">
        <v>69</v>
      </c>
      <c r="E37" s="47" t="s">
        <v>281</v>
      </c>
      <c r="F37" s="47" t="s">
        <v>70</v>
      </c>
      <c r="G37" s="47" t="s">
        <v>94</v>
      </c>
      <c r="H37" s="47" t="s">
        <v>80</v>
      </c>
      <c r="I37" s="47">
        <v>1</v>
      </c>
      <c r="J37" s="47">
        <v>245.5</v>
      </c>
      <c r="K37" s="47">
        <v>340</v>
      </c>
      <c r="L37" s="47">
        <v>94.5</v>
      </c>
      <c r="M37" s="47">
        <v>49</v>
      </c>
      <c r="N37" s="47">
        <v>1.93</v>
      </c>
      <c r="O37" s="47">
        <v>3.81</v>
      </c>
      <c r="X37" s="47">
        <v>1</v>
      </c>
      <c r="Y37" s="47">
        <v>49</v>
      </c>
      <c r="Z37" s="47">
        <v>246</v>
      </c>
      <c r="AA37" s="47">
        <v>340</v>
      </c>
      <c r="AB37" s="47">
        <v>94.5</v>
      </c>
      <c r="AC37" s="47">
        <v>1.93</v>
      </c>
      <c r="AD37" s="47">
        <v>3.81</v>
      </c>
      <c r="AE37" s="47">
        <v>130.01</v>
      </c>
      <c r="AN37" s="47">
        <v>6</v>
      </c>
      <c r="AO37" s="47">
        <v>567.01</v>
      </c>
      <c r="AP37" s="47">
        <v>359.58</v>
      </c>
      <c r="AQ37" s="47">
        <v>780.09</v>
      </c>
      <c r="AR37" s="47">
        <v>551550.13</v>
      </c>
      <c r="AS37" s="47">
        <v>21338.2</v>
      </c>
      <c r="AT37" s="47">
        <v>646606.94999999995</v>
      </c>
      <c r="AU37" s="47" t="s">
        <v>282</v>
      </c>
      <c r="AV37" s="47" t="s">
        <v>283</v>
      </c>
      <c r="AW37" s="47" t="s">
        <v>107</v>
      </c>
      <c r="AX37" s="47" t="s">
        <v>75</v>
      </c>
      <c r="AY37" s="47">
        <v>73718.62</v>
      </c>
      <c r="AZ37" s="47">
        <v>0</v>
      </c>
      <c r="BB37" s="47">
        <v>2024</v>
      </c>
      <c r="BC37" s="49">
        <v>45561</v>
      </c>
      <c r="BD37" s="49">
        <v>45610</v>
      </c>
      <c r="BE37" s="47">
        <v>630154.84</v>
      </c>
      <c r="BF37" s="47">
        <v>0</v>
      </c>
      <c r="BG37" s="47">
        <v>-16452.099999999999</v>
      </c>
      <c r="BH37" s="47">
        <v>-174.1</v>
      </c>
      <c r="BI37" s="47">
        <v>10565</v>
      </c>
      <c r="BK37" s="47" t="s">
        <v>76</v>
      </c>
      <c r="BL37" s="47" t="s">
        <v>76</v>
      </c>
      <c r="BP37" s="47">
        <v>0</v>
      </c>
      <c r="BQ37" s="47">
        <v>0</v>
      </c>
      <c r="BR37" s="47">
        <v>0</v>
      </c>
      <c r="BS37" s="47">
        <v>0</v>
      </c>
      <c r="BT37" s="47">
        <v>0</v>
      </c>
      <c r="BU37" s="47">
        <v>0</v>
      </c>
      <c r="BV37" s="47" t="s">
        <v>68</v>
      </c>
      <c r="BW37" s="47" t="s">
        <v>77</v>
      </c>
      <c r="BX37" s="47" t="s">
        <v>78</v>
      </c>
      <c r="BY37" s="47">
        <v>71067.06</v>
      </c>
      <c r="BZ37" s="47">
        <v>2651.56</v>
      </c>
      <c r="CB37" s="47" t="s">
        <v>95</v>
      </c>
      <c r="CD37" s="47">
        <v>45</v>
      </c>
    </row>
    <row r="38" spans="1:82" x14ac:dyDescent="0.2">
      <c r="A38" s="47" t="s">
        <v>68</v>
      </c>
      <c r="B38" s="50">
        <v>999054000104011</v>
      </c>
      <c r="C38" s="47" t="s">
        <v>293</v>
      </c>
      <c r="D38" s="47" t="s">
        <v>69</v>
      </c>
      <c r="E38" s="47" t="s">
        <v>244</v>
      </c>
      <c r="F38" s="47" t="s">
        <v>70</v>
      </c>
      <c r="G38" s="47" t="s">
        <v>94</v>
      </c>
      <c r="H38" s="47" t="s">
        <v>80</v>
      </c>
      <c r="I38" s="47">
        <v>1</v>
      </c>
      <c r="J38" s="47">
        <v>236.5</v>
      </c>
      <c r="K38" s="47">
        <v>359.4</v>
      </c>
      <c r="L38" s="47">
        <v>122.9</v>
      </c>
      <c r="M38" s="47">
        <v>69</v>
      </c>
      <c r="N38" s="47">
        <v>1.78</v>
      </c>
      <c r="O38" s="47">
        <v>4.43</v>
      </c>
      <c r="X38" s="47">
        <v>1</v>
      </c>
      <c r="Y38" s="47">
        <v>69</v>
      </c>
      <c r="Z38" s="47">
        <v>237</v>
      </c>
      <c r="AA38" s="47">
        <v>359.4</v>
      </c>
      <c r="AB38" s="47">
        <v>122.9</v>
      </c>
      <c r="AC38" s="47">
        <v>1.78</v>
      </c>
      <c r="AD38" s="47">
        <v>4.43</v>
      </c>
      <c r="AE38" s="47">
        <v>140.9</v>
      </c>
      <c r="AN38" s="47">
        <v>6.02</v>
      </c>
      <c r="AO38" s="47">
        <v>739.6</v>
      </c>
      <c r="AP38" s="47">
        <v>544.35</v>
      </c>
      <c r="AQ38" s="47">
        <v>847.92</v>
      </c>
      <c r="AR38" s="47">
        <v>551700.73</v>
      </c>
      <c r="AS38" s="47">
        <v>35548.47</v>
      </c>
      <c r="AT38" s="47">
        <v>691458.96</v>
      </c>
      <c r="AU38" s="47" t="s">
        <v>89</v>
      </c>
      <c r="AV38" s="47" t="s">
        <v>116</v>
      </c>
      <c r="AW38" s="47" t="s">
        <v>117</v>
      </c>
      <c r="AX38" s="47" t="s">
        <v>75</v>
      </c>
      <c r="AY38" s="47">
        <v>104209.76</v>
      </c>
      <c r="AZ38" s="47">
        <v>0</v>
      </c>
      <c r="BB38" s="47">
        <v>2024</v>
      </c>
      <c r="BC38" s="49">
        <v>45532</v>
      </c>
      <c r="BD38" s="49">
        <v>45601</v>
      </c>
      <c r="BE38" s="47">
        <v>662932.64</v>
      </c>
      <c r="BF38" s="47">
        <v>0</v>
      </c>
      <c r="BG38" s="47">
        <v>-28526.33</v>
      </c>
      <c r="BH38" s="47">
        <v>-232.11</v>
      </c>
      <c r="BI38" s="47">
        <v>10515</v>
      </c>
      <c r="BK38" s="47" t="s">
        <v>76</v>
      </c>
      <c r="BL38" s="47" t="s">
        <v>76</v>
      </c>
      <c r="BP38" s="47">
        <v>0</v>
      </c>
      <c r="BQ38" s="47">
        <v>0</v>
      </c>
      <c r="BR38" s="47">
        <v>0</v>
      </c>
      <c r="BS38" s="47">
        <v>0</v>
      </c>
      <c r="BT38" s="47">
        <v>0</v>
      </c>
      <c r="BU38" s="47">
        <v>0</v>
      </c>
      <c r="BV38" s="47" t="s">
        <v>68</v>
      </c>
      <c r="BW38" s="47" t="s">
        <v>77</v>
      </c>
      <c r="BX38" s="47" t="s">
        <v>78</v>
      </c>
      <c r="BY38" s="47">
        <v>97953.98</v>
      </c>
      <c r="BZ38" s="47">
        <v>6255.78</v>
      </c>
      <c r="CB38" s="47" t="s">
        <v>95</v>
      </c>
      <c r="CD38" s="47">
        <v>67</v>
      </c>
    </row>
    <row r="39" spans="1:82" x14ac:dyDescent="0.2">
      <c r="A39" s="47" t="s">
        <v>68</v>
      </c>
      <c r="B39" s="50">
        <v>999054000033017</v>
      </c>
      <c r="C39" s="47" t="s">
        <v>293</v>
      </c>
      <c r="D39" s="47" t="s">
        <v>69</v>
      </c>
      <c r="E39" s="47" t="s">
        <v>281</v>
      </c>
      <c r="F39" s="47" t="s">
        <v>70</v>
      </c>
      <c r="G39" s="47" t="s">
        <v>68</v>
      </c>
      <c r="H39" s="47" t="s">
        <v>80</v>
      </c>
      <c r="I39" s="47">
        <v>1</v>
      </c>
      <c r="J39" s="47">
        <v>251</v>
      </c>
      <c r="K39" s="47">
        <v>345.24</v>
      </c>
      <c r="L39" s="47">
        <v>94.24</v>
      </c>
      <c r="M39" s="47">
        <v>49</v>
      </c>
      <c r="N39" s="47">
        <v>1.92</v>
      </c>
      <c r="O39" s="47">
        <v>3.82</v>
      </c>
      <c r="X39" s="47">
        <v>1</v>
      </c>
      <c r="Y39" s="47">
        <v>49</v>
      </c>
      <c r="Z39" s="47">
        <v>251</v>
      </c>
      <c r="AA39" s="47">
        <v>345.24</v>
      </c>
      <c r="AB39" s="47">
        <v>94.24</v>
      </c>
      <c r="AC39" s="47">
        <v>1.92</v>
      </c>
      <c r="AD39" s="47">
        <v>3.82</v>
      </c>
      <c r="AE39" s="47">
        <v>130.01</v>
      </c>
      <c r="AN39" s="47">
        <v>6.02</v>
      </c>
      <c r="AO39" s="47">
        <v>567.01</v>
      </c>
      <c r="AP39" s="47">
        <v>359.58</v>
      </c>
      <c r="AQ39" s="47">
        <v>782.24</v>
      </c>
      <c r="AR39" s="47">
        <v>563906.65</v>
      </c>
      <c r="AS39" s="47">
        <v>21338.2</v>
      </c>
      <c r="AT39" s="47">
        <v>658963.47</v>
      </c>
      <c r="AU39" s="47" t="s">
        <v>282</v>
      </c>
      <c r="AV39" s="47" t="s">
        <v>283</v>
      </c>
      <c r="AW39" s="47" t="s">
        <v>107</v>
      </c>
      <c r="AX39" s="47" t="s">
        <v>75</v>
      </c>
      <c r="AY39" s="47">
        <v>73718.62</v>
      </c>
      <c r="AZ39" s="47">
        <v>0</v>
      </c>
      <c r="BB39" s="47">
        <v>2024</v>
      </c>
      <c r="BC39" s="49">
        <v>45561</v>
      </c>
      <c r="BD39" s="49">
        <v>45610</v>
      </c>
      <c r="BE39" s="47">
        <v>878079.45</v>
      </c>
      <c r="BF39" s="47">
        <v>0</v>
      </c>
      <c r="BG39" s="47">
        <v>219115.98</v>
      </c>
      <c r="BH39" s="47">
        <v>2325.08</v>
      </c>
      <c r="BI39" s="47">
        <v>10566</v>
      </c>
      <c r="BK39" s="47" t="s">
        <v>76</v>
      </c>
      <c r="BL39" s="47" t="s">
        <v>76</v>
      </c>
      <c r="BP39" s="47">
        <v>0</v>
      </c>
      <c r="BQ39" s="47">
        <v>0</v>
      </c>
      <c r="BR39" s="47">
        <v>0</v>
      </c>
      <c r="BS39" s="47">
        <v>0</v>
      </c>
      <c r="BT39" s="47">
        <v>0</v>
      </c>
      <c r="BU39" s="47">
        <v>0</v>
      </c>
      <c r="BV39" s="47" t="s">
        <v>68</v>
      </c>
      <c r="BW39" s="47" t="s">
        <v>77</v>
      </c>
      <c r="BX39" s="47" t="s">
        <v>78</v>
      </c>
      <c r="BY39" s="47">
        <v>71067.06</v>
      </c>
      <c r="BZ39" s="47">
        <v>2651.56</v>
      </c>
      <c r="CB39" s="47" t="s">
        <v>95</v>
      </c>
      <c r="CD39" s="47">
        <v>45</v>
      </c>
    </row>
    <row r="40" spans="1:82" x14ac:dyDescent="0.2">
      <c r="A40" s="47" t="s">
        <v>68</v>
      </c>
      <c r="B40" s="50">
        <v>999054000050444</v>
      </c>
      <c r="C40" s="47" t="s">
        <v>293</v>
      </c>
      <c r="D40" s="47" t="s">
        <v>69</v>
      </c>
      <c r="E40" s="47" t="s">
        <v>245</v>
      </c>
      <c r="F40" s="47" t="s">
        <v>70</v>
      </c>
      <c r="G40" s="47" t="s">
        <v>94</v>
      </c>
      <c r="H40" s="47" t="s">
        <v>80</v>
      </c>
      <c r="I40" s="47">
        <v>1</v>
      </c>
      <c r="J40" s="47">
        <v>238</v>
      </c>
      <c r="K40" s="47">
        <v>340.1</v>
      </c>
      <c r="L40" s="47">
        <v>102.1</v>
      </c>
      <c r="M40" s="47">
        <v>66</v>
      </c>
      <c r="N40" s="47">
        <v>1.55</v>
      </c>
      <c r="O40" s="47">
        <v>4.46</v>
      </c>
      <c r="X40" s="47">
        <v>1</v>
      </c>
      <c r="Y40" s="47">
        <v>66</v>
      </c>
      <c r="Z40" s="47">
        <v>238</v>
      </c>
      <c r="AA40" s="47">
        <v>340.1</v>
      </c>
      <c r="AB40" s="47">
        <v>102.1</v>
      </c>
      <c r="AC40" s="47">
        <v>1.55</v>
      </c>
      <c r="AD40" s="47">
        <v>4.46</v>
      </c>
      <c r="AE40" s="47">
        <v>138.72</v>
      </c>
      <c r="AN40" s="47">
        <v>6.03</v>
      </c>
      <c r="AO40" s="47">
        <v>616.13</v>
      </c>
      <c r="AP40" s="47">
        <v>455.31</v>
      </c>
      <c r="AQ40" s="47">
        <v>837.1</v>
      </c>
      <c r="AR40" s="47">
        <v>548673.49</v>
      </c>
      <c r="AS40" s="47">
        <v>42690.9</v>
      </c>
      <c r="AT40" s="47">
        <v>676832.42</v>
      </c>
      <c r="AU40" s="47" t="s">
        <v>89</v>
      </c>
      <c r="AV40" s="47" t="s">
        <v>246</v>
      </c>
      <c r="AW40" s="47" t="s">
        <v>143</v>
      </c>
      <c r="AX40" s="47" t="s">
        <v>118</v>
      </c>
      <c r="AY40" s="47">
        <v>85468.03</v>
      </c>
      <c r="AZ40" s="47">
        <v>0</v>
      </c>
      <c r="BB40" s="47">
        <v>2024</v>
      </c>
      <c r="BC40" s="49">
        <v>45533</v>
      </c>
      <c r="BD40" s="49">
        <v>45599</v>
      </c>
      <c r="BE40" s="47">
        <v>625938.51</v>
      </c>
      <c r="BF40" s="47">
        <v>0</v>
      </c>
      <c r="BG40" s="47">
        <v>-50893.9</v>
      </c>
      <c r="BH40" s="47">
        <v>-498.47</v>
      </c>
      <c r="BI40" s="47">
        <v>10508</v>
      </c>
      <c r="BK40" s="47" t="s">
        <v>76</v>
      </c>
      <c r="BL40" s="47" t="s">
        <v>76</v>
      </c>
      <c r="BP40" s="47">
        <v>0</v>
      </c>
      <c r="BQ40" s="47">
        <v>0</v>
      </c>
      <c r="BR40" s="47">
        <v>0</v>
      </c>
      <c r="BS40" s="47">
        <v>0</v>
      </c>
      <c r="BT40" s="47">
        <v>0</v>
      </c>
      <c r="BU40" s="47">
        <v>0</v>
      </c>
      <c r="BV40" s="47" t="s">
        <v>68</v>
      </c>
      <c r="BW40" s="47" t="s">
        <v>77</v>
      </c>
      <c r="BX40" s="47" t="s">
        <v>78</v>
      </c>
      <c r="BY40" s="47">
        <v>80743.23</v>
      </c>
      <c r="BZ40" s="47">
        <v>4724.8</v>
      </c>
      <c r="CB40" s="47" t="s">
        <v>95</v>
      </c>
      <c r="CD40" s="47">
        <v>60</v>
      </c>
    </row>
    <row r="41" spans="1:82" x14ac:dyDescent="0.2">
      <c r="A41" s="47" t="s">
        <v>68</v>
      </c>
      <c r="B41" s="50">
        <v>999054000095434</v>
      </c>
      <c r="C41" s="47" t="s">
        <v>293</v>
      </c>
      <c r="D41" s="47" t="s">
        <v>79</v>
      </c>
      <c r="E41" s="47" t="s">
        <v>254</v>
      </c>
      <c r="F41" s="47" t="s">
        <v>70</v>
      </c>
      <c r="G41" s="47" t="s">
        <v>94</v>
      </c>
      <c r="H41" s="47" t="s">
        <v>80</v>
      </c>
      <c r="I41" s="47">
        <v>1</v>
      </c>
      <c r="J41" s="47">
        <v>260</v>
      </c>
      <c r="K41" s="47">
        <v>359.9</v>
      </c>
      <c r="L41" s="47">
        <v>99.9</v>
      </c>
      <c r="M41" s="47">
        <v>60</v>
      </c>
      <c r="N41" s="47">
        <v>1.67</v>
      </c>
      <c r="O41" s="47">
        <v>3.87</v>
      </c>
      <c r="X41" s="47">
        <v>1</v>
      </c>
      <c r="Y41" s="47">
        <v>60</v>
      </c>
      <c r="Z41" s="47">
        <v>260</v>
      </c>
      <c r="AA41" s="47">
        <v>359.9</v>
      </c>
      <c r="AB41" s="47">
        <v>99.9</v>
      </c>
      <c r="AC41" s="47">
        <v>1.67</v>
      </c>
      <c r="AD41" s="47">
        <v>3.87</v>
      </c>
      <c r="AE41" s="47">
        <v>127.93</v>
      </c>
      <c r="AN41" s="47">
        <v>6.03</v>
      </c>
      <c r="AO41" s="47">
        <v>602.35</v>
      </c>
      <c r="AP41" s="47">
        <v>386.93</v>
      </c>
      <c r="AQ41" s="47">
        <v>771.33</v>
      </c>
      <c r="AR41" s="47">
        <v>602077.71</v>
      </c>
      <c r="AS41" s="47">
        <v>15738.77</v>
      </c>
      <c r="AT41" s="47">
        <v>694872.42</v>
      </c>
      <c r="AU41" s="47" t="s">
        <v>255</v>
      </c>
      <c r="AV41" s="47" t="s">
        <v>256</v>
      </c>
      <c r="AW41" s="47" t="s">
        <v>257</v>
      </c>
      <c r="AX41" s="47" t="s">
        <v>83</v>
      </c>
      <c r="AY41" s="47">
        <v>77055.94</v>
      </c>
      <c r="AZ41" s="47">
        <v>0</v>
      </c>
      <c r="BB41" s="47">
        <v>2024</v>
      </c>
      <c r="BC41" s="49">
        <v>45541</v>
      </c>
      <c r="BD41" s="49">
        <v>45601</v>
      </c>
      <c r="BE41" s="47">
        <v>663855.16</v>
      </c>
      <c r="BF41" s="47">
        <v>0</v>
      </c>
      <c r="BG41" s="47">
        <v>-31017.27</v>
      </c>
      <c r="BH41" s="47">
        <v>-310.48</v>
      </c>
      <c r="BI41" s="47">
        <v>10515</v>
      </c>
      <c r="BK41" s="47" t="s">
        <v>90</v>
      </c>
      <c r="BL41" s="47" t="s">
        <v>90</v>
      </c>
      <c r="BP41" s="47">
        <v>0</v>
      </c>
      <c r="BQ41" s="47">
        <v>0</v>
      </c>
      <c r="BR41" s="47">
        <v>0</v>
      </c>
      <c r="BS41" s="47">
        <v>0</v>
      </c>
      <c r="BT41" s="47">
        <v>0</v>
      </c>
      <c r="BU41" s="47">
        <v>0</v>
      </c>
      <c r="BV41" s="47" t="s">
        <v>68</v>
      </c>
      <c r="BW41" s="47" t="s">
        <v>77</v>
      </c>
      <c r="BX41" s="47" t="s">
        <v>78</v>
      </c>
      <c r="BY41" s="47">
        <v>73471.839999999997</v>
      </c>
      <c r="BZ41" s="47">
        <v>3584.1</v>
      </c>
      <c r="CB41" s="47" t="s">
        <v>95</v>
      </c>
      <c r="CD41" s="47">
        <v>55</v>
      </c>
    </row>
    <row r="42" spans="1:82" x14ac:dyDescent="0.2">
      <c r="A42" s="47" t="s">
        <v>68</v>
      </c>
      <c r="B42" s="50">
        <v>999054000102140</v>
      </c>
      <c r="C42" s="47" t="s">
        <v>293</v>
      </c>
      <c r="D42" s="47" t="s">
        <v>79</v>
      </c>
      <c r="E42" s="47" t="s">
        <v>245</v>
      </c>
      <c r="F42" s="47" t="s">
        <v>70</v>
      </c>
      <c r="G42" s="47" t="s">
        <v>68</v>
      </c>
      <c r="H42" s="47" t="s">
        <v>80</v>
      </c>
      <c r="I42" s="47">
        <v>1</v>
      </c>
      <c r="J42" s="47">
        <v>202.5</v>
      </c>
      <c r="K42" s="47">
        <v>353.6</v>
      </c>
      <c r="L42" s="47">
        <v>151.1</v>
      </c>
      <c r="M42" s="47">
        <v>88</v>
      </c>
      <c r="N42" s="47">
        <v>1.72</v>
      </c>
      <c r="O42" s="47">
        <v>4.7300000000000004</v>
      </c>
      <c r="X42" s="47">
        <v>1</v>
      </c>
      <c r="Y42" s="47">
        <v>88</v>
      </c>
      <c r="Z42" s="47">
        <v>203</v>
      </c>
      <c r="AA42" s="47">
        <v>353.6</v>
      </c>
      <c r="AB42" s="47">
        <v>151.1</v>
      </c>
      <c r="AC42" s="47">
        <v>1.72</v>
      </c>
      <c r="AD42" s="47">
        <v>4.7300000000000004</v>
      </c>
      <c r="AE42" s="47">
        <v>141.6</v>
      </c>
      <c r="AN42" s="47">
        <v>6.07</v>
      </c>
      <c r="AO42" s="47">
        <v>917.63</v>
      </c>
      <c r="AP42" s="47">
        <v>715.23</v>
      </c>
      <c r="AQ42" s="47">
        <v>859.96</v>
      </c>
      <c r="AR42" s="47">
        <v>466833.53</v>
      </c>
      <c r="AS42" s="47">
        <v>42690.9</v>
      </c>
      <c r="AT42" s="47">
        <v>639464.30000000005</v>
      </c>
      <c r="AU42" s="47" t="s">
        <v>89</v>
      </c>
      <c r="AV42" s="47" t="s">
        <v>246</v>
      </c>
      <c r="AW42" s="47" t="s">
        <v>143</v>
      </c>
      <c r="AX42" s="47" t="s">
        <v>118</v>
      </c>
      <c r="AY42" s="47">
        <v>129939.87</v>
      </c>
      <c r="AZ42" s="47">
        <v>0</v>
      </c>
      <c r="BB42" s="47">
        <v>2024</v>
      </c>
      <c r="BC42" s="49">
        <v>45533</v>
      </c>
      <c r="BD42" s="49">
        <v>45621</v>
      </c>
      <c r="BE42" s="47">
        <v>704802.8</v>
      </c>
      <c r="BF42" s="47">
        <v>0</v>
      </c>
      <c r="BG42" s="47">
        <v>65338.51</v>
      </c>
      <c r="BH42" s="47">
        <v>432.42</v>
      </c>
      <c r="BI42" s="47">
        <v>10603</v>
      </c>
      <c r="BK42" s="47" t="s">
        <v>90</v>
      </c>
      <c r="BL42" s="47" t="s">
        <v>90</v>
      </c>
      <c r="BP42" s="47">
        <v>0</v>
      </c>
      <c r="BQ42" s="47">
        <v>0</v>
      </c>
      <c r="BR42" s="47">
        <v>0</v>
      </c>
      <c r="BS42" s="47">
        <v>0</v>
      </c>
      <c r="BT42" s="47">
        <v>0</v>
      </c>
      <c r="BU42" s="47">
        <v>0</v>
      </c>
      <c r="BV42" s="47" t="s">
        <v>68</v>
      </c>
      <c r="BW42" s="47" t="s">
        <v>77</v>
      </c>
      <c r="BX42" s="47" t="s">
        <v>78</v>
      </c>
      <c r="BY42" s="47">
        <v>125215.07</v>
      </c>
      <c r="BZ42" s="47">
        <v>4724.8</v>
      </c>
      <c r="CB42" s="47" t="s">
        <v>95</v>
      </c>
      <c r="CD42" s="47">
        <v>83</v>
      </c>
    </row>
    <row r="43" spans="1:82" x14ac:dyDescent="0.2">
      <c r="A43" s="47" t="s">
        <v>68</v>
      </c>
      <c r="B43" s="50">
        <v>999054000068158</v>
      </c>
      <c r="C43" s="47" t="s">
        <v>293</v>
      </c>
      <c r="D43" s="47" t="s">
        <v>69</v>
      </c>
      <c r="E43" s="47" t="s">
        <v>281</v>
      </c>
      <c r="F43" s="47" t="s">
        <v>70</v>
      </c>
      <c r="G43" s="47" t="s">
        <v>94</v>
      </c>
      <c r="H43" s="47" t="s">
        <v>80</v>
      </c>
      <c r="I43" s="47">
        <v>1</v>
      </c>
      <c r="J43" s="47">
        <v>252</v>
      </c>
      <c r="K43" s="47">
        <v>345</v>
      </c>
      <c r="L43" s="47">
        <v>93</v>
      </c>
      <c r="M43" s="47">
        <v>49</v>
      </c>
      <c r="N43" s="47">
        <v>1.9</v>
      </c>
      <c r="O43" s="47">
        <v>3.87</v>
      </c>
      <c r="X43" s="47">
        <v>1</v>
      </c>
      <c r="Y43" s="47">
        <v>49</v>
      </c>
      <c r="Z43" s="47">
        <v>252</v>
      </c>
      <c r="AA43" s="47">
        <v>345</v>
      </c>
      <c r="AB43" s="47">
        <v>93</v>
      </c>
      <c r="AC43" s="47">
        <v>1.9</v>
      </c>
      <c r="AD43" s="47">
        <v>3.87</v>
      </c>
      <c r="AE43" s="47">
        <v>130.01</v>
      </c>
      <c r="AN43" s="47">
        <v>6.1</v>
      </c>
      <c r="AO43" s="47">
        <v>567.01</v>
      </c>
      <c r="AP43" s="47">
        <v>359.58</v>
      </c>
      <c r="AQ43" s="47">
        <v>792.67</v>
      </c>
      <c r="AR43" s="47">
        <v>566153.29</v>
      </c>
      <c r="AS43" s="47">
        <v>21338.2</v>
      </c>
      <c r="AT43" s="47">
        <v>661210.11</v>
      </c>
      <c r="AU43" s="47" t="s">
        <v>282</v>
      </c>
      <c r="AV43" s="47" t="s">
        <v>283</v>
      </c>
      <c r="AW43" s="47" t="s">
        <v>107</v>
      </c>
      <c r="AX43" s="47" t="s">
        <v>75</v>
      </c>
      <c r="AY43" s="47">
        <v>73718.62</v>
      </c>
      <c r="AZ43" s="47">
        <v>0</v>
      </c>
      <c r="BB43" s="47">
        <v>2024</v>
      </c>
      <c r="BC43" s="49">
        <v>45561</v>
      </c>
      <c r="BD43" s="49">
        <v>45610</v>
      </c>
      <c r="BE43" s="47">
        <v>639421.82999999996</v>
      </c>
      <c r="BF43" s="47">
        <v>0</v>
      </c>
      <c r="BG43" s="47">
        <v>-21788.28</v>
      </c>
      <c r="BH43" s="47">
        <v>-234.28</v>
      </c>
      <c r="BI43" s="47">
        <v>10565</v>
      </c>
      <c r="BK43" s="47" t="s">
        <v>76</v>
      </c>
      <c r="BL43" s="47" t="s">
        <v>76</v>
      </c>
      <c r="BP43" s="47">
        <v>0</v>
      </c>
      <c r="BQ43" s="47">
        <v>0</v>
      </c>
      <c r="BR43" s="47">
        <v>0</v>
      </c>
      <c r="BS43" s="47">
        <v>0</v>
      </c>
      <c r="BT43" s="47">
        <v>0</v>
      </c>
      <c r="BU43" s="47">
        <v>0</v>
      </c>
      <c r="BV43" s="47" t="s">
        <v>68</v>
      </c>
      <c r="BW43" s="47" t="s">
        <v>77</v>
      </c>
      <c r="BX43" s="47" t="s">
        <v>78</v>
      </c>
      <c r="BY43" s="47">
        <v>71067.06</v>
      </c>
      <c r="BZ43" s="47">
        <v>2651.56</v>
      </c>
      <c r="CB43" s="47" t="s">
        <v>95</v>
      </c>
      <c r="CD43" s="47">
        <v>45</v>
      </c>
    </row>
    <row r="44" spans="1:82" x14ac:dyDescent="0.2">
      <c r="A44" s="47" t="s">
        <v>68</v>
      </c>
      <c r="B44" s="50">
        <v>999054000067937</v>
      </c>
      <c r="C44" s="47" t="s">
        <v>293</v>
      </c>
      <c r="D44" s="47" t="s">
        <v>69</v>
      </c>
      <c r="E44" s="47" t="s">
        <v>245</v>
      </c>
      <c r="F44" s="47" t="s">
        <v>70</v>
      </c>
      <c r="G44" s="47" t="s">
        <v>94</v>
      </c>
      <c r="H44" s="47" t="s">
        <v>80</v>
      </c>
      <c r="I44" s="47">
        <v>1</v>
      </c>
      <c r="J44" s="47">
        <v>246.5</v>
      </c>
      <c r="K44" s="47">
        <v>354.1</v>
      </c>
      <c r="L44" s="47">
        <v>107.6</v>
      </c>
      <c r="M44" s="47">
        <v>66</v>
      </c>
      <c r="N44" s="47">
        <v>1.63</v>
      </c>
      <c r="O44" s="47">
        <v>3.92</v>
      </c>
      <c r="X44" s="47">
        <v>1</v>
      </c>
      <c r="Y44" s="47">
        <v>66</v>
      </c>
      <c r="Z44" s="47">
        <v>247</v>
      </c>
      <c r="AA44" s="47">
        <v>354.1</v>
      </c>
      <c r="AB44" s="47">
        <v>107.6</v>
      </c>
      <c r="AC44" s="47">
        <v>1.63</v>
      </c>
      <c r="AD44" s="47">
        <v>3.92</v>
      </c>
      <c r="AE44" s="47">
        <v>122.54</v>
      </c>
      <c r="AN44" s="47">
        <v>6.1</v>
      </c>
      <c r="AO44" s="47">
        <v>656.23</v>
      </c>
      <c r="AP44" s="47">
        <v>421.55</v>
      </c>
      <c r="AQ44" s="47">
        <v>747.36</v>
      </c>
      <c r="AR44" s="47">
        <v>568268.97</v>
      </c>
      <c r="AS44" s="47">
        <v>42690.9</v>
      </c>
      <c r="AT44" s="47">
        <v>691375.33</v>
      </c>
      <c r="AU44" s="47" t="s">
        <v>89</v>
      </c>
      <c r="AV44" s="47" t="s">
        <v>246</v>
      </c>
      <c r="AW44" s="47" t="s">
        <v>143</v>
      </c>
      <c r="AX44" s="47" t="s">
        <v>118</v>
      </c>
      <c r="AY44" s="47">
        <v>80415.460000000006</v>
      </c>
      <c r="AZ44" s="47">
        <v>0</v>
      </c>
      <c r="BB44" s="47">
        <v>2024</v>
      </c>
      <c r="BC44" s="49">
        <v>45533</v>
      </c>
      <c r="BD44" s="49">
        <v>45599</v>
      </c>
      <c r="BE44" s="47">
        <v>651704.87</v>
      </c>
      <c r="BF44" s="47">
        <v>0</v>
      </c>
      <c r="BG44" s="47">
        <v>-39670.449999999997</v>
      </c>
      <c r="BH44" s="47">
        <v>-368.68</v>
      </c>
      <c r="BI44" s="47">
        <v>10508</v>
      </c>
      <c r="BK44" s="47" t="s">
        <v>76</v>
      </c>
      <c r="BL44" s="47" t="s">
        <v>76</v>
      </c>
      <c r="BP44" s="47">
        <v>0</v>
      </c>
      <c r="BQ44" s="47">
        <v>0</v>
      </c>
      <c r="BR44" s="47">
        <v>0</v>
      </c>
      <c r="BS44" s="47">
        <v>0</v>
      </c>
      <c r="BT44" s="47">
        <v>0</v>
      </c>
      <c r="BU44" s="47">
        <v>0</v>
      </c>
      <c r="BV44" s="47" t="s">
        <v>68</v>
      </c>
      <c r="BW44" s="47" t="s">
        <v>77</v>
      </c>
      <c r="BX44" s="47" t="s">
        <v>78</v>
      </c>
      <c r="BY44" s="47">
        <v>75690.66</v>
      </c>
      <c r="BZ44" s="47">
        <v>4724.8</v>
      </c>
      <c r="CB44" s="47" t="s">
        <v>95</v>
      </c>
      <c r="CD44" s="47">
        <v>60</v>
      </c>
    </row>
    <row r="45" spans="1:82" x14ac:dyDescent="0.2">
      <c r="A45" s="47" t="s">
        <v>68</v>
      </c>
      <c r="B45" s="50">
        <v>999054000104002</v>
      </c>
      <c r="C45" s="47" t="s">
        <v>293</v>
      </c>
      <c r="D45" s="47" t="s">
        <v>79</v>
      </c>
      <c r="E45" s="47" t="s">
        <v>250</v>
      </c>
      <c r="F45" s="47" t="s">
        <v>70</v>
      </c>
      <c r="G45" s="47" t="s">
        <v>68</v>
      </c>
      <c r="H45" s="47" t="s">
        <v>80</v>
      </c>
      <c r="I45" s="47">
        <v>1</v>
      </c>
      <c r="J45" s="47">
        <v>262</v>
      </c>
      <c r="K45" s="47">
        <v>358.26</v>
      </c>
      <c r="L45" s="47">
        <v>96.26</v>
      </c>
      <c r="M45" s="47">
        <v>66</v>
      </c>
      <c r="N45" s="47">
        <v>1.46</v>
      </c>
      <c r="O45" s="47">
        <v>3.94</v>
      </c>
      <c r="X45" s="47">
        <v>1</v>
      </c>
      <c r="Y45" s="47">
        <v>66</v>
      </c>
      <c r="Z45" s="47">
        <v>262</v>
      </c>
      <c r="AA45" s="47">
        <v>358.26</v>
      </c>
      <c r="AB45" s="47">
        <v>96.26</v>
      </c>
      <c r="AC45" s="47">
        <v>1.46</v>
      </c>
      <c r="AD45" s="47">
        <v>3.94</v>
      </c>
      <c r="AE45" s="47">
        <v>125.25</v>
      </c>
      <c r="AN45" s="47">
        <v>6.12</v>
      </c>
      <c r="AO45" s="47">
        <v>588.75</v>
      </c>
      <c r="AP45" s="47">
        <v>379.65</v>
      </c>
      <c r="AQ45" s="47">
        <v>766.07</v>
      </c>
      <c r="AR45" s="47">
        <v>624697.1</v>
      </c>
      <c r="AS45" s="47">
        <v>34010.019999999997</v>
      </c>
      <c r="AT45" s="47">
        <v>732449.26</v>
      </c>
      <c r="AU45" s="47" t="s">
        <v>251</v>
      </c>
      <c r="AV45" s="47" t="s">
        <v>252</v>
      </c>
      <c r="AW45" s="47" t="s">
        <v>253</v>
      </c>
      <c r="AX45" s="47" t="s">
        <v>83</v>
      </c>
      <c r="AY45" s="47">
        <v>73742.14</v>
      </c>
      <c r="AZ45" s="47">
        <v>0</v>
      </c>
      <c r="BB45" s="47">
        <v>2024</v>
      </c>
      <c r="BC45" s="49">
        <v>45540</v>
      </c>
      <c r="BD45" s="49">
        <v>45606</v>
      </c>
      <c r="BE45" s="47">
        <v>763593.75</v>
      </c>
      <c r="BF45" s="47">
        <v>0</v>
      </c>
      <c r="BG45" s="47">
        <v>31144.5</v>
      </c>
      <c r="BH45" s="47">
        <v>323.55</v>
      </c>
      <c r="BI45" s="47">
        <v>10542</v>
      </c>
      <c r="BK45" s="47" t="s">
        <v>76</v>
      </c>
      <c r="BL45" s="47" t="s">
        <v>76</v>
      </c>
      <c r="BP45" s="47">
        <v>0</v>
      </c>
      <c r="BQ45" s="47">
        <v>0</v>
      </c>
      <c r="BR45" s="47">
        <v>0</v>
      </c>
      <c r="BS45" s="47">
        <v>0</v>
      </c>
      <c r="BT45" s="47">
        <v>0</v>
      </c>
      <c r="BU45" s="47">
        <v>0</v>
      </c>
      <c r="BV45" s="47" t="s">
        <v>68</v>
      </c>
      <c r="BW45" s="47" t="s">
        <v>77</v>
      </c>
      <c r="BX45" s="47" t="s">
        <v>78</v>
      </c>
      <c r="BY45" s="47">
        <v>69959.97</v>
      </c>
      <c r="BZ45" s="47">
        <v>3782.17</v>
      </c>
      <c r="CB45" s="47" t="s">
        <v>95</v>
      </c>
      <c r="CD45" s="47">
        <v>51</v>
      </c>
    </row>
    <row r="46" spans="1:82" x14ac:dyDescent="0.2">
      <c r="A46" s="47" t="s">
        <v>68</v>
      </c>
      <c r="B46" s="50">
        <v>999054000104107</v>
      </c>
      <c r="C46" s="47" t="s">
        <v>293</v>
      </c>
      <c r="D46" s="47" t="s">
        <v>69</v>
      </c>
      <c r="E46" s="47" t="s">
        <v>244</v>
      </c>
      <c r="F46" s="47" t="s">
        <v>70</v>
      </c>
      <c r="G46" s="47" t="s">
        <v>68</v>
      </c>
      <c r="H46" s="47" t="s">
        <v>80</v>
      </c>
      <c r="I46" s="47">
        <v>1</v>
      </c>
      <c r="J46" s="47">
        <v>222.5</v>
      </c>
      <c r="K46" s="47">
        <v>355.27</v>
      </c>
      <c r="L46" s="47">
        <v>132.77000000000001</v>
      </c>
      <c r="M46" s="47">
        <v>74</v>
      </c>
      <c r="N46" s="47">
        <v>1.79</v>
      </c>
      <c r="O46" s="47">
        <v>4.3600000000000003</v>
      </c>
      <c r="X46" s="47">
        <v>1</v>
      </c>
      <c r="Y46" s="47">
        <v>74</v>
      </c>
      <c r="Z46" s="47">
        <v>223</v>
      </c>
      <c r="AA46" s="47">
        <v>355.27</v>
      </c>
      <c r="AB46" s="47">
        <v>132.77000000000001</v>
      </c>
      <c r="AC46" s="47">
        <v>1.79</v>
      </c>
      <c r="AD46" s="47">
        <v>4.3600000000000003</v>
      </c>
      <c r="AE46" s="47">
        <v>135.34</v>
      </c>
      <c r="AN46" s="47">
        <v>6.13</v>
      </c>
      <c r="AO46" s="47">
        <v>813.83</v>
      </c>
      <c r="AP46" s="47">
        <v>578.70000000000005</v>
      </c>
      <c r="AQ46" s="47">
        <v>829.61</v>
      </c>
      <c r="AR46" s="47">
        <v>519041.91</v>
      </c>
      <c r="AS46" s="47">
        <v>35548.47</v>
      </c>
      <c r="AT46" s="47">
        <v>664737.11</v>
      </c>
      <c r="AU46" s="47" t="s">
        <v>89</v>
      </c>
      <c r="AV46" s="47" t="s">
        <v>116</v>
      </c>
      <c r="AW46" s="47" t="s">
        <v>117</v>
      </c>
      <c r="AX46" s="47" t="s">
        <v>75</v>
      </c>
      <c r="AY46" s="47">
        <v>110146.73</v>
      </c>
      <c r="AZ46" s="47">
        <v>0</v>
      </c>
      <c r="BB46" s="47">
        <v>2024</v>
      </c>
      <c r="BC46" s="49">
        <v>45532</v>
      </c>
      <c r="BD46" s="49">
        <v>45606</v>
      </c>
      <c r="BE46" s="47">
        <v>757236.55</v>
      </c>
      <c r="BF46" s="47">
        <v>0</v>
      </c>
      <c r="BG46" s="47">
        <v>92499.43</v>
      </c>
      <c r="BH46" s="47">
        <v>696.69</v>
      </c>
      <c r="BI46" s="47">
        <v>10542</v>
      </c>
      <c r="BK46" s="47" t="s">
        <v>76</v>
      </c>
      <c r="BL46" s="47" t="s">
        <v>76</v>
      </c>
      <c r="BP46" s="47">
        <v>0</v>
      </c>
      <c r="BQ46" s="47">
        <v>0</v>
      </c>
      <c r="BR46" s="47">
        <v>0</v>
      </c>
      <c r="BS46" s="47">
        <v>0</v>
      </c>
      <c r="BT46" s="47">
        <v>0</v>
      </c>
      <c r="BU46" s="47">
        <v>0</v>
      </c>
      <c r="BV46" s="47" t="s">
        <v>68</v>
      </c>
      <c r="BW46" s="47" t="s">
        <v>77</v>
      </c>
      <c r="BX46" s="47" t="s">
        <v>78</v>
      </c>
      <c r="BY46" s="47">
        <v>103890.95</v>
      </c>
      <c r="BZ46" s="47">
        <v>6255.78</v>
      </c>
      <c r="CB46" s="47" t="s">
        <v>95</v>
      </c>
      <c r="CD46" s="47">
        <v>70</v>
      </c>
    </row>
    <row r="47" spans="1:82" x14ac:dyDescent="0.2">
      <c r="A47" s="47" t="s">
        <v>68</v>
      </c>
      <c r="B47" s="50">
        <v>999054000068077</v>
      </c>
      <c r="C47" s="47" t="s">
        <v>293</v>
      </c>
      <c r="D47" s="47" t="s">
        <v>79</v>
      </c>
      <c r="E47" s="47" t="s">
        <v>245</v>
      </c>
      <c r="F47" s="47" t="s">
        <v>70</v>
      </c>
      <c r="G47" s="47" t="s">
        <v>68</v>
      </c>
      <c r="H47" s="47" t="s">
        <v>80</v>
      </c>
      <c r="I47" s="47">
        <v>1</v>
      </c>
      <c r="J47" s="47">
        <v>243</v>
      </c>
      <c r="K47" s="47">
        <v>371.27</v>
      </c>
      <c r="L47" s="47">
        <v>128.27000000000001</v>
      </c>
      <c r="M47" s="47">
        <v>77</v>
      </c>
      <c r="N47" s="47">
        <v>1.67</v>
      </c>
      <c r="O47" s="47">
        <v>4.49</v>
      </c>
      <c r="X47" s="47">
        <v>1</v>
      </c>
      <c r="Y47" s="47">
        <v>77</v>
      </c>
      <c r="Z47" s="47">
        <v>243</v>
      </c>
      <c r="AA47" s="47">
        <v>371.27</v>
      </c>
      <c r="AB47" s="47">
        <v>128.27000000000001</v>
      </c>
      <c r="AC47" s="47">
        <v>1.67</v>
      </c>
      <c r="AD47" s="47">
        <v>4.49</v>
      </c>
      <c r="AE47" s="47">
        <v>135.16999999999999</v>
      </c>
      <c r="AN47" s="47">
        <v>6.13</v>
      </c>
      <c r="AO47" s="47">
        <v>786.44</v>
      </c>
      <c r="AP47" s="47">
        <v>576.47</v>
      </c>
      <c r="AQ47" s="47">
        <v>828.74</v>
      </c>
      <c r="AR47" s="47">
        <v>560200.24</v>
      </c>
      <c r="AS47" s="47">
        <v>42690.9</v>
      </c>
      <c r="AT47" s="47">
        <v>709193.94</v>
      </c>
      <c r="AU47" s="47" t="s">
        <v>89</v>
      </c>
      <c r="AV47" s="47" t="s">
        <v>246</v>
      </c>
      <c r="AW47" s="47" t="s">
        <v>143</v>
      </c>
      <c r="AX47" s="47" t="s">
        <v>118</v>
      </c>
      <c r="AY47" s="47">
        <v>106302.8</v>
      </c>
      <c r="AZ47" s="47">
        <v>0</v>
      </c>
      <c r="BB47" s="47">
        <v>2024</v>
      </c>
      <c r="BC47" s="49">
        <v>45533</v>
      </c>
      <c r="BD47" s="49">
        <v>45610</v>
      </c>
      <c r="BE47" s="47">
        <v>944290.75</v>
      </c>
      <c r="BF47" s="47">
        <v>0</v>
      </c>
      <c r="BG47" s="47">
        <v>235096.82</v>
      </c>
      <c r="BH47" s="47">
        <v>1832.83</v>
      </c>
      <c r="BI47" s="47">
        <v>10566</v>
      </c>
      <c r="BK47" s="47" t="s">
        <v>76</v>
      </c>
      <c r="BL47" s="47" t="s">
        <v>76</v>
      </c>
      <c r="BP47" s="47">
        <v>0</v>
      </c>
      <c r="BQ47" s="47">
        <v>0</v>
      </c>
      <c r="BR47" s="47">
        <v>0</v>
      </c>
      <c r="BS47" s="47">
        <v>0</v>
      </c>
      <c r="BT47" s="47">
        <v>0</v>
      </c>
      <c r="BU47" s="47">
        <v>0</v>
      </c>
      <c r="BV47" s="47" t="s">
        <v>68</v>
      </c>
      <c r="BW47" s="47" t="s">
        <v>77</v>
      </c>
      <c r="BX47" s="47" t="s">
        <v>78</v>
      </c>
      <c r="BY47" s="47">
        <v>101578</v>
      </c>
      <c r="BZ47" s="47">
        <v>4724.8</v>
      </c>
      <c r="CB47" s="47" t="s">
        <v>95</v>
      </c>
      <c r="CD47" s="47">
        <v>73</v>
      </c>
    </row>
    <row r="48" spans="1:82" x14ac:dyDescent="0.2">
      <c r="A48" s="47" t="s">
        <v>68</v>
      </c>
      <c r="B48" s="50">
        <v>999054000095507</v>
      </c>
      <c r="C48" s="47" t="s">
        <v>291</v>
      </c>
      <c r="D48" s="47" t="s">
        <v>79</v>
      </c>
      <c r="E48" s="47" t="s">
        <v>230</v>
      </c>
      <c r="F48" s="47" t="s">
        <v>70</v>
      </c>
      <c r="G48" s="47" t="s">
        <v>71</v>
      </c>
      <c r="H48" s="47" t="s">
        <v>72</v>
      </c>
      <c r="I48" s="47">
        <v>1</v>
      </c>
      <c r="J48" s="47">
        <v>347</v>
      </c>
      <c r="K48" s="47">
        <v>568.9</v>
      </c>
      <c r="L48" s="47">
        <v>221.9</v>
      </c>
      <c r="M48" s="47">
        <v>93</v>
      </c>
      <c r="N48" s="47">
        <v>2.39</v>
      </c>
      <c r="O48" s="47">
        <v>4.04</v>
      </c>
      <c r="AF48" s="47">
        <v>1</v>
      </c>
      <c r="AG48" s="47">
        <v>93</v>
      </c>
      <c r="AH48" s="47">
        <v>347</v>
      </c>
      <c r="AI48" s="47">
        <v>568.9</v>
      </c>
      <c r="AJ48" s="47">
        <v>221.9</v>
      </c>
      <c r="AK48" s="47">
        <v>2.39</v>
      </c>
      <c r="AL48" s="47">
        <v>4.04</v>
      </c>
      <c r="AM48" s="47">
        <v>121.29</v>
      </c>
      <c r="AN48" s="47">
        <v>6.16</v>
      </c>
      <c r="AO48" s="47">
        <v>1367.69</v>
      </c>
      <c r="AP48" s="47">
        <v>896.34</v>
      </c>
      <c r="AQ48" s="47">
        <v>747.59</v>
      </c>
      <c r="AR48" s="47">
        <v>742875.25</v>
      </c>
      <c r="AS48" s="47">
        <v>27747.38</v>
      </c>
      <c r="AT48" s="47">
        <v>936512.81</v>
      </c>
      <c r="AU48" s="47" t="s">
        <v>194</v>
      </c>
      <c r="AV48" s="47" t="s">
        <v>142</v>
      </c>
      <c r="AW48" s="47" t="s">
        <v>143</v>
      </c>
      <c r="AX48" s="47" t="s">
        <v>118</v>
      </c>
      <c r="AY48" s="47">
        <v>165890.18</v>
      </c>
      <c r="AZ48" s="47">
        <v>0</v>
      </c>
      <c r="BB48" s="47">
        <v>2024</v>
      </c>
      <c r="BC48" s="49">
        <v>45508</v>
      </c>
      <c r="BD48" s="49">
        <v>45601</v>
      </c>
      <c r="BE48" s="47">
        <v>1220271.5</v>
      </c>
      <c r="BF48" s="47">
        <v>0</v>
      </c>
      <c r="BG48" s="47">
        <v>283758.68</v>
      </c>
      <c r="BH48" s="47">
        <v>1278.77</v>
      </c>
      <c r="BI48" s="47">
        <v>10517</v>
      </c>
      <c r="BK48" s="47" t="s">
        <v>76</v>
      </c>
      <c r="BL48" s="47" t="s">
        <v>76</v>
      </c>
      <c r="BP48" s="47">
        <v>0</v>
      </c>
      <c r="BQ48" s="47">
        <v>0</v>
      </c>
      <c r="BR48" s="47">
        <v>0</v>
      </c>
      <c r="BS48" s="47">
        <v>0</v>
      </c>
      <c r="BT48" s="47">
        <v>0</v>
      </c>
      <c r="BU48" s="47">
        <v>0</v>
      </c>
      <c r="BV48" s="47" t="s">
        <v>68</v>
      </c>
      <c r="BW48" s="47" t="s">
        <v>77</v>
      </c>
      <c r="BX48" s="47" t="s">
        <v>78</v>
      </c>
      <c r="BY48" s="47">
        <v>159534.69</v>
      </c>
      <c r="BZ48" s="47">
        <v>6355.49</v>
      </c>
      <c r="CB48" s="47" t="s">
        <v>71</v>
      </c>
      <c r="CD48" s="47">
        <v>90</v>
      </c>
    </row>
    <row r="49" spans="1:82" x14ac:dyDescent="0.2">
      <c r="A49" s="47" t="s">
        <v>68</v>
      </c>
      <c r="B49" s="50">
        <v>999054000033590</v>
      </c>
      <c r="C49" s="47" t="s">
        <v>293</v>
      </c>
      <c r="D49" s="47" t="s">
        <v>69</v>
      </c>
      <c r="E49" s="47" t="s">
        <v>259</v>
      </c>
      <c r="F49" s="47" t="s">
        <v>70</v>
      </c>
      <c r="G49" s="47" t="s">
        <v>68</v>
      </c>
      <c r="H49" s="47" t="s">
        <v>80</v>
      </c>
      <c r="I49" s="47">
        <v>1</v>
      </c>
      <c r="J49" s="47">
        <v>254</v>
      </c>
      <c r="K49" s="47">
        <v>352.29</v>
      </c>
      <c r="L49" s="47">
        <v>98.29</v>
      </c>
      <c r="M49" s="47">
        <v>62</v>
      </c>
      <c r="N49" s="47">
        <v>1.59</v>
      </c>
      <c r="O49" s="47">
        <v>4.01</v>
      </c>
      <c r="X49" s="47">
        <v>1</v>
      </c>
      <c r="Y49" s="47">
        <v>62</v>
      </c>
      <c r="Z49" s="47">
        <v>254</v>
      </c>
      <c r="AA49" s="47">
        <v>352.29</v>
      </c>
      <c r="AB49" s="47">
        <v>98.29</v>
      </c>
      <c r="AC49" s="47">
        <v>1.59</v>
      </c>
      <c r="AD49" s="47">
        <v>4.01</v>
      </c>
      <c r="AE49" s="47">
        <v>122.3</v>
      </c>
      <c r="AN49" s="47">
        <v>6.17</v>
      </c>
      <c r="AO49" s="47">
        <v>606.48</v>
      </c>
      <c r="AP49" s="47">
        <v>394.22</v>
      </c>
      <c r="AQ49" s="47">
        <v>754.63</v>
      </c>
      <c r="AR49" s="47">
        <v>582219.06999999995</v>
      </c>
      <c r="AS49" s="47">
        <v>49244.05</v>
      </c>
      <c r="AT49" s="47">
        <v>705636.06</v>
      </c>
      <c r="AU49" s="47" t="s">
        <v>73</v>
      </c>
      <c r="AV49" s="47" t="s">
        <v>260</v>
      </c>
      <c r="AW49" s="47" t="s">
        <v>139</v>
      </c>
      <c r="AX49" s="47" t="s">
        <v>75</v>
      </c>
      <c r="AY49" s="47">
        <v>74172.94</v>
      </c>
      <c r="AZ49" s="47">
        <v>0</v>
      </c>
      <c r="BB49" s="47">
        <v>2024</v>
      </c>
      <c r="BC49" s="49">
        <v>45544</v>
      </c>
      <c r="BD49" s="49">
        <v>45606</v>
      </c>
      <c r="BE49" s="47">
        <v>750887.71</v>
      </c>
      <c r="BF49" s="47">
        <v>0</v>
      </c>
      <c r="BG49" s="47">
        <v>45251.64</v>
      </c>
      <c r="BH49" s="47">
        <v>460.39</v>
      </c>
      <c r="BI49" s="47">
        <v>10542</v>
      </c>
      <c r="BK49" s="47" t="s">
        <v>76</v>
      </c>
      <c r="BL49" s="47" t="s">
        <v>76</v>
      </c>
      <c r="BP49" s="47">
        <v>0</v>
      </c>
      <c r="BQ49" s="47">
        <v>0</v>
      </c>
      <c r="BR49" s="47">
        <v>0</v>
      </c>
      <c r="BS49" s="47">
        <v>0</v>
      </c>
      <c r="BT49" s="47">
        <v>0</v>
      </c>
      <c r="BU49" s="47">
        <v>0</v>
      </c>
      <c r="BV49" s="47" t="s">
        <v>68</v>
      </c>
      <c r="BW49" s="47" t="s">
        <v>77</v>
      </c>
      <c r="BX49" s="47" t="s">
        <v>78</v>
      </c>
      <c r="BY49" s="47">
        <v>70367.53</v>
      </c>
      <c r="BZ49" s="47">
        <v>3805.41</v>
      </c>
      <c r="CB49" s="47" t="s">
        <v>95</v>
      </c>
      <c r="CD49" s="47">
        <v>60</v>
      </c>
    </row>
    <row r="50" spans="1:82" x14ac:dyDescent="0.2">
      <c r="A50" s="47" t="s">
        <v>68</v>
      </c>
      <c r="B50" s="50">
        <v>999054000104117</v>
      </c>
      <c r="C50" s="47" t="s">
        <v>293</v>
      </c>
      <c r="D50" s="47" t="s">
        <v>69</v>
      </c>
      <c r="E50" s="47" t="s">
        <v>244</v>
      </c>
      <c r="F50" s="47" t="s">
        <v>70</v>
      </c>
      <c r="G50" s="47" t="s">
        <v>94</v>
      </c>
      <c r="H50" s="47" t="s">
        <v>80</v>
      </c>
      <c r="I50" s="47">
        <v>1</v>
      </c>
      <c r="J50" s="47">
        <v>221</v>
      </c>
      <c r="K50" s="47">
        <v>340.4</v>
      </c>
      <c r="L50" s="47">
        <v>119.4</v>
      </c>
      <c r="M50" s="47">
        <v>69</v>
      </c>
      <c r="N50" s="47">
        <v>1.73</v>
      </c>
      <c r="O50" s="47">
        <v>4.5599999999999996</v>
      </c>
      <c r="X50" s="47">
        <v>1</v>
      </c>
      <c r="Y50" s="47">
        <v>69</v>
      </c>
      <c r="Z50" s="47">
        <v>221</v>
      </c>
      <c r="AA50" s="47">
        <v>340.4</v>
      </c>
      <c r="AB50" s="47">
        <v>119.4</v>
      </c>
      <c r="AC50" s="47">
        <v>1.73</v>
      </c>
      <c r="AD50" s="47">
        <v>4.5599999999999996</v>
      </c>
      <c r="AE50" s="47">
        <v>140.9</v>
      </c>
      <c r="AN50" s="47">
        <v>6.19</v>
      </c>
      <c r="AO50" s="47">
        <v>739.6</v>
      </c>
      <c r="AP50" s="47">
        <v>544.35</v>
      </c>
      <c r="AQ50" s="47">
        <v>872.78</v>
      </c>
      <c r="AR50" s="47">
        <v>515542.75</v>
      </c>
      <c r="AS50" s="47">
        <v>35548.47</v>
      </c>
      <c r="AT50" s="47">
        <v>655300.98</v>
      </c>
      <c r="AU50" s="47" t="s">
        <v>89</v>
      </c>
      <c r="AV50" s="47" t="s">
        <v>116</v>
      </c>
      <c r="AW50" s="47" t="s">
        <v>117</v>
      </c>
      <c r="AX50" s="47" t="s">
        <v>75</v>
      </c>
      <c r="AY50" s="47">
        <v>104209.76</v>
      </c>
      <c r="AZ50" s="47">
        <v>0</v>
      </c>
      <c r="BB50" s="47">
        <v>2024</v>
      </c>
      <c r="BC50" s="49">
        <v>45532</v>
      </c>
      <c r="BD50" s="49">
        <v>45601</v>
      </c>
      <c r="BE50" s="47">
        <v>627886.11</v>
      </c>
      <c r="BF50" s="47">
        <v>0</v>
      </c>
      <c r="BG50" s="47">
        <v>-27414.880000000001</v>
      </c>
      <c r="BH50" s="47">
        <v>-229.61</v>
      </c>
      <c r="BI50" s="47">
        <v>10515</v>
      </c>
      <c r="BK50" s="47" t="s">
        <v>76</v>
      </c>
      <c r="BL50" s="47" t="s">
        <v>76</v>
      </c>
      <c r="BP50" s="47">
        <v>0</v>
      </c>
      <c r="BQ50" s="47">
        <v>0</v>
      </c>
      <c r="BR50" s="47">
        <v>0</v>
      </c>
      <c r="BS50" s="47">
        <v>0</v>
      </c>
      <c r="BT50" s="47">
        <v>0</v>
      </c>
      <c r="BU50" s="47">
        <v>0</v>
      </c>
      <c r="BV50" s="47" t="s">
        <v>68</v>
      </c>
      <c r="BW50" s="47" t="s">
        <v>77</v>
      </c>
      <c r="BX50" s="47" t="s">
        <v>78</v>
      </c>
      <c r="BY50" s="47">
        <v>97953.98</v>
      </c>
      <c r="BZ50" s="47">
        <v>6255.78</v>
      </c>
      <c r="CB50" s="47" t="s">
        <v>95</v>
      </c>
      <c r="CD50" s="47">
        <v>67</v>
      </c>
    </row>
    <row r="51" spans="1:82" x14ac:dyDescent="0.2">
      <c r="A51" s="47" t="s">
        <v>68</v>
      </c>
      <c r="B51" s="50">
        <v>999054000067859</v>
      </c>
      <c r="C51" s="47" t="s">
        <v>293</v>
      </c>
      <c r="D51" s="47" t="s">
        <v>69</v>
      </c>
      <c r="E51" s="47" t="s">
        <v>247</v>
      </c>
      <c r="F51" s="47" t="s">
        <v>70</v>
      </c>
      <c r="G51" s="47" t="s">
        <v>71</v>
      </c>
      <c r="H51" s="47" t="s">
        <v>80</v>
      </c>
      <c r="I51" s="47">
        <v>1</v>
      </c>
      <c r="J51" s="47">
        <v>310</v>
      </c>
      <c r="K51" s="47">
        <v>464.5</v>
      </c>
      <c r="L51" s="47">
        <v>154.5</v>
      </c>
      <c r="M51" s="47">
        <v>80</v>
      </c>
      <c r="N51" s="47">
        <v>1.93</v>
      </c>
      <c r="O51" s="47">
        <v>3.97</v>
      </c>
      <c r="X51" s="47">
        <v>1</v>
      </c>
      <c r="Y51" s="47">
        <v>80</v>
      </c>
      <c r="Z51" s="47">
        <v>310</v>
      </c>
      <c r="AA51" s="47">
        <v>464.5</v>
      </c>
      <c r="AB51" s="47">
        <v>154.5</v>
      </c>
      <c r="AC51" s="47">
        <v>1.93</v>
      </c>
      <c r="AD51" s="47">
        <v>3.97</v>
      </c>
      <c r="AE51" s="47">
        <v>122.38</v>
      </c>
      <c r="AN51" s="47">
        <v>6.2</v>
      </c>
      <c r="AO51" s="47">
        <v>958.39</v>
      </c>
      <c r="AP51" s="47">
        <v>613.39</v>
      </c>
      <c r="AQ51" s="47">
        <v>759.11</v>
      </c>
      <c r="AR51" s="47">
        <v>634735.61</v>
      </c>
      <c r="AS51" s="47">
        <v>44392.97</v>
      </c>
      <c r="AT51" s="47">
        <v>796411.75</v>
      </c>
      <c r="AU51" s="47" t="s">
        <v>73</v>
      </c>
      <c r="AV51" s="47" t="s">
        <v>248</v>
      </c>
      <c r="AW51" s="47" t="s">
        <v>249</v>
      </c>
      <c r="AX51" s="47" t="s">
        <v>75</v>
      </c>
      <c r="AY51" s="47">
        <v>117283.17</v>
      </c>
      <c r="AZ51" s="47">
        <v>0</v>
      </c>
      <c r="BB51" s="47">
        <v>2024</v>
      </c>
      <c r="BC51" s="49">
        <v>45534</v>
      </c>
      <c r="BD51" s="49">
        <v>45614</v>
      </c>
      <c r="BE51" s="47">
        <v>874000.51</v>
      </c>
      <c r="BF51" s="47">
        <v>0</v>
      </c>
      <c r="BG51" s="47">
        <v>77588.75</v>
      </c>
      <c r="BH51" s="47">
        <v>502.19</v>
      </c>
      <c r="BI51" s="47">
        <v>10571</v>
      </c>
      <c r="BK51" s="47" t="s">
        <v>76</v>
      </c>
      <c r="BL51" s="47" t="s">
        <v>76</v>
      </c>
      <c r="BP51" s="47">
        <v>0</v>
      </c>
      <c r="BQ51" s="47">
        <v>0</v>
      </c>
      <c r="BR51" s="47">
        <v>0</v>
      </c>
      <c r="BS51" s="47">
        <v>0</v>
      </c>
      <c r="BT51" s="47">
        <v>0</v>
      </c>
      <c r="BU51" s="47">
        <v>0</v>
      </c>
      <c r="BV51" s="47" t="s">
        <v>68</v>
      </c>
      <c r="BW51" s="47" t="s">
        <v>77</v>
      </c>
      <c r="BX51" s="47" t="s">
        <v>78</v>
      </c>
      <c r="BY51" s="47">
        <v>110750.15</v>
      </c>
      <c r="BZ51" s="47">
        <v>6533.02</v>
      </c>
      <c r="CB51" s="47" t="s">
        <v>71</v>
      </c>
      <c r="CD51" s="47">
        <v>78</v>
      </c>
    </row>
    <row r="52" spans="1:82" x14ac:dyDescent="0.2">
      <c r="A52" s="47" t="s">
        <v>68</v>
      </c>
      <c r="B52" s="50">
        <v>999054000033487</v>
      </c>
      <c r="C52" s="47" t="s">
        <v>293</v>
      </c>
      <c r="D52" s="47" t="s">
        <v>69</v>
      </c>
      <c r="E52" s="47" t="s">
        <v>245</v>
      </c>
      <c r="F52" s="47" t="s">
        <v>70</v>
      </c>
      <c r="G52" s="47" t="s">
        <v>94</v>
      </c>
      <c r="H52" s="47" t="s">
        <v>80</v>
      </c>
      <c r="I52" s="47">
        <v>1</v>
      </c>
      <c r="J52" s="47">
        <v>240</v>
      </c>
      <c r="K52" s="47">
        <v>345.5</v>
      </c>
      <c r="L52" s="47">
        <v>105.5</v>
      </c>
      <c r="M52" s="47">
        <v>67</v>
      </c>
      <c r="N52" s="47">
        <v>1.57</v>
      </c>
      <c r="O52" s="47">
        <v>4.67</v>
      </c>
      <c r="X52" s="47">
        <v>1</v>
      </c>
      <c r="Y52" s="47">
        <v>67</v>
      </c>
      <c r="Z52" s="47">
        <v>240</v>
      </c>
      <c r="AA52" s="47">
        <v>345.5</v>
      </c>
      <c r="AB52" s="47">
        <v>105.5</v>
      </c>
      <c r="AC52" s="47">
        <v>1.57</v>
      </c>
      <c r="AD52" s="47">
        <v>4.67</v>
      </c>
      <c r="AE52" s="47">
        <v>140.19</v>
      </c>
      <c r="AN52" s="47">
        <v>6.21</v>
      </c>
      <c r="AO52" s="47">
        <v>655.26</v>
      </c>
      <c r="AP52" s="47">
        <v>493.04</v>
      </c>
      <c r="AQ52" s="47">
        <v>870.74</v>
      </c>
      <c r="AR52" s="47">
        <v>553284.18999999994</v>
      </c>
      <c r="AS52" s="47">
        <v>42690.9</v>
      </c>
      <c r="AT52" s="47">
        <v>687837.88</v>
      </c>
      <c r="AU52" s="47" t="s">
        <v>89</v>
      </c>
      <c r="AV52" s="47" t="s">
        <v>246</v>
      </c>
      <c r="AW52" s="47" t="s">
        <v>143</v>
      </c>
      <c r="AX52" s="47" t="s">
        <v>118</v>
      </c>
      <c r="AY52" s="47">
        <v>91862.79</v>
      </c>
      <c r="AZ52" s="47">
        <v>0</v>
      </c>
      <c r="BB52" s="47">
        <v>2024</v>
      </c>
      <c r="BC52" s="49">
        <v>45533</v>
      </c>
      <c r="BD52" s="49">
        <v>45600</v>
      </c>
      <c r="BE52" s="47">
        <v>641338.35</v>
      </c>
      <c r="BF52" s="47">
        <v>0</v>
      </c>
      <c r="BG52" s="47">
        <v>-46499.519999999997</v>
      </c>
      <c r="BH52" s="47">
        <v>-440.75</v>
      </c>
      <c r="BI52" s="47">
        <v>10510</v>
      </c>
      <c r="BK52" s="47" t="s">
        <v>76</v>
      </c>
      <c r="BL52" s="47" t="s">
        <v>76</v>
      </c>
      <c r="BP52" s="47">
        <v>0</v>
      </c>
      <c r="BQ52" s="47">
        <v>0</v>
      </c>
      <c r="BR52" s="47">
        <v>0</v>
      </c>
      <c r="BS52" s="47">
        <v>0</v>
      </c>
      <c r="BT52" s="47">
        <v>0</v>
      </c>
      <c r="BU52" s="47">
        <v>0</v>
      </c>
      <c r="BV52" s="47" t="s">
        <v>68</v>
      </c>
      <c r="BW52" s="47" t="s">
        <v>77</v>
      </c>
      <c r="BX52" s="47" t="s">
        <v>78</v>
      </c>
      <c r="BY52" s="47">
        <v>87137.99</v>
      </c>
      <c r="BZ52" s="47">
        <v>4724.8</v>
      </c>
      <c r="CB52" s="47" t="s">
        <v>95</v>
      </c>
      <c r="CD52" s="47">
        <v>64</v>
      </c>
    </row>
    <row r="53" spans="1:82" x14ac:dyDescent="0.2">
      <c r="A53" s="47" t="s">
        <v>68</v>
      </c>
      <c r="B53" s="50">
        <v>999054000102156</v>
      </c>
      <c r="C53" s="47" t="s">
        <v>293</v>
      </c>
      <c r="D53" s="47" t="s">
        <v>69</v>
      </c>
      <c r="E53" s="47" t="s">
        <v>218</v>
      </c>
      <c r="F53" s="47" t="s">
        <v>70</v>
      </c>
      <c r="G53" s="47" t="s">
        <v>94</v>
      </c>
      <c r="H53" s="47" t="s">
        <v>80</v>
      </c>
      <c r="I53" s="47">
        <v>1</v>
      </c>
      <c r="J53" s="47">
        <v>174</v>
      </c>
      <c r="K53" s="47">
        <v>360.5</v>
      </c>
      <c r="L53" s="47">
        <v>186.5</v>
      </c>
      <c r="M53" s="47">
        <v>122</v>
      </c>
      <c r="N53" s="47">
        <v>1.53</v>
      </c>
      <c r="O53" s="47">
        <v>4.58</v>
      </c>
      <c r="X53" s="47">
        <v>1</v>
      </c>
      <c r="Y53" s="47">
        <v>122</v>
      </c>
      <c r="Z53" s="47">
        <v>174</v>
      </c>
      <c r="AA53" s="47">
        <v>360.5</v>
      </c>
      <c r="AB53" s="47">
        <v>186.5</v>
      </c>
      <c r="AC53" s="47">
        <v>1.53</v>
      </c>
      <c r="AD53" s="47">
        <v>4.58</v>
      </c>
      <c r="AE53" s="47">
        <v>141.5</v>
      </c>
      <c r="AN53" s="47">
        <v>6.22</v>
      </c>
      <c r="AO53" s="47">
        <v>1160.03</v>
      </c>
      <c r="AP53" s="47">
        <v>854.78</v>
      </c>
      <c r="AQ53" s="47">
        <v>880.13</v>
      </c>
      <c r="AR53" s="47">
        <v>344616.64</v>
      </c>
      <c r="AS53" s="47">
        <v>14521.81</v>
      </c>
      <c r="AT53" s="47">
        <v>523282.14</v>
      </c>
      <c r="AU53" s="47" t="s">
        <v>219</v>
      </c>
      <c r="AV53" s="47" t="s">
        <v>220</v>
      </c>
      <c r="AW53" s="47" t="s">
        <v>221</v>
      </c>
      <c r="AX53" s="47" t="s">
        <v>75</v>
      </c>
      <c r="AY53" s="47">
        <v>164143.69</v>
      </c>
      <c r="AZ53" s="47">
        <v>0</v>
      </c>
      <c r="BB53" s="47">
        <v>2024</v>
      </c>
      <c r="BC53" s="49">
        <v>45478</v>
      </c>
      <c r="BD53" s="49">
        <v>45600</v>
      </c>
      <c r="BE53" s="47">
        <v>669181.23</v>
      </c>
      <c r="BF53" s="47">
        <v>0</v>
      </c>
      <c r="BG53" s="47">
        <v>145899.07999999999</v>
      </c>
      <c r="BH53" s="47">
        <v>782.3</v>
      </c>
      <c r="BI53" s="47">
        <v>10510</v>
      </c>
      <c r="BK53" s="47" t="s">
        <v>76</v>
      </c>
      <c r="BL53" s="47" t="s">
        <v>76</v>
      </c>
      <c r="BP53" s="47">
        <v>0</v>
      </c>
      <c r="BQ53" s="47">
        <v>0</v>
      </c>
      <c r="BR53" s="47">
        <v>0</v>
      </c>
      <c r="BS53" s="47">
        <v>0</v>
      </c>
      <c r="BT53" s="47">
        <v>0</v>
      </c>
      <c r="BU53" s="47">
        <v>0</v>
      </c>
      <c r="BV53" s="47" t="s">
        <v>68</v>
      </c>
      <c r="BW53" s="47" t="s">
        <v>77</v>
      </c>
      <c r="BX53" s="47" t="s">
        <v>78</v>
      </c>
      <c r="BY53" s="47">
        <v>155650.15</v>
      </c>
      <c r="BZ53" s="47">
        <v>8493.5400000000009</v>
      </c>
      <c r="CB53" s="47" t="s">
        <v>95</v>
      </c>
      <c r="CD53" s="47">
        <v>118</v>
      </c>
    </row>
    <row r="54" spans="1:82" x14ac:dyDescent="0.2">
      <c r="A54" s="47" t="s">
        <v>68</v>
      </c>
      <c r="B54" s="50">
        <v>999054000104142</v>
      </c>
      <c r="C54" s="47" t="s">
        <v>293</v>
      </c>
      <c r="D54" s="47" t="s">
        <v>69</v>
      </c>
      <c r="E54" s="47" t="s">
        <v>244</v>
      </c>
      <c r="F54" s="47" t="s">
        <v>70</v>
      </c>
      <c r="G54" s="47" t="s">
        <v>94</v>
      </c>
      <c r="H54" s="47" t="s">
        <v>80</v>
      </c>
      <c r="I54" s="47">
        <v>1</v>
      </c>
      <c r="J54" s="47">
        <v>233.5</v>
      </c>
      <c r="K54" s="47">
        <v>352.4</v>
      </c>
      <c r="L54" s="47">
        <v>118.9</v>
      </c>
      <c r="M54" s="47">
        <v>69</v>
      </c>
      <c r="N54" s="47">
        <v>1.72</v>
      </c>
      <c r="O54" s="47">
        <v>4.58</v>
      </c>
      <c r="X54" s="47">
        <v>1</v>
      </c>
      <c r="Y54" s="47">
        <v>69</v>
      </c>
      <c r="Z54" s="47">
        <v>234</v>
      </c>
      <c r="AA54" s="47">
        <v>352.4</v>
      </c>
      <c r="AB54" s="47">
        <v>118.9</v>
      </c>
      <c r="AC54" s="47">
        <v>1.72</v>
      </c>
      <c r="AD54" s="47">
        <v>4.58</v>
      </c>
      <c r="AE54" s="47">
        <v>140.9</v>
      </c>
      <c r="AN54" s="47">
        <v>6.22</v>
      </c>
      <c r="AO54" s="47">
        <v>739.6</v>
      </c>
      <c r="AP54" s="47">
        <v>544.35</v>
      </c>
      <c r="AQ54" s="47">
        <v>876.45</v>
      </c>
      <c r="AR54" s="47">
        <v>544702.41</v>
      </c>
      <c r="AS54" s="47">
        <v>35548.47</v>
      </c>
      <c r="AT54" s="47">
        <v>684460.64</v>
      </c>
      <c r="AU54" s="47" t="s">
        <v>89</v>
      </c>
      <c r="AV54" s="47" t="s">
        <v>116</v>
      </c>
      <c r="AW54" s="47" t="s">
        <v>117</v>
      </c>
      <c r="AX54" s="47" t="s">
        <v>75</v>
      </c>
      <c r="AY54" s="47">
        <v>104209.76</v>
      </c>
      <c r="AZ54" s="47">
        <v>0</v>
      </c>
      <c r="BB54" s="47">
        <v>2024</v>
      </c>
      <c r="BC54" s="49">
        <v>45532</v>
      </c>
      <c r="BD54" s="49">
        <v>45601</v>
      </c>
      <c r="BE54" s="47">
        <v>650020.76</v>
      </c>
      <c r="BF54" s="47">
        <v>0</v>
      </c>
      <c r="BG54" s="47">
        <v>-34439.89</v>
      </c>
      <c r="BH54" s="47">
        <v>-289.64999999999998</v>
      </c>
      <c r="BI54" s="47">
        <v>10515</v>
      </c>
      <c r="BK54" s="47" t="s">
        <v>76</v>
      </c>
      <c r="BL54" s="47" t="s">
        <v>76</v>
      </c>
      <c r="BP54" s="47">
        <v>0</v>
      </c>
      <c r="BQ54" s="47">
        <v>0</v>
      </c>
      <c r="BR54" s="47">
        <v>0</v>
      </c>
      <c r="BS54" s="47">
        <v>0</v>
      </c>
      <c r="BT54" s="47">
        <v>0</v>
      </c>
      <c r="BU54" s="47">
        <v>0</v>
      </c>
      <c r="BV54" s="47" t="s">
        <v>68</v>
      </c>
      <c r="BW54" s="47" t="s">
        <v>77</v>
      </c>
      <c r="BX54" s="47" t="s">
        <v>78</v>
      </c>
      <c r="BY54" s="47">
        <v>97953.98</v>
      </c>
      <c r="BZ54" s="47">
        <v>6255.78</v>
      </c>
      <c r="CB54" s="47" t="s">
        <v>95</v>
      </c>
      <c r="CD54" s="47">
        <v>67</v>
      </c>
    </row>
    <row r="55" spans="1:82" x14ac:dyDescent="0.2">
      <c r="A55" s="47" t="s">
        <v>68</v>
      </c>
      <c r="B55" s="50">
        <v>999054000101978</v>
      </c>
      <c r="C55" s="47" t="s">
        <v>293</v>
      </c>
      <c r="D55" s="47" t="s">
        <v>69</v>
      </c>
      <c r="E55" s="47" t="s">
        <v>245</v>
      </c>
      <c r="F55" s="47" t="s">
        <v>70</v>
      </c>
      <c r="G55" s="47" t="s">
        <v>68</v>
      </c>
      <c r="H55" s="47" t="s">
        <v>80</v>
      </c>
      <c r="I55" s="47">
        <v>1</v>
      </c>
      <c r="J55" s="47">
        <v>239</v>
      </c>
      <c r="K55" s="47">
        <v>386</v>
      </c>
      <c r="L55" s="47">
        <v>147</v>
      </c>
      <c r="M55" s="47">
        <v>88</v>
      </c>
      <c r="N55" s="47">
        <v>1.67</v>
      </c>
      <c r="O55" s="47">
        <v>4.87</v>
      </c>
      <c r="X55" s="47">
        <v>1</v>
      </c>
      <c r="Y55" s="47">
        <v>88</v>
      </c>
      <c r="Z55" s="47">
        <v>239</v>
      </c>
      <c r="AA55" s="47">
        <v>386</v>
      </c>
      <c r="AB55" s="47">
        <v>147</v>
      </c>
      <c r="AC55" s="47">
        <v>1.67</v>
      </c>
      <c r="AD55" s="47">
        <v>4.87</v>
      </c>
      <c r="AE55" s="47">
        <v>141.6</v>
      </c>
      <c r="AN55" s="47">
        <v>6.24</v>
      </c>
      <c r="AO55" s="47">
        <v>917.63</v>
      </c>
      <c r="AP55" s="47">
        <v>715.23</v>
      </c>
      <c r="AQ55" s="47">
        <v>883.94</v>
      </c>
      <c r="AR55" s="47">
        <v>550978.84</v>
      </c>
      <c r="AS55" s="47">
        <v>42690.9</v>
      </c>
      <c r="AT55" s="47">
        <v>723609.61</v>
      </c>
      <c r="AU55" s="47" t="s">
        <v>89</v>
      </c>
      <c r="AV55" s="47" t="s">
        <v>246</v>
      </c>
      <c r="AW55" s="47" t="s">
        <v>143</v>
      </c>
      <c r="AX55" s="47" t="s">
        <v>118</v>
      </c>
      <c r="AY55" s="47">
        <v>129939.87</v>
      </c>
      <c r="AZ55" s="47">
        <v>0</v>
      </c>
      <c r="BB55" s="47">
        <v>2024</v>
      </c>
      <c r="BC55" s="49">
        <v>45533</v>
      </c>
      <c r="BD55" s="49">
        <v>45621</v>
      </c>
      <c r="BE55" s="47">
        <v>769383.15</v>
      </c>
      <c r="BF55" s="47">
        <v>0</v>
      </c>
      <c r="BG55" s="47">
        <v>45773.56</v>
      </c>
      <c r="BH55" s="47">
        <v>311.38</v>
      </c>
      <c r="BI55" s="47">
        <v>10603</v>
      </c>
      <c r="BK55" s="47" t="s">
        <v>76</v>
      </c>
      <c r="BL55" s="47" t="s">
        <v>76</v>
      </c>
      <c r="BP55" s="47">
        <v>0</v>
      </c>
      <c r="BQ55" s="47">
        <v>0</v>
      </c>
      <c r="BR55" s="47">
        <v>0</v>
      </c>
      <c r="BS55" s="47">
        <v>0</v>
      </c>
      <c r="BT55" s="47">
        <v>0</v>
      </c>
      <c r="BU55" s="47">
        <v>0</v>
      </c>
      <c r="BV55" s="47" t="s">
        <v>68</v>
      </c>
      <c r="BW55" s="47" t="s">
        <v>77</v>
      </c>
      <c r="BX55" s="47" t="s">
        <v>78</v>
      </c>
      <c r="BY55" s="47">
        <v>125215.07</v>
      </c>
      <c r="BZ55" s="47">
        <v>4724.8</v>
      </c>
      <c r="CB55" s="47" t="s">
        <v>95</v>
      </c>
      <c r="CD55" s="47">
        <v>83</v>
      </c>
    </row>
    <row r="56" spans="1:82" x14ac:dyDescent="0.2">
      <c r="A56" s="47" t="s">
        <v>68</v>
      </c>
      <c r="B56" s="50">
        <v>999054000067752</v>
      </c>
      <c r="C56" s="47" t="s">
        <v>293</v>
      </c>
      <c r="D56" s="47" t="s">
        <v>69</v>
      </c>
      <c r="E56" s="47" t="s">
        <v>278</v>
      </c>
      <c r="F56" s="47" t="s">
        <v>70</v>
      </c>
      <c r="G56" s="47" t="s">
        <v>68</v>
      </c>
      <c r="H56" s="47" t="s">
        <v>80</v>
      </c>
      <c r="I56" s="47">
        <v>1</v>
      </c>
      <c r="J56" s="47">
        <v>297</v>
      </c>
      <c r="K56" s="47">
        <v>389.44</v>
      </c>
      <c r="L56" s="47">
        <v>92.44</v>
      </c>
      <c r="M56" s="47">
        <v>47</v>
      </c>
      <c r="N56" s="47">
        <v>1.97</v>
      </c>
      <c r="O56" s="47">
        <v>4.03</v>
      </c>
      <c r="X56" s="47">
        <v>1</v>
      </c>
      <c r="Y56" s="47">
        <v>47</v>
      </c>
      <c r="Z56" s="47">
        <v>297</v>
      </c>
      <c r="AA56" s="47">
        <v>389.44</v>
      </c>
      <c r="AB56" s="47">
        <v>92.44</v>
      </c>
      <c r="AC56" s="47">
        <v>1.97</v>
      </c>
      <c r="AD56" s="47">
        <v>4.03</v>
      </c>
      <c r="AE56" s="47">
        <v>133.06</v>
      </c>
      <c r="AN56" s="47">
        <v>6.29</v>
      </c>
      <c r="AO56" s="47">
        <v>581.04</v>
      </c>
      <c r="AP56" s="47">
        <v>372.47</v>
      </c>
      <c r="AQ56" s="47">
        <v>836.37</v>
      </c>
      <c r="AR56" s="47">
        <v>649761.30000000005</v>
      </c>
      <c r="AS56" s="47">
        <v>44167.13</v>
      </c>
      <c r="AT56" s="47">
        <v>771242.91</v>
      </c>
      <c r="AU56" s="47" t="s">
        <v>241</v>
      </c>
      <c r="AV56" s="47" t="s">
        <v>279</v>
      </c>
      <c r="AW56" s="47" t="s">
        <v>280</v>
      </c>
      <c r="AX56" s="47" t="s">
        <v>75</v>
      </c>
      <c r="AY56" s="47">
        <v>77314.48</v>
      </c>
      <c r="AZ56" s="47">
        <v>0</v>
      </c>
      <c r="BB56" s="47">
        <v>2024</v>
      </c>
      <c r="BC56" s="49">
        <v>45559</v>
      </c>
      <c r="BD56" s="49">
        <v>45606</v>
      </c>
      <c r="BE56" s="47">
        <v>830059.82</v>
      </c>
      <c r="BF56" s="47">
        <v>0</v>
      </c>
      <c r="BG56" s="47">
        <v>58816.9</v>
      </c>
      <c r="BH56" s="47">
        <v>636.27</v>
      </c>
      <c r="BI56" s="47">
        <v>10542</v>
      </c>
      <c r="BK56" s="47" t="s">
        <v>76</v>
      </c>
      <c r="BL56" s="47" t="s">
        <v>76</v>
      </c>
      <c r="BP56" s="47">
        <v>0</v>
      </c>
      <c r="BQ56" s="47">
        <v>0</v>
      </c>
      <c r="BR56" s="47">
        <v>0</v>
      </c>
      <c r="BS56" s="47">
        <v>0</v>
      </c>
      <c r="BT56" s="47">
        <v>0</v>
      </c>
      <c r="BU56" s="47">
        <v>0</v>
      </c>
      <c r="BV56" s="47" t="s">
        <v>68</v>
      </c>
      <c r="BW56" s="47" t="s">
        <v>77</v>
      </c>
      <c r="BX56" s="47" t="s">
        <v>78</v>
      </c>
      <c r="BY56" s="47">
        <v>72785.48</v>
      </c>
      <c r="BZ56" s="47">
        <v>4529</v>
      </c>
      <c r="CB56" s="47" t="s">
        <v>95</v>
      </c>
      <c r="CD56" s="47">
        <v>46</v>
      </c>
    </row>
    <row r="57" spans="1:82" x14ac:dyDescent="0.2">
      <c r="A57" s="47" t="s">
        <v>68</v>
      </c>
      <c r="B57" s="50">
        <v>999054000033206</v>
      </c>
      <c r="C57" s="47" t="s">
        <v>293</v>
      </c>
      <c r="D57" s="47" t="s">
        <v>69</v>
      </c>
      <c r="E57" s="47" t="s">
        <v>218</v>
      </c>
      <c r="F57" s="47" t="s">
        <v>70</v>
      </c>
      <c r="G57" s="47" t="s">
        <v>94</v>
      </c>
      <c r="H57" s="47" t="s">
        <v>80</v>
      </c>
      <c r="I57" s="47">
        <v>1</v>
      </c>
      <c r="J57" s="47">
        <v>173</v>
      </c>
      <c r="K57" s="47">
        <v>359.4</v>
      </c>
      <c r="L57" s="47">
        <v>186.4</v>
      </c>
      <c r="M57" s="47">
        <v>123</v>
      </c>
      <c r="N57" s="47">
        <v>1.52</v>
      </c>
      <c r="O57" s="47">
        <v>4.63</v>
      </c>
      <c r="X57" s="47">
        <v>1</v>
      </c>
      <c r="Y57" s="47">
        <v>123</v>
      </c>
      <c r="Z57" s="47">
        <v>173</v>
      </c>
      <c r="AA57" s="47">
        <v>359.4</v>
      </c>
      <c r="AB57" s="47">
        <v>186.4</v>
      </c>
      <c r="AC57" s="47">
        <v>1.52</v>
      </c>
      <c r="AD57" s="47">
        <v>4.63</v>
      </c>
      <c r="AE57" s="47">
        <v>141.16</v>
      </c>
      <c r="AN57" s="47">
        <v>6.3</v>
      </c>
      <c r="AO57" s="47">
        <v>1173.6400000000001</v>
      </c>
      <c r="AP57" s="47">
        <v>863.57</v>
      </c>
      <c r="AQ57" s="47">
        <v>888.77</v>
      </c>
      <c r="AR57" s="47">
        <v>342636.09</v>
      </c>
      <c r="AS57" s="47">
        <v>14521.81</v>
      </c>
      <c r="AT57" s="47">
        <v>522825.36</v>
      </c>
      <c r="AU57" s="47" t="s">
        <v>219</v>
      </c>
      <c r="AV57" s="47" t="s">
        <v>220</v>
      </c>
      <c r="AW57" s="47" t="s">
        <v>221</v>
      </c>
      <c r="AX57" s="47" t="s">
        <v>75</v>
      </c>
      <c r="AY57" s="47">
        <v>165667.46</v>
      </c>
      <c r="AZ57" s="47">
        <v>0</v>
      </c>
      <c r="BB57" s="47">
        <v>2024</v>
      </c>
      <c r="BC57" s="49">
        <v>45478</v>
      </c>
      <c r="BD57" s="49">
        <v>45601</v>
      </c>
      <c r="BE57" s="47">
        <v>662933.53</v>
      </c>
      <c r="BF57" s="47">
        <v>0</v>
      </c>
      <c r="BG57" s="47">
        <v>140108.17000000001</v>
      </c>
      <c r="BH57" s="47">
        <v>751.65</v>
      </c>
      <c r="BI57" s="47">
        <v>10515</v>
      </c>
      <c r="BK57" s="47" t="s">
        <v>76</v>
      </c>
      <c r="BL57" s="47" t="s">
        <v>76</v>
      </c>
      <c r="BP57" s="47">
        <v>0</v>
      </c>
      <c r="BQ57" s="47">
        <v>0</v>
      </c>
      <c r="BR57" s="47">
        <v>0</v>
      </c>
      <c r="BS57" s="47">
        <v>0</v>
      </c>
      <c r="BT57" s="47">
        <v>0</v>
      </c>
      <c r="BU57" s="47">
        <v>0</v>
      </c>
      <c r="BV57" s="47" t="s">
        <v>68</v>
      </c>
      <c r="BW57" s="47" t="s">
        <v>77</v>
      </c>
      <c r="BX57" s="47" t="s">
        <v>78</v>
      </c>
      <c r="BY57" s="47">
        <v>157173.92000000001</v>
      </c>
      <c r="BZ57" s="47">
        <v>8493.5400000000009</v>
      </c>
      <c r="CB57" s="47" t="s">
        <v>95</v>
      </c>
      <c r="CD57" s="47">
        <v>119</v>
      </c>
    </row>
    <row r="58" spans="1:82" x14ac:dyDescent="0.2">
      <c r="A58" s="47" t="s">
        <v>68</v>
      </c>
      <c r="B58" s="50">
        <v>999054000067861</v>
      </c>
      <c r="C58" s="47" t="s">
        <v>293</v>
      </c>
      <c r="D58" s="47" t="s">
        <v>79</v>
      </c>
      <c r="E58" s="47" t="s">
        <v>254</v>
      </c>
      <c r="F58" s="47" t="s">
        <v>70</v>
      </c>
      <c r="G58" s="47" t="s">
        <v>94</v>
      </c>
      <c r="H58" s="47" t="s">
        <v>80</v>
      </c>
      <c r="I58" s="47">
        <v>1</v>
      </c>
      <c r="J58" s="47">
        <v>227</v>
      </c>
      <c r="K58" s="47">
        <v>349</v>
      </c>
      <c r="L58" s="47">
        <v>122</v>
      </c>
      <c r="M58" s="47">
        <v>66</v>
      </c>
      <c r="N58" s="47">
        <v>1.85</v>
      </c>
      <c r="O58" s="47">
        <v>4.04</v>
      </c>
      <c r="X58" s="47">
        <v>1</v>
      </c>
      <c r="Y58" s="47">
        <v>66</v>
      </c>
      <c r="Z58" s="47">
        <v>227</v>
      </c>
      <c r="AA58" s="47">
        <v>349</v>
      </c>
      <c r="AB58" s="47">
        <v>122</v>
      </c>
      <c r="AC58" s="47">
        <v>1.85</v>
      </c>
      <c r="AD58" s="47">
        <v>4.04</v>
      </c>
      <c r="AE58" s="47">
        <v>123.99</v>
      </c>
      <c r="AN58" s="47">
        <v>6.3</v>
      </c>
      <c r="AO58" s="47">
        <v>768.08</v>
      </c>
      <c r="AP58" s="47">
        <v>492.42</v>
      </c>
      <c r="AQ58" s="47">
        <v>780.59</v>
      </c>
      <c r="AR58" s="47">
        <v>525660.16000000003</v>
      </c>
      <c r="AS58" s="47">
        <v>15738.77</v>
      </c>
      <c r="AT58" s="47">
        <v>636630.86</v>
      </c>
      <c r="AU58" s="47" t="s">
        <v>255</v>
      </c>
      <c r="AV58" s="47" t="s">
        <v>256</v>
      </c>
      <c r="AW58" s="47" t="s">
        <v>257</v>
      </c>
      <c r="AX58" s="47" t="s">
        <v>83</v>
      </c>
      <c r="AY58" s="47">
        <v>95231.93</v>
      </c>
      <c r="AZ58" s="47">
        <v>0</v>
      </c>
      <c r="BB58" s="47">
        <v>2024</v>
      </c>
      <c r="BC58" s="49">
        <v>45541</v>
      </c>
      <c r="BD58" s="49">
        <v>45607</v>
      </c>
      <c r="BE58" s="47">
        <v>640014.06999999995</v>
      </c>
      <c r="BF58" s="47">
        <v>0</v>
      </c>
      <c r="BG58" s="47">
        <v>3383.2</v>
      </c>
      <c r="BH58" s="47">
        <v>27.73</v>
      </c>
      <c r="BI58" s="47">
        <v>10543</v>
      </c>
      <c r="BK58" s="47" t="s">
        <v>153</v>
      </c>
      <c r="BL58" s="47" t="s">
        <v>153</v>
      </c>
      <c r="BP58" s="47">
        <v>0</v>
      </c>
      <c r="BQ58" s="47">
        <v>0</v>
      </c>
      <c r="BR58" s="47">
        <v>0</v>
      </c>
      <c r="BS58" s="47">
        <v>0</v>
      </c>
      <c r="BT58" s="47">
        <v>0</v>
      </c>
      <c r="BU58" s="47">
        <v>0</v>
      </c>
      <c r="BV58" s="47" t="s">
        <v>68</v>
      </c>
      <c r="BW58" s="47" t="s">
        <v>77</v>
      </c>
      <c r="BX58" s="47" t="s">
        <v>78</v>
      </c>
      <c r="BY58" s="47">
        <v>91647.83</v>
      </c>
      <c r="BZ58" s="47">
        <v>3584.1</v>
      </c>
      <c r="CB58" s="47" t="s">
        <v>95</v>
      </c>
      <c r="CD58" s="47">
        <v>63</v>
      </c>
    </row>
    <row r="59" spans="1:82" x14ac:dyDescent="0.2">
      <c r="A59" s="47" t="s">
        <v>68</v>
      </c>
      <c r="B59" s="50">
        <v>999054000102433</v>
      </c>
      <c r="C59" s="47" t="s">
        <v>293</v>
      </c>
      <c r="D59" s="47" t="s">
        <v>69</v>
      </c>
      <c r="E59" s="47" t="s">
        <v>278</v>
      </c>
      <c r="F59" s="47" t="s">
        <v>70</v>
      </c>
      <c r="G59" s="47" t="s">
        <v>68</v>
      </c>
      <c r="H59" s="47" t="s">
        <v>80</v>
      </c>
      <c r="I59" s="47">
        <v>1</v>
      </c>
      <c r="J59" s="47">
        <v>270</v>
      </c>
      <c r="K59" s="47">
        <v>361.55</v>
      </c>
      <c r="L59" s="47">
        <v>91.55</v>
      </c>
      <c r="M59" s="47">
        <v>47</v>
      </c>
      <c r="N59" s="47">
        <v>1.95</v>
      </c>
      <c r="O59" s="47">
        <v>4.07</v>
      </c>
      <c r="X59" s="47">
        <v>1</v>
      </c>
      <c r="Y59" s="47">
        <v>47</v>
      </c>
      <c r="Z59" s="47">
        <v>270</v>
      </c>
      <c r="AA59" s="47">
        <v>361.55</v>
      </c>
      <c r="AB59" s="47">
        <v>91.55</v>
      </c>
      <c r="AC59" s="47">
        <v>1.95</v>
      </c>
      <c r="AD59" s="47">
        <v>4.07</v>
      </c>
      <c r="AE59" s="47">
        <v>133.06</v>
      </c>
      <c r="AN59" s="47">
        <v>6.35</v>
      </c>
      <c r="AO59" s="47">
        <v>581.04</v>
      </c>
      <c r="AP59" s="47">
        <v>372.47</v>
      </c>
      <c r="AQ59" s="47">
        <v>844.51</v>
      </c>
      <c r="AR59" s="47">
        <v>590692.09</v>
      </c>
      <c r="AS59" s="47">
        <v>44167.13</v>
      </c>
      <c r="AT59" s="47">
        <v>712173.7</v>
      </c>
      <c r="AU59" s="47" t="s">
        <v>241</v>
      </c>
      <c r="AV59" s="47" t="s">
        <v>279</v>
      </c>
      <c r="AW59" s="47" t="s">
        <v>280</v>
      </c>
      <c r="AX59" s="47" t="s">
        <v>75</v>
      </c>
      <c r="AY59" s="47">
        <v>77314.48</v>
      </c>
      <c r="AZ59" s="47">
        <v>0</v>
      </c>
      <c r="BB59" s="47">
        <v>2024</v>
      </c>
      <c r="BC59" s="49">
        <v>45559</v>
      </c>
      <c r="BD59" s="49">
        <v>45606</v>
      </c>
      <c r="BE59" s="47">
        <v>770614.54</v>
      </c>
      <c r="BF59" s="47">
        <v>0</v>
      </c>
      <c r="BG59" s="47">
        <v>58440.83</v>
      </c>
      <c r="BH59" s="47">
        <v>638.35</v>
      </c>
      <c r="BI59" s="47">
        <v>10542</v>
      </c>
      <c r="BK59" s="47" t="s">
        <v>76</v>
      </c>
      <c r="BL59" s="47" t="s">
        <v>76</v>
      </c>
      <c r="BP59" s="47">
        <v>0</v>
      </c>
      <c r="BQ59" s="47">
        <v>0</v>
      </c>
      <c r="BR59" s="47">
        <v>0</v>
      </c>
      <c r="BS59" s="47">
        <v>0</v>
      </c>
      <c r="BT59" s="47">
        <v>0</v>
      </c>
      <c r="BU59" s="47">
        <v>0</v>
      </c>
      <c r="BV59" s="47" t="s">
        <v>68</v>
      </c>
      <c r="BW59" s="47" t="s">
        <v>77</v>
      </c>
      <c r="BX59" s="47" t="s">
        <v>78</v>
      </c>
      <c r="BY59" s="47">
        <v>72785.48</v>
      </c>
      <c r="BZ59" s="47">
        <v>4529</v>
      </c>
      <c r="CB59" s="47" t="s">
        <v>95</v>
      </c>
      <c r="CD59" s="47">
        <v>46</v>
      </c>
    </row>
    <row r="60" spans="1:82" x14ac:dyDescent="0.2">
      <c r="A60" s="47" t="s">
        <v>68</v>
      </c>
      <c r="B60" s="50">
        <v>999054000095716</v>
      </c>
      <c r="C60" s="47" t="s">
        <v>293</v>
      </c>
      <c r="D60" s="47" t="s">
        <v>69</v>
      </c>
      <c r="E60" s="47" t="s">
        <v>214</v>
      </c>
      <c r="F60" s="47" t="s">
        <v>70</v>
      </c>
      <c r="G60" s="47" t="s">
        <v>94</v>
      </c>
      <c r="H60" s="47" t="s">
        <v>80</v>
      </c>
      <c r="I60" s="47">
        <v>1</v>
      </c>
      <c r="J60" s="47">
        <v>180</v>
      </c>
      <c r="K60" s="47">
        <v>376.6</v>
      </c>
      <c r="L60" s="47">
        <v>196.6</v>
      </c>
      <c r="M60" s="47">
        <v>129</v>
      </c>
      <c r="N60" s="47">
        <v>1.52</v>
      </c>
      <c r="O60" s="47">
        <v>4.67</v>
      </c>
      <c r="X60" s="47">
        <v>1</v>
      </c>
      <c r="Y60" s="47">
        <v>129</v>
      </c>
      <c r="Z60" s="47">
        <v>180</v>
      </c>
      <c r="AA60" s="47">
        <v>376.6</v>
      </c>
      <c r="AB60" s="47">
        <v>196.6</v>
      </c>
      <c r="AC60" s="47">
        <v>1.52</v>
      </c>
      <c r="AD60" s="47">
        <v>4.67</v>
      </c>
      <c r="AE60" s="47">
        <v>139.51</v>
      </c>
      <c r="AN60" s="47">
        <v>6.37</v>
      </c>
      <c r="AO60" s="47">
        <v>1252.51</v>
      </c>
      <c r="AP60" s="47">
        <v>917.61</v>
      </c>
      <c r="AQ60" s="47">
        <v>888.77</v>
      </c>
      <c r="AR60" s="47">
        <v>413709.94</v>
      </c>
      <c r="AS60" s="47">
        <v>40632.1</v>
      </c>
      <c r="AT60" s="47">
        <v>629074.06999999995</v>
      </c>
      <c r="AU60" s="47" t="s">
        <v>73</v>
      </c>
      <c r="AV60" s="47" t="s">
        <v>215</v>
      </c>
      <c r="AW60" s="47" t="s">
        <v>216</v>
      </c>
      <c r="AX60" s="47" t="s">
        <v>75</v>
      </c>
      <c r="AY60" s="47">
        <v>174732.03</v>
      </c>
      <c r="AZ60" s="47">
        <v>0</v>
      </c>
      <c r="BB60" s="47">
        <v>2024</v>
      </c>
      <c r="BC60" s="49">
        <v>45470</v>
      </c>
      <c r="BD60" s="49">
        <v>45599</v>
      </c>
      <c r="BE60" s="47">
        <v>693109.4</v>
      </c>
      <c r="BF60" s="47">
        <v>0</v>
      </c>
      <c r="BG60" s="47">
        <v>64035.33</v>
      </c>
      <c r="BH60" s="47">
        <v>325.70999999999998</v>
      </c>
      <c r="BI60" s="47">
        <v>10508</v>
      </c>
      <c r="BK60" s="47" t="s">
        <v>76</v>
      </c>
      <c r="BL60" s="47" t="s">
        <v>76</v>
      </c>
      <c r="BP60" s="47">
        <v>0</v>
      </c>
      <c r="BQ60" s="47">
        <v>0</v>
      </c>
      <c r="BR60" s="47">
        <v>0</v>
      </c>
      <c r="BS60" s="47">
        <v>0</v>
      </c>
      <c r="BT60" s="47">
        <v>0</v>
      </c>
      <c r="BU60" s="47">
        <v>0</v>
      </c>
      <c r="BV60" s="47" t="s">
        <v>68</v>
      </c>
      <c r="BW60" s="47" t="s">
        <v>77</v>
      </c>
      <c r="BX60" s="47" t="s">
        <v>78</v>
      </c>
      <c r="BY60" s="47">
        <v>169573.23</v>
      </c>
      <c r="BZ60" s="47">
        <v>5158.8</v>
      </c>
      <c r="CB60" s="47" t="s">
        <v>95</v>
      </c>
      <c r="CD60" s="47">
        <v>128</v>
      </c>
    </row>
    <row r="61" spans="1:82" x14ac:dyDescent="0.2">
      <c r="A61" s="47" t="s">
        <v>68</v>
      </c>
      <c r="B61" s="50">
        <v>999054000032577</v>
      </c>
      <c r="C61" s="47" t="s">
        <v>293</v>
      </c>
      <c r="D61" s="47" t="s">
        <v>69</v>
      </c>
      <c r="E61" s="47" t="s">
        <v>247</v>
      </c>
      <c r="F61" s="47" t="s">
        <v>70</v>
      </c>
      <c r="G61" s="47" t="s">
        <v>68</v>
      </c>
      <c r="H61" s="47" t="s">
        <v>80</v>
      </c>
      <c r="I61" s="47">
        <v>1</v>
      </c>
      <c r="J61" s="47">
        <v>351</v>
      </c>
      <c r="K61" s="47">
        <v>501.5</v>
      </c>
      <c r="L61" s="47">
        <v>150.5</v>
      </c>
      <c r="M61" s="47">
        <v>80</v>
      </c>
      <c r="N61" s="47">
        <v>1.88</v>
      </c>
      <c r="O61" s="47">
        <v>4.08</v>
      </c>
      <c r="X61" s="47">
        <v>1</v>
      </c>
      <c r="Y61" s="47">
        <v>80</v>
      </c>
      <c r="Z61" s="47">
        <v>351</v>
      </c>
      <c r="AA61" s="47">
        <v>501.5</v>
      </c>
      <c r="AB61" s="47">
        <v>150.5</v>
      </c>
      <c r="AC61" s="47">
        <v>1.88</v>
      </c>
      <c r="AD61" s="47">
        <v>4.08</v>
      </c>
      <c r="AE61" s="47">
        <v>122.38</v>
      </c>
      <c r="AN61" s="47">
        <v>6.37</v>
      </c>
      <c r="AO61" s="47">
        <v>958.39</v>
      </c>
      <c r="AP61" s="47">
        <v>613.39</v>
      </c>
      <c r="AQ61" s="47">
        <v>779.29</v>
      </c>
      <c r="AR61" s="47">
        <v>718684.51</v>
      </c>
      <c r="AS61" s="47">
        <v>44392.97</v>
      </c>
      <c r="AT61" s="47">
        <v>880360.65</v>
      </c>
      <c r="AU61" s="47" t="s">
        <v>73</v>
      </c>
      <c r="AV61" s="47" t="s">
        <v>248</v>
      </c>
      <c r="AW61" s="47" t="s">
        <v>249</v>
      </c>
      <c r="AX61" s="47" t="s">
        <v>75</v>
      </c>
      <c r="AY61" s="47">
        <v>117283.17</v>
      </c>
      <c r="AZ61" s="47">
        <v>0</v>
      </c>
      <c r="BB61" s="47">
        <v>2024</v>
      </c>
      <c r="BC61" s="49">
        <v>45534</v>
      </c>
      <c r="BD61" s="49">
        <v>45614</v>
      </c>
      <c r="BE61" s="47">
        <v>1020439.56</v>
      </c>
      <c r="BF61" s="47">
        <v>0</v>
      </c>
      <c r="BG61" s="47">
        <v>140078.9</v>
      </c>
      <c r="BH61" s="47">
        <v>930.76</v>
      </c>
      <c r="BI61" s="47">
        <v>10572</v>
      </c>
      <c r="BK61" s="47" t="s">
        <v>76</v>
      </c>
      <c r="BL61" s="47" t="s">
        <v>76</v>
      </c>
      <c r="BP61" s="47">
        <v>0</v>
      </c>
      <c r="BQ61" s="47">
        <v>0</v>
      </c>
      <c r="BR61" s="47">
        <v>0</v>
      </c>
      <c r="BS61" s="47">
        <v>0</v>
      </c>
      <c r="BT61" s="47">
        <v>0</v>
      </c>
      <c r="BU61" s="47">
        <v>0</v>
      </c>
      <c r="BV61" s="47" t="s">
        <v>68</v>
      </c>
      <c r="BW61" s="47" t="s">
        <v>77</v>
      </c>
      <c r="BX61" s="47" t="s">
        <v>78</v>
      </c>
      <c r="BY61" s="47">
        <v>110750.15</v>
      </c>
      <c r="BZ61" s="47">
        <v>6533.02</v>
      </c>
      <c r="CB61" s="47" t="s">
        <v>95</v>
      </c>
      <c r="CD61" s="47">
        <v>78</v>
      </c>
    </row>
    <row r="62" spans="1:82" x14ac:dyDescent="0.2">
      <c r="A62" s="47" t="s">
        <v>68</v>
      </c>
      <c r="B62" s="50">
        <v>999054000104123</v>
      </c>
      <c r="C62" s="47" t="s">
        <v>293</v>
      </c>
      <c r="D62" s="47" t="s">
        <v>69</v>
      </c>
      <c r="E62" s="47" t="s">
        <v>244</v>
      </c>
      <c r="F62" s="47" t="s">
        <v>70</v>
      </c>
      <c r="G62" s="47" t="s">
        <v>94</v>
      </c>
      <c r="H62" s="47" t="s">
        <v>80</v>
      </c>
      <c r="I62" s="47">
        <v>1</v>
      </c>
      <c r="J62" s="47">
        <v>210.5</v>
      </c>
      <c r="K62" s="47">
        <v>326.39999999999998</v>
      </c>
      <c r="L62" s="47">
        <v>115.9</v>
      </c>
      <c r="M62" s="47">
        <v>69</v>
      </c>
      <c r="N62" s="47">
        <v>1.68</v>
      </c>
      <c r="O62" s="47">
        <v>4.7</v>
      </c>
      <c r="X62" s="47">
        <v>1</v>
      </c>
      <c r="Y62" s="47">
        <v>69</v>
      </c>
      <c r="Z62" s="47">
        <v>211</v>
      </c>
      <c r="AA62" s="47">
        <v>326.39999999999998</v>
      </c>
      <c r="AB62" s="47">
        <v>115.9</v>
      </c>
      <c r="AC62" s="47">
        <v>1.68</v>
      </c>
      <c r="AD62" s="47">
        <v>4.7</v>
      </c>
      <c r="AE62" s="47">
        <v>140.9</v>
      </c>
      <c r="AN62" s="47">
        <v>6.38</v>
      </c>
      <c r="AO62" s="47">
        <v>739.6</v>
      </c>
      <c r="AP62" s="47">
        <v>544.35</v>
      </c>
      <c r="AQ62" s="47">
        <v>899.14</v>
      </c>
      <c r="AR62" s="47">
        <v>491048.64</v>
      </c>
      <c r="AS62" s="47">
        <v>35548.47</v>
      </c>
      <c r="AT62" s="47">
        <v>630806.87</v>
      </c>
      <c r="AU62" s="47" t="s">
        <v>89</v>
      </c>
      <c r="AV62" s="47" t="s">
        <v>116</v>
      </c>
      <c r="AW62" s="47" t="s">
        <v>117</v>
      </c>
      <c r="AX62" s="47" t="s">
        <v>75</v>
      </c>
      <c r="AY62" s="47">
        <v>104209.76</v>
      </c>
      <c r="AZ62" s="47">
        <v>0</v>
      </c>
      <c r="BB62" s="47">
        <v>2024</v>
      </c>
      <c r="BC62" s="49">
        <v>45532</v>
      </c>
      <c r="BD62" s="49">
        <v>45601</v>
      </c>
      <c r="BE62" s="47">
        <v>602062.36</v>
      </c>
      <c r="BF62" s="47">
        <v>0</v>
      </c>
      <c r="BG62" s="47">
        <v>-28744.52</v>
      </c>
      <c r="BH62" s="47">
        <v>-248.01</v>
      </c>
      <c r="BI62" s="47">
        <v>10515</v>
      </c>
      <c r="BK62" s="47" t="s">
        <v>90</v>
      </c>
      <c r="BL62" s="47" t="s">
        <v>90</v>
      </c>
      <c r="BP62" s="47">
        <v>0</v>
      </c>
      <c r="BQ62" s="47">
        <v>0</v>
      </c>
      <c r="BR62" s="47">
        <v>0</v>
      </c>
      <c r="BS62" s="47">
        <v>0</v>
      </c>
      <c r="BT62" s="47">
        <v>0</v>
      </c>
      <c r="BU62" s="47">
        <v>0</v>
      </c>
      <c r="BV62" s="47" t="s">
        <v>68</v>
      </c>
      <c r="BW62" s="47" t="s">
        <v>77</v>
      </c>
      <c r="BX62" s="47" t="s">
        <v>78</v>
      </c>
      <c r="BY62" s="47">
        <v>97953.98</v>
      </c>
      <c r="BZ62" s="47">
        <v>6255.78</v>
      </c>
      <c r="CB62" s="47" t="s">
        <v>95</v>
      </c>
      <c r="CD62" s="47">
        <v>67</v>
      </c>
    </row>
    <row r="63" spans="1:82" x14ac:dyDescent="0.2">
      <c r="A63" s="47" t="s">
        <v>68</v>
      </c>
      <c r="B63" s="50">
        <v>999054000033844</v>
      </c>
      <c r="C63" s="47" t="s">
        <v>293</v>
      </c>
      <c r="D63" s="47" t="s">
        <v>69</v>
      </c>
      <c r="E63" s="47" t="s">
        <v>245</v>
      </c>
      <c r="F63" s="47" t="s">
        <v>70</v>
      </c>
      <c r="G63" s="47" t="s">
        <v>94</v>
      </c>
      <c r="H63" s="47" t="s">
        <v>80</v>
      </c>
      <c r="I63" s="47">
        <v>1</v>
      </c>
      <c r="J63" s="47">
        <v>251</v>
      </c>
      <c r="K63" s="47">
        <v>355.4</v>
      </c>
      <c r="L63" s="47">
        <v>104.4</v>
      </c>
      <c r="M63" s="47">
        <v>68</v>
      </c>
      <c r="N63" s="47">
        <v>1.54</v>
      </c>
      <c r="O63" s="47">
        <v>4.8099999999999996</v>
      </c>
      <c r="X63" s="47">
        <v>1</v>
      </c>
      <c r="Y63" s="47">
        <v>68</v>
      </c>
      <c r="Z63" s="47">
        <v>251</v>
      </c>
      <c r="AA63" s="47">
        <v>355.4</v>
      </c>
      <c r="AB63" s="47">
        <v>104.4</v>
      </c>
      <c r="AC63" s="47">
        <v>1.54</v>
      </c>
      <c r="AD63" s="47">
        <v>4.8099999999999996</v>
      </c>
      <c r="AE63" s="47">
        <v>139.62</v>
      </c>
      <c r="AN63" s="47">
        <v>6.41</v>
      </c>
      <c r="AO63" s="47">
        <v>668.87</v>
      </c>
      <c r="AP63" s="47">
        <v>501.83</v>
      </c>
      <c r="AQ63" s="47">
        <v>894.51</v>
      </c>
      <c r="AR63" s="47">
        <v>578643.05000000005</v>
      </c>
      <c r="AS63" s="47">
        <v>42690.9</v>
      </c>
      <c r="AT63" s="47">
        <v>714720.43</v>
      </c>
      <c r="AU63" s="47" t="s">
        <v>89</v>
      </c>
      <c r="AV63" s="47" t="s">
        <v>246</v>
      </c>
      <c r="AW63" s="47" t="s">
        <v>143</v>
      </c>
      <c r="AX63" s="47" t="s">
        <v>118</v>
      </c>
      <c r="AY63" s="47">
        <v>93386.48</v>
      </c>
      <c r="AZ63" s="47">
        <v>0</v>
      </c>
      <c r="BB63" s="47">
        <v>2024</v>
      </c>
      <c r="BC63" s="49">
        <v>45533</v>
      </c>
      <c r="BD63" s="49">
        <v>45601</v>
      </c>
      <c r="BE63" s="47">
        <v>655551.72</v>
      </c>
      <c r="BF63" s="47">
        <v>0</v>
      </c>
      <c r="BG63" s="47">
        <v>-59168.7</v>
      </c>
      <c r="BH63" s="47">
        <v>-566.75</v>
      </c>
      <c r="BI63" s="47">
        <v>10515</v>
      </c>
      <c r="BK63" s="47" t="s">
        <v>76</v>
      </c>
      <c r="BL63" s="47" t="s">
        <v>76</v>
      </c>
      <c r="BP63" s="47">
        <v>0</v>
      </c>
      <c r="BQ63" s="47">
        <v>0</v>
      </c>
      <c r="BR63" s="47">
        <v>0</v>
      </c>
      <c r="BS63" s="47">
        <v>0</v>
      </c>
      <c r="BT63" s="47">
        <v>0</v>
      </c>
      <c r="BU63" s="47">
        <v>0</v>
      </c>
      <c r="BV63" s="47" t="s">
        <v>68</v>
      </c>
      <c r="BW63" s="47" t="s">
        <v>77</v>
      </c>
      <c r="BX63" s="47" t="s">
        <v>78</v>
      </c>
      <c r="BY63" s="47">
        <v>88661.68</v>
      </c>
      <c r="BZ63" s="47">
        <v>4724.8</v>
      </c>
      <c r="CB63" s="47" t="s">
        <v>95</v>
      </c>
      <c r="CD63" s="47">
        <v>65</v>
      </c>
    </row>
    <row r="64" spans="1:82" x14ac:dyDescent="0.2">
      <c r="A64" s="47" t="s">
        <v>68</v>
      </c>
      <c r="B64" s="50">
        <v>999054000021764</v>
      </c>
      <c r="C64" s="47" t="s">
        <v>293</v>
      </c>
      <c r="D64" s="47" t="s">
        <v>69</v>
      </c>
      <c r="E64" s="47" t="s">
        <v>245</v>
      </c>
      <c r="F64" s="47" t="s">
        <v>70</v>
      </c>
      <c r="G64" s="47" t="s">
        <v>94</v>
      </c>
      <c r="H64" s="47" t="s">
        <v>80</v>
      </c>
      <c r="I64" s="47">
        <v>1</v>
      </c>
      <c r="J64" s="47">
        <v>245</v>
      </c>
      <c r="K64" s="47">
        <v>349.4</v>
      </c>
      <c r="L64" s="47">
        <v>104.4</v>
      </c>
      <c r="M64" s="47">
        <v>68</v>
      </c>
      <c r="N64" s="47">
        <v>1.54</v>
      </c>
      <c r="O64" s="47">
        <v>4.8099999999999996</v>
      </c>
      <c r="X64" s="47">
        <v>1</v>
      </c>
      <c r="Y64" s="47">
        <v>68</v>
      </c>
      <c r="Z64" s="47">
        <v>245</v>
      </c>
      <c r="AA64" s="47">
        <v>349.4</v>
      </c>
      <c r="AB64" s="47">
        <v>104.4</v>
      </c>
      <c r="AC64" s="47">
        <v>1.54</v>
      </c>
      <c r="AD64" s="47">
        <v>4.8099999999999996</v>
      </c>
      <c r="AE64" s="47">
        <v>139.62</v>
      </c>
      <c r="AN64" s="47">
        <v>6.41</v>
      </c>
      <c r="AO64" s="47">
        <v>668.87</v>
      </c>
      <c r="AP64" s="47">
        <v>501.83</v>
      </c>
      <c r="AQ64" s="47">
        <v>894.51</v>
      </c>
      <c r="AR64" s="47">
        <v>564810.93999999994</v>
      </c>
      <c r="AS64" s="47">
        <v>42690.9</v>
      </c>
      <c r="AT64" s="47">
        <v>700888.32</v>
      </c>
      <c r="AU64" s="47" t="s">
        <v>89</v>
      </c>
      <c r="AV64" s="47" t="s">
        <v>246</v>
      </c>
      <c r="AW64" s="47" t="s">
        <v>143</v>
      </c>
      <c r="AX64" s="47" t="s">
        <v>118</v>
      </c>
      <c r="AY64" s="47">
        <v>93386.48</v>
      </c>
      <c r="AZ64" s="47">
        <v>0</v>
      </c>
      <c r="BB64" s="47">
        <v>2024</v>
      </c>
      <c r="BC64" s="49">
        <v>45533</v>
      </c>
      <c r="BD64" s="49">
        <v>45601</v>
      </c>
      <c r="BE64" s="47">
        <v>644484.43999999994</v>
      </c>
      <c r="BF64" s="47">
        <v>0</v>
      </c>
      <c r="BG64" s="47">
        <v>-56403.87</v>
      </c>
      <c r="BH64" s="47">
        <v>-540.27</v>
      </c>
      <c r="BI64" s="47">
        <v>10515</v>
      </c>
      <c r="BK64" s="47" t="s">
        <v>76</v>
      </c>
      <c r="BL64" s="47" t="s">
        <v>76</v>
      </c>
      <c r="BP64" s="47">
        <v>0</v>
      </c>
      <c r="BQ64" s="47">
        <v>0</v>
      </c>
      <c r="BR64" s="47">
        <v>0</v>
      </c>
      <c r="BS64" s="47">
        <v>0</v>
      </c>
      <c r="BT64" s="47">
        <v>0</v>
      </c>
      <c r="BU64" s="47">
        <v>0</v>
      </c>
      <c r="BV64" s="47" t="s">
        <v>68</v>
      </c>
      <c r="BW64" s="47" t="s">
        <v>77</v>
      </c>
      <c r="BX64" s="47" t="s">
        <v>78</v>
      </c>
      <c r="BY64" s="47">
        <v>88661.68</v>
      </c>
      <c r="BZ64" s="47">
        <v>4724.8</v>
      </c>
      <c r="CB64" s="47" t="s">
        <v>95</v>
      </c>
      <c r="CD64" s="47">
        <v>65</v>
      </c>
    </row>
    <row r="65" spans="1:82" x14ac:dyDescent="0.2">
      <c r="A65" s="47" t="s">
        <v>68</v>
      </c>
      <c r="B65" s="50">
        <v>999054000107949</v>
      </c>
      <c r="C65" s="47" t="s">
        <v>293</v>
      </c>
      <c r="D65" s="47" t="s">
        <v>69</v>
      </c>
      <c r="E65" s="47" t="s">
        <v>287</v>
      </c>
      <c r="F65" s="47" t="s">
        <v>70</v>
      </c>
      <c r="G65" s="47" t="s">
        <v>94</v>
      </c>
      <c r="H65" s="47" t="s">
        <v>80</v>
      </c>
      <c r="I65" s="47">
        <v>1</v>
      </c>
      <c r="J65" s="47">
        <v>274</v>
      </c>
      <c r="K65" s="47">
        <v>354</v>
      </c>
      <c r="L65" s="47">
        <v>80</v>
      </c>
      <c r="M65" s="47">
        <v>46</v>
      </c>
      <c r="N65" s="47">
        <v>1.74</v>
      </c>
      <c r="O65" s="47">
        <v>4.0599999999999996</v>
      </c>
      <c r="X65" s="47">
        <v>1</v>
      </c>
      <c r="Y65" s="47">
        <v>46</v>
      </c>
      <c r="Z65" s="47">
        <v>274</v>
      </c>
      <c r="AA65" s="47">
        <v>354</v>
      </c>
      <c r="AB65" s="47">
        <v>80</v>
      </c>
      <c r="AC65" s="47">
        <v>1.74</v>
      </c>
      <c r="AD65" s="47">
        <v>4.0599999999999996</v>
      </c>
      <c r="AE65" s="47">
        <v>133.71</v>
      </c>
      <c r="AN65" s="47">
        <v>6.44</v>
      </c>
      <c r="AO65" s="47">
        <v>515.19000000000005</v>
      </c>
      <c r="AP65" s="47">
        <v>324.82</v>
      </c>
      <c r="AQ65" s="47">
        <v>861.08</v>
      </c>
      <c r="AR65" s="47">
        <v>632870.44999999995</v>
      </c>
      <c r="AS65" s="47">
        <v>47425.36</v>
      </c>
      <c r="AT65" s="47">
        <v>749182.18</v>
      </c>
      <c r="AU65" s="47" t="s">
        <v>73</v>
      </c>
      <c r="AV65" s="47" t="s">
        <v>288</v>
      </c>
      <c r="AW65" s="47" t="s">
        <v>137</v>
      </c>
      <c r="AX65" s="47" t="s">
        <v>75</v>
      </c>
      <c r="AY65" s="47">
        <v>68886.37</v>
      </c>
      <c r="AZ65" s="47">
        <v>0</v>
      </c>
      <c r="BB65" s="47">
        <v>2024</v>
      </c>
      <c r="BC65" s="49">
        <v>45564</v>
      </c>
      <c r="BD65" s="49">
        <v>45610</v>
      </c>
      <c r="BE65" s="47">
        <v>656103.92000000004</v>
      </c>
      <c r="BF65" s="47">
        <v>0</v>
      </c>
      <c r="BG65" s="47">
        <v>-93078.25</v>
      </c>
      <c r="BH65" s="47">
        <v>-1163.48</v>
      </c>
      <c r="BI65" s="47">
        <v>10565</v>
      </c>
      <c r="BK65" s="47" t="s">
        <v>76</v>
      </c>
      <c r="BL65" s="47" t="s">
        <v>76</v>
      </c>
      <c r="BP65" s="47">
        <v>0</v>
      </c>
      <c r="BQ65" s="47">
        <v>0</v>
      </c>
      <c r="BR65" s="47">
        <v>0</v>
      </c>
      <c r="BS65" s="47">
        <v>0</v>
      </c>
      <c r="BT65" s="47">
        <v>0</v>
      </c>
      <c r="BU65" s="47">
        <v>0</v>
      </c>
      <c r="BV65" s="47" t="s">
        <v>68</v>
      </c>
      <c r="BW65" s="47" t="s">
        <v>77</v>
      </c>
      <c r="BX65" s="47" t="s">
        <v>78</v>
      </c>
      <c r="BY65" s="47">
        <v>64175.67</v>
      </c>
      <c r="BZ65" s="47">
        <v>4710.7</v>
      </c>
      <c r="CB65" s="47" t="s">
        <v>95</v>
      </c>
      <c r="CD65" s="47">
        <v>45</v>
      </c>
    </row>
    <row r="66" spans="1:82" x14ac:dyDescent="0.2">
      <c r="A66" s="47" t="s">
        <v>68</v>
      </c>
      <c r="B66" s="50">
        <v>999054000032007</v>
      </c>
      <c r="C66" s="47" t="s">
        <v>293</v>
      </c>
      <c r="D66" s="47" t="s">
        <v>69</v>
      </c>
      <c r="E66" s="47" t="s">
        <v>281</v>
      </c>
      <c r="F66" s="47" t="s">
        <v>70</v>
      </c>
      <c r="G66" s="47" t="s">
        <v>94</v>
      </c>
      <c r="H66" s="47" t="s">
        <v>80</v>
      </c>
      <c r="I66" s="47">
        <v>1</v>
      </c>
      <c r="J66" s="47">
        <v>251</v>
      </c>
      <c r="K66" s="47">
        <v>339</v>
      </c>
      <c r="L66" s="47">
        <v>88</v>
      </c>
      <c r="M66" s="47">
        <v>49</v>
      </c>
      <c r="N66" s="47">
        <v>1.8</v>
      </c>
      <c r="O66" s="47">
        <v>4.09</v>
      </c>
      <c r="X66" s="47">
        <v>1</v>
      </c>
      <c r="Y66" s="47">
        <v>49</v>
      </c>
      <c r="Z66" s="47">
        <v>251</v>
      </c>
      <c r="AA66" s="47">
        <v>339</v>
      </c>
      <c r="AB66" s="47">
        <v>88</v>
      </c>
      <c r="AC66" s="47">
        <v>1.8</v>
      </c>
      <c r="AD66" s="47">
        <v>4.09</v>
      </c>
      <c r="AE66" s="47">
        <v>130.01</v>
      </c>
      <c r="AN66" s="47">
        <v>6.44</v>
      </c>
      <c r="AO66" s="47">
        <v>567.01</v>
      </c>
      <c r="AP66" s="47">
        <v>359.58</v>
      </c>
      <c r="AQ66" s="47">
        <v>837.71</v>
      </c>
      <c r="AR66" s="47">
        <v>563906.65</v>
      </c>
      <c r="AS66" s="47">
        <v>21338.2</v>
      </c>
      <c r="AT66" s="47">
        <v>658963.47</v>
      </c>
      <c r="AU66" s="47" t="s">
        <v>282</v>
      </c>
      <c r="AV66" s="47" t="s">
        <v>283</v>
      </c>
      <c r="AW66" s="47" t="s">
        <v>107</v>
      </c>
      <c r="AX66" s="47" t="s">
        <v>75</v>
      </c>
      <c r="AY66" s="47">
        <v>73718.62</v>
      </c>
      <c r="AZ66" s="47">
        <v>0</v>
      </c>
      <c r="BB66" s="47">
        <v>2024</v>
      </c>
      <c r="BC66" s="49">
        <v>45561</v>
      </c>
      <c r="BD66" s="49">
        <v>45610</v>
      </c>
      <c r="BE66" s="47">
        <v>628301.44999999995</v>
      </c>
      <c r="BF66" s="47">
        <v>0</v>
      </c>
      <c r="BG66" s="47">
        <v>-30662.02</v>
      </c>
      <c r="BH66" s="47">
        <v>-348.43</v>
      </c>
      <c r="BI66" s="47">
        <v>10565</v>
      </c>
      <c r="BK66" s="47" t="s">
        <v>76</v>
      </c>
      <c r="BL66" s="47" t="s">
        <v>76</v>
      </c>
      <c r="BP66" s="47">
        <v>0</v>
      </c>
      <c r="BQ66" s="47">
        <v>0</v>
      </c>
      <c r="BR66" s="47">
        <v>0</v>
      </c>
      <c r="BS66" s="47">
        <v>0</v>
      </c>
      <c r="BT66" s="47">
        <v>0</v>
      </c>
      <c r="BU66" s="47">
        <v>0</v>
      </c>
      <c r="BV66" s="47" t="s">
        <v>68</v>
      </c>
      <c r="BW66" s="47" t="s">
        <v>77</v>
      </c>
      <c r="BX66" s="47" t="s">
        <v>78</v>
      </c>
      <c r="BY66" s="47">
        <v>71067.06</v>
      </c>
      <c r="BZ66" s="47">
        <v>2651.56</v>
      </c>
      <c r="CB66" s="47" t="s">
        <v>95</v>
      </c>
      <c r="CD66" s="47">
        <v>45</v>
      </c>
    </row>
    <row r="67" spans="1:82" x14ac:dyDescent="0.2">
      <c r="A67" s="47" t="s">
        <v>68</v>
      </c>
      <c r="B67" s="50">
        <v>999054000102302</v>
      </c>
      <c r="C67" s="47" t="s">
        <v>293</v>
      </c>
      <c r="D67" s="47" t="s">
        <v>69</v>
      </c>
      <c r="E67" s="47" t="s">
        <v>281</v>
      </c>
      <c r="F67" s="47" t="s">
        <v>70</v>
      </c>
      <c r="G67" s="47" t="s">
        <v>94</v>
      </c>
      <c r="H67" s="47" t="s">
        <v>80</v>
      </c>
      <c r="I67" s="47">
        <v>1</v>
      </c>
      <c r="J67" s="47">
        <v>250</v>
      </c>
      <c r="K67" s="47">
        <v>338</v>
      </c>
      <c r="L67" s="47">
        <v>88</v>
      </c>
      <c r="M67" s="47">
        <v>49</v>
      </c>
      <c r="N67" s="47">
        <v>1.8</v>
      </c>
      <c r="O67" s="47">
        <v>4.09</v>
      </c>
      <c r="X67" s="47">
        <v>1</v>
      </c>
      <c r="Y67" s="47">
        <v>49</v>
      </c>
      <c r="Z67" s="47">
        <v>250</v>
      </c>
      <c r="AA67" s="47">
        <v>338</v>
      </c>
      <c r="AB67" s="47">
        <v>88</v>
      </c>
      <c r="AC67" s="47">
        <v>1.8</v>
      </c>
      <c r="AD67" s="47">
        <v>4.09</v>
      </c>
      <c r="AE67" s="47">
        <v>130.01</v>
      </c>
      <c r="AN67" s="47">
        <v>6.44</v>
      </c>
      <c r="AO67" s="47">
        <v>567.01</v>
      </c>
      <c r="AP67" s="47">
        <v>359.58</v>
      </c>
      <c r="AQ67" s="47">
        <v>837.71</v>
      </c>
      <c r="AR67" s="47">
        <v>561660.01</v>
      </c>
      <c r="AS67" s="47">
        <v>21338.2</v>
      </c>
      <c r="AT67" s="47">
        <v>656716.82999999996</v>
      </c>
      <c r="AU67" s="47" t="s">
        <v>282</v>
      </c>
      <c r="AV67" s="47" t="s">
        <v>283</v>
      </c>
      <c r="AW67" s="47" t="s">
        <v>107</v>
      </c>
      <c r="AX67" s="47" t="s">
        <v>75</v>
      </c>
      <c r="AY67" s="47">
        <v>73718.62</v>
      </c>
      <c r="AZ67" s="47">
        <v>0</v>
      </c>
      <c r="BB67" s="47">
        <v>2024</v>
      </c>
      <c r="BC67" s="49">
        <v>45561</v>
      </c>
      <c r="BD67" s="49">
        <v>45610</v>
      </c>
      <c r="BE67" s="47">
        <v>626448.05000000005</v>
      </c>
      <c r="BF67" s="47">
        <v>0</v>
      </c>
      <c r="BG67" s="47">
        <v>-30268.77</v>
      </c>
      <c r="BH67" s="47">
        <v>-343.96</v>
      </c>
      <c r="BI67" s="47">
        <v>10565</v>
      </c>
      <c r="BK67" s="47" t="s">
        <v>76</v>
      </c>
      <c r="BL67" s="47" t="s">
        <v>76</v>
      </c>
      <c r="BP67" s="47">
        <v>0</v>
      </c>
      <c r="BQ67" s="47">
        <v>0</v>
      </c>
      <c r="BR67" s="47">
        <v>0</v>
      </c>
      <c r="BS67" s="47">
        <v>0</v>
      </c>
      <c r="BT67" s="47">
        <v>0</v>
      </c>
      <c r="BU67" s="47">
        <v>0</v>
      </c>
      <c r="BV67" s="47" t="s">
        <v>68</v>
      </c>
      <c r="BW67" s="47" t="s">
        <v>77</v>
      </c>
      <c r="BX67" s="47" t="s">
        <v>78</v>
      </c>
      <c r="BY67" s="47">
        <v>71067.06</v>
      </c>
      <c r="BZ67" s="47">
        <v>2651.56</v>
      </c>
      <c r="CB67" s="47" t="s">
        <v>95</v>
      </c>
      <c r="CD67" s="47">
        <v>45</v>
      </c>
    </row>
    <row r="68" spans="1:82" x14ac:dyDescent="0.2">
      <c r="A68" s="47" t="s">
        <v>68</v>
      </c>
      <c r="B68" s="50">
        <v>999054000033735</v>
      </c>
      <c r="C68" s="47" t="s">
        <v>293</v>
      </c>
      <c r="D68" s="47" t="s">
        <v>69</v>
      </c>
      <c r="E68" s="47" t="s">
        <v>281</v>
      </c>
      <c r="F68" s="47" t="s">
        <v>70</v>
      </c>
      <c r="G68" s="47" t="s">
        <v>68</v>
      </c>
      <c r="H68" s="47" t="s">
        <v>80</v>
      </c>
      <c r="I68" s="47">
        <v>1</v>
      </c>
      <c r="J68" s="47">
        <v>279</v>
      </c>
      <c r="K68" s="47">
        <v>376</v>
      </c>
      <c r="L68" s="47">
        <v>97</v>
      </c>
      <c r="M68" s="47">
        <v>53</v>
      </c>
      <c r="N68" s="47">
        <v>1.83</v>
      </c>
      <c r="O68" s="47">
        <v>4.08</v>
      </c>
      <c r="X68" s="47">
        <v>1</v>
      </c>
      <c r="Y68" s="47">
        <v>53</v>
      </c>
      <c r="Z68" s="47">
        <v>279</v>
      </c>
      <c r="AA68" s="47">
        <v>376</v>
      </c>
      <c r="AB68" s="47">
        <v>97</v>
      </c>
      <c r="AC68" s="47">
        <v>1.83</v>
      </c>
      <c r="AD68" s="47">
        <v>4.08</v>
      </c>
      <c r="AE68" s="47">
        <v>128.37</v>
      </c>
      <c r="AN68" s="47">
        <v>6.45</v>
      </c>
      <c r="AO68" s="47">
        <v>625.29</v>
      </c>
      <c r="AP68" s="47">
        <v>396.07</v>
      </c>
      <c r="AQ68" s="47">
        <v>827.53</v>
      </c>
      <c r="AR68" s="47">
        <v>626812.56999999995</v>
      </c>
      <c r="AS68" s="47">
        <v>21338.2</v>
      </c>
      <c r="AT68" s="47">
        <v>728421.17</v>
      </c>
      <c r="AU68" s="47" t="s">
        <v>282</v>
      </c>
      <c r="AV68" s="47" t="s">
        <v>283</v>
      </c>
      <c r="AW68" s="47" t="s">
        <v>107</v>
      </c>
      <c r="AX68" s="47" t="s">
        <v>75</v>
      </c>
      <c r="AY68" s="47">
        <v>80270.399999999994</v>
      </c>
      <c r="AZ68" s="47">
        <v>0</v>
      </c>
      <c r="BB68" s="47">
        <v>2024</v>
      </c>
      <c r="BC68" s="49">
        <v>45561</v>
      </c>
      <c r="BD68" s="49">
        <v>45614</v>
      </c>
      <c r="BE68" s="47">
        <v>765070.89</v>
      </c>
      <c r="BF68" s="47">
        <v>0</v>
      </c>
      <c r="BG68" s="47">
        <v>36649.72</v>
      </c>
      <c r="BH68" s="47">
        <v>377.83</v>
      </c>
      <c r="BI68" s="47">
        <v>10572</v>
      </c>
      <c r="BK68" s="47" t="s">
        <v>76</v>
      </c>
      <c r="BL68" s="47" t="s">
        <v>76</v>
      </c>
      <c r="BP68" s="47">
        <v>0</v>
      </c>
      <c r="BQ68" s="47">
        <v>0</v>
      </c>
      <c r="BR68" s="47">
        <v>0</v>
      </c>
      <c r="BS68" s="47">
        <v>0</v>
      </c>
      <c r="BT68" s="47">
        <v>0</v>
      </c>
      <c r="BU68" s="47">
        <v>0</v>
      </c>
      <c r="BV68" s="47" t="s">
        <v>68</v>
      </c>
      <c r="BW68" s="47" t="s">
        <v>77</v>
      </c>
      <c r="BX68" s="47" t="s">
        <v>78</v>
      </c>
      <c r="BY68" s="47">
        <v>77618.84</v>
      </c>
      <c r="BZ68" s="47">
        <v>2651.56</v>
      </c>
      <c r="CB68" s="47" t="s">
        <v>95</v>
      </c>
      <c r="CD68" s="47">
        <v>49</v>
      </c>
    </row>
    <row r="69" spans="1:82" x14ac:dyDescent="0.2">
      <c r="A69" s="47" t="s">
        <v>68</v>
      </c>
      <c r="B69" s="50">
        <v>999054000067924</v>
      </c>
      <c r="C69" s="47" t="s">
        <v>293</v>
      </c>
      <c r="D69" s="47" t="s">
        <v>69</v>
      </c>
      <c r="E69" s="47" t="s">
        <v>278</v>
      </c>
      <c r="F69" s="47" t="s">
        <v>70</v>
      </c>
      <c r="G69" s="47" t="s">
        <v>68</v>
      </c>
      <c r="H69" s="47" t="s">
        <v>80</v>
      </c>
      <c r="I69" s="47">
        <v>1</v>
      </c>
      <c r="J69" s="47">
        <v>273</v>
      </c>
      <c r="K69" s="47">
        <v>362.55</v>
      </c>
      <c r="L69" s="47">
        <v>89.55</v>
      </c>
      <c r="M69" s="47">
        <v>47</v>
      </c>
      <c r="N69" s="47">
        <v>1.91</v>
      </c>
      <c r="O69" s="47">
        <v>4.16</v>
      </c>
      <c r="X69" s="47">
        <v>1</v>
      </c>
      <c r="Y69" s="47">
        <v>47</v>
      </c>
      <c r="Z69" s="47">
        <v>273</v>
      </c>
      <c r="AA69" s="47">
        <v>362.55</v>
      </c>
      <c r="AB69" s="47">
        <v>89.55</v>
      </c>
      <c r="AC69" s="47">
        <v>1.91</v>
      </c>
      <c r="AD69" s="47">
        <v>4.16</v>
      </c>
      <c r="AE69" s="47">
        <v>133.06</v>
      </c>
      <c r="AN69" s="47">
        <v>6.49</v>
      </c>
      <c r="AO69" s="47">
        <v>581.04</v>
      </c>
      <c r="AP69" s="47">
        <v>372.47</v>
      </c>
      <c r="AQ69" s="47">
        <v>863.37</v>
      </c>
      <c r="AR69" s="47">
        <v>597255.34</v>
      </c>
      <c r="AS69" s="47">
        <v>44167.13</v>
      </c>
      <c r="AT69" s="47">
        <v>718736.95</v>
      </c>
      <c r="AU69" s="47" t="s">
        <v>241</v>
      </c>
      <c r="AV69" s="47" t="s">
        <v>279</v>
      </c>
      <c r="AW69" s="47" t="s">
        <v>280</v>
      </c>
      <c r="AX69" s="47" t="s">
        <v>75</v>
      </c>
      <c r="AY69" s="47">
        <v>77314.48</v>
      </c>
      <c r="AZ69" s="47">
        <v>0</v>
      </c>
      <c r="BB69" s="47">
        <v>2024</v>
      </c>
      <c r="BC69" s="49">
        <v>45559</v>
      </c>
      <c r="BD69" s="49">
        <v>45606</v>
      </c>
      <c r="BE69" s="47">
        <v>772745.96</v>
      </c>
      <c r="BF69" s="47">
        <v>0</v>
      </c>
      <c r="BG69" s="47">
        <v>54009</v>
      </c>
      <c r="BH69" s="47">
        <v>603.12</v>
      </c>
      <c r="BI69" s="47">
        <v>10542</v>
      </c>
      <c r="BK69" s="47" t="s">
        <v>76</v>
      </c>
      <c r="BL69" s="47" t="s">
        <v>76</v>
      </c>
      <c r="BP69" s="47">
        <v>0</v>
      </c>
      <c r="BQ69" s="47">
        <v>0</v>
      </c>
      <c r="BR69" s="47">
        <v>0</v>
      </c>
      <c r="BS69" s="47">
        <v>0</v>
      </c>
      <c r="BT69" s="47">
        <v>0</v>
      </c>
      <c r="BU69" s="47">
        <v>0</v>
      </c>
      <c r="BV69" s="47" t="s">
        <v>68</v>
      </c>
      <c r="BW69" s="47" t="s">
        <v>77</v>
      </c>
      <c r="BX69" s="47" t="s">
        <v>78</v>
      </c>
      <c r="BY69" s="47">
        <v>72785.48</v>
      </c>
      <c r="BZ69" s="47">
        <v>4529</v>
      </c>
      <c r="CB69" s="47" t="s">
        <v>95</v>
      </c>
      <c r="CD69" s="47">
        <v>46</v>
      </c>
    </row>
    <row r="70" spans="1:82" x14ac:dyDescent="0.2">
      <c r="A70" s="47" t="s">
        <v>68</v>
      </c>
      <c r="B70" s="50">
        <v>999054000033523</v>
      </c>
      <c r="C70" s="47" t="s">
        <v>293</v>
      </c>
      <c r="D70" s="47" t="s">
        <v>69</v>
      </c>
      <c r="E70" s="47" t="s">
        <v>278</v>
      </c>
      <c r="F70" s="47" t="s">
        <v>70</v>
      </c>
      <c r="G70" s="47" t="s">
        <v>68</v>
      </c>
      <c r="H70" s="47" t="s">
        <v>80</v>
      </c>
      <c r="I70" s="47">
        <v>1</v>
      </c>
      <c r="J70" s="47">
        <v>314</v>
      </c>
      <c r="K70" s="47">
        <v>403.38</v>
      </c>
      <c r="L70" s="47">
        <v>89.38</v>
      </c>
      <c r="M70" s="47">
        <v>47</v>
      </c>
      <c r="N70" s="47">
        <v>1.9</v>
      </c>
      <c r="O70" s="47">
        <v>4.17</v>
      </c>
      <c r="X70" s="47">
        <v>1</v>
      </c>
      <c r="Y70" s="47">
        <v>47</v>
      </c>
      <c r="Z70" s="47">
        <v>314</v>
      </c>
      <c r="AA70" s="47">
        <v>403.38</v>
      </c>
      <c r="AB70" s="47">
        <v>89.38</v>
      </c>
      <c r="AC70" s="47">
        <v>1.9</v>
      </c>
      <c r="AD70" s="47">
        <v>4.17</v>
      </c>
      <c r="AE70" s="47">
        <v>133.06</v>
      </c>
      <c r="AN70" s="47">
        <v>6.5</v>
      </c>
      <c r="AO70" s="47">
        <v>581.04</v>
      </c>
      <c r="AP70" s="47">
        <v>372.47</v>
      </c>
      <c r="AQ70" s="47">
        <v>865.01</v>
      </c>
      <c r="AR70" s="47">
        <v>686953.03</v>
      </c>
      <c r="AS70" s="47">
        <v>44167.13</v>
      </c>
      <c r="AT70" s="47">
        <v>808434.64</v>
      </c>
      <c r="AU70" s="47" t="s">
        <v>241</v>
      </c>
      <c r="AV70" s="47" t="s">
        <v>279</v>
      </c>
      <c r="AW70" s="47" t="s">
        <v>280</v>
      </c>
      <c r="AX70" s="47" t="s">
        <v>75</v>
      </c>
      <c r="AY70" s="47">
        <v>77314.48</v>
      </c>
      <c r="AZ70" s="47">
        <v>0</v>
      </c>
      <c r="BB70" s="47">
        <v>2024</v>
      </c>
      <c r="BC70" s="49">
        <v>45559</v>
      </c>
      <c r="BD70" s="49">
        <v>45606</v>
      </c>
      <c r="BE70" s="47">
        <v>859771.8</v>
      </c>
      <c r="BF70" s="47">
        <v>0</v>
      </c>
      <c r="BG70" s="47">
        <v>51337.15</v>
      </c>
      <c r="BH70" s="47">
        <v>574.37</v>
      </c>
      <c r="BI70" s="47">
        <v>10542</v>
      </c>
      <c r="BK70" s="47" t="s">
        <v>76</v>
      </c>
      <c r="BL70" s="47" t="s">
        <v>76</v>
      </c>
      <c r="BP70" s="47">
        <v>0</v>
      </c>
      <c r="BQ70" s="47">
        <v>0</v>
      </c>
      <c r="BR70" s="47">
        <v>0</v>
      </c>
      <c r="BS70" s="47">
        <v>0</v>
      </c>
      <c r="BT70" s="47">
        <v>0</v>
      </c>
      <c r="BU70" s="47">
        <v>0</v>
      </c>
      <c r="BV70" s="47" t="s">
        <v>68</v>
      </c>
      <c r="BW70" s="47" t="s">
        <v>77</v>
      </c>
      <c r="BX70" s="47" t="s">
        <v>78</v>
      </c>
      <c r="BY70" s="47">
        <v>72785.48</v>
      </c>
      <c r="BZ70" s="47">
        <v>4529</v>
      </c>
      <c r="CB70" s="47" t="s">
        <v>95</v>
      </c>
      <c r="CD70" s="47">
        <v>46</v>
      </c>
    </row>
    <row r="71" spans="1:82" x14ac:dyDescent="0.2">
      <c r="A71" s="47" t="s">
        <v>68</v>
      </c>
      <c r="B71" s="50">
        <v>999054000067829</v>
      </c>
      <c r="C71" s="47" t="s">
        <v>293</v>
      </c>
      <c r="D71" s="47" t="s">
        <v>69</v>
      </c>
      <c r="E71" s="47" t="s">
        <v>247</v>
      </c>
      <c r="F71" s="47" t="s">
        <v>70</v>
      </c>
      <c r="G71" s="47" t="s">
        <v>71</v>
      </c>
      <c r="H71" s="47" t="s">
        <v>80</v>
      </c>
      <c r="I71" s="47">
        <v>1</v>
      </c>
      <c r="J71" s="47">
        <v>352</v>
      </c>
      <c r="K71" s="47">
        <v>499.5</v>
      </c>
      <c r="L71" s="47">
        <v>147.5</v>
      </c>
      <c r="M71" s="47">
        <v>80</v>
      </c>
      <c r="N71" s="47">
        <v>1.84</v>
      </c>
      <c r="O71" s="47">
        <v>4.16</v>
      </c>
      <c r="X71" s="47">
        <v>1</v>
      </c>
      <c r="Y71" s="47">
        <v>80</v>
      </c>
      <c r="Z71" s="47">
        <v>352</v>
      </c>
      <c r="AA71" s="47">
        <v>499.5</v>
      </c>
      <c r="AB71" s="47">
        <v>147.5</v>
      </c>
      <c r="AC71" s="47">
        <v>1.84</v>
      </c>
      <c r="AD71" s="47">
        <v>4.16</v>
      </c>
      <c r="AE71" s="47">
        <v>122.38</v>
      </c>
      <c r="AN71" s="47">
        <v>6.5</v>
      </c>
      <c r="AO71" s="47">
        <v>958.39</v>
      </c>
      <c r="AP71" s="47">
        <v>613.39</v>
      </c>
      <c r="AQ71" s="47">
        <v>795.14</v>
      </c>
      <c r="AR71" s="47">
        <v>720732.05</v>
      </c>
      <c r="AS71" s="47">
        <v>44392.97</v>
      </c>
      <c r="AT71" s="47">
        <v>882408.19</v>
      </c>
      <c r="AU71" s="47" t="s">
        <v>73</v>
      </c>
      <c r="AV71" s="47" t="s">
        <v>248</v>
      </c>
      <c r="AW71" s="47" t="s">
        <v>249</v>
      </c>
      <c r="AX71" s="47" t="s">
        <v>75</v>
      </c>
      <c r="AY71" s="47">
        <v>117283.17</v>
      </c>
      <c r="AZ71" s="47">
        <v>0</v>
      </c>
      <c r="BB71" s="47">
        <v>2024</v>
      </c>
      <c r="BC71" s="49">
        <v>45534</v>
      </c>
      <c r="BD71" s="49">
        <v>45614</v>
      </c>
      <c r="BE71" s="47">
        <v>939856.3</v>
      </c>
      <c r="BF71" s="47">
        <v>0</v>
      </c>
      <c r="BG71" s="47">
        <v>57448.11</v>
      </c>
      <c r="BH71" s="47">
        <v>389.48</v>
      </c>
      <c r="BI71" s="47">
        <v>10571</v>
      </c>
      <c r="BK71" s="47" t="s">
        <v>96</v>
      </c>
      <c r="BL71" s="47" t="s">
        <v>96</v>
      </c>
      <c r="BP71" s="47">
        <v>0</v>
      </c>
      <c r="BQ71" s="47">
        <v>0</v>
      </c>
      <c r="BR71" s="47">
        <v>0</v>
      </c>
      <c r="BS71" s="47">
        <v>0</v>
      </c>
      <c r="BT71" s="47">
        <v>0</v>
      </c>
      <c r="BU71" s="47">
        <v>0</v>
      </c>
      <c r="BV71" s="47" t="s">
        <v>68</v>
      </c>
      <c r="BW71" s="47" t="s">
        <v>77</v>
      </c>
      <c r="BX71" s="47" t="s">
        <v>78</v>
      </c>
      <c r="BY71" s="47">
        <v>110750.15</v>
      </c>
      <c r="BZ71" s="47">
        <v>6533.02</v>
      </c>
      <c r="CB71" s="47" t="s">
        <v>71</v>
      </c>
      <c r="CD71" s="47">
        <v>78</v>
      </c>
    </row>
    <row r="72" spans="1:82" x14ac:dyDescent="0.2">
      <c r="A72" s="47" t="s">
        <v>68</v>
      </c>
      <c r="B72" s="50">
        <v>999054000033687</v>
      </c>
      <c r="C72" s="47" t="s">
        <v>291</v>
      </c>
      <c r="D72" s="47" t="s">
        <v>69</v>
      </c>
      <c r="E72" s="47" t="s">
        <v>187</v>
      </c>
      <c r="F72" s="47" t="s">
        <v>70</v>
      </c>
      <c r="G72" s="47" t="s">
        <v>71</v>
      </c>
      <c r="H72" s="47" t="s">
        <v>72</v>
      </c>
      <c r="I72" s="47">
        <v>1</v>
      </c>
      <c r="J72" s="47">
        <v>292</v>
      </c>
      <c r="K72" s="47">
        <v>601.20000000000005</v>
      </c>
      <c r="L72" s="47">
        <v>309.2</v>
      </c>
      <c r="M72" s="47">
        <v>202</v>
      </c>
      <c r="N72" s="47">
        <v>1.53</v>
      </c>
      <c r="O72" s="47">
        <v>4.8</v>
      </c>
      <c r="P72" s="47">
        <v>1</v>
      </c>
      <c r="Q72" s="47">
        <v>64</v>
      </c>
      <c r="R72" s="47">
        <v>351</v>
      </c>
      <c r="S72" s="47">
        <v>432</v>
      </c>
      <c r="T72" s="47">
        <v>81</v>
      </c>
      <c r="U72" s="47">
        <v>1.27</v>
      </c>
      <c r="V72" s="47">
        <v>0</v>
      </c>
      <c r="W72" s="47">
        <v>0</v>
      </c>
      <c r="AF72" s="47">
        <v>2</v>
      </c>
      <c r="AG72" s="47">
        <v>138</v>
      </c>
      <c r="AH72" s="47">
        <v>292</v>
      </c>
      <c r="AI72" s="47">
        <v>601.20000000000005</v>
      </c>
      <c r="AJ72" s="47">
        <v>228.2</v>
      </c>
      <c r="AK72" s="47">
        <v>1.65</v>
      </c>
      <c r="AL72" s="47">
        <v>5.45</v>
      </c>
      <c r="AM72" s="47">
        <v>119.13</v>
      </c>
      <c r="AN72" s="47">
        <v>6.5</v>
      </c>
      <c r="AO72" s="47">
        <v>2009.18</v>
      </c>
      <c r="AP72" s="47">
        <v>1306.0899999999999</v>
      </c>
      <c r="AQ72" s="47">
        <v>758.67</v>
      </c>
      <c r="AR72" s="47">
        <v>533283.75</v>
      </c>
      <c r="AS72" s="47">
        <v>47974.86</v>
      </c>
      <c r="AT72" s="47">
        <v>815840.14</v>
      </c>
      <c r="AU72" s="47" t="s">
        <v>188</v>
      </c>
      <c r="AV72" s="47" t="s">
        <v>189</v>
      </c>
      <c r="AW72" s="47" t="s">
        <v>139</v>
      </c>
      <c r="AX72" s="47" t="s">
        <v>75</v>
      </c>
      <c r="AY72" s="47">
        <v>234581.53</v>
      </c>
      <c r="AZ72" s="47">
        <v>0</v>
      </c>
      <c r="BB72" s="47">
        <v>2024</v>
      </c>
      <c r="BC72" s="49">
        <v>45420</v>
      </c>
      <c r="BD72" s="49">
        <v>45622</v>
      </c>
      <c r="BE72" s="47">
        <v>1353748.91</v>
      </c>
      <c r="BF72" s="47">
        <v>0</v>
      </c>
      <c r="BG72" s="47">
        <v>537908.78</v>
      </c>
      <c r="BH72" s="47">
        <v>1739.68</v>
      </c>
      <c r="BI72" s="47">
        <v>10607</v>
      </c>
      <c r="BK72" s="47" t="s">
        <v>76</v>
      </c>
      <c r="BL72" s="47" t="s">
        <v>76</v>
      </c>
      <c r="BP72" s="47">
        <v>0</v>
      </c>
      <c r="BQ72" s="47">
        <v>0</v>
      </c>
      <c r="BR72" s="47">
        <v>0</v>
      </c>
      <c r="BS72" s="47">
        <v>0</v>
      </c>
      <c r="BT72" s="47">
        <v>0</v>
      </c>
      <c r="BU72" s="47">
        <v>0</v>
      </c>
      <c r="BV72" s="47" t="s">
        <v>68</v>
      </c>
      <c r="BW72" s="47" t="s">
        <v>77</v>
      </c>
      <c r="BX72" s="47" t="s">
        <v>78</v>
      </c>
      <c r="BY72" s="47">
        <v>229039.53</v>
      </c>
      <c r="BZ72" s="47">
        <v>5542</v>
      </c>
      <c r="CB72" s="47" t="s">
        <v>71</v>
      </c>
      <c r="CD72" s="47">
        <v>29</v>
      </c>
    </row>
    <row r="73" spans="1:82" x14ac:dyDescent="0.2">
      <c r="A73" s="47" t="s">
        <v>68</v>
      </c>
      <c r="B73" s="50">
        <v>999054000104082</v>
      </c>
      <c r="C73" s="47" t="s">
        <v>293</v>
      </c>
      <c r="D73" s="47" t="s">
        <v>79</v>
      </c>
      <c r="E73" s="47" t="s">
        <v>254</v>
      </c>
      <c r="F73" s="47" t="s">
        <v>70</v>
      </c>
      <c r="G73" s="47" t="s">
        <v>94</v>
      </c>
      <c r="H73" s="47" t="s">
        <v>80</v>
      </c>
      <c r="I73" s="47">
        <v>1</v>
      </c>
      <c r="J73" s="47">
        <v>266</v>
      </c>
      <c r="K73" s="47">
        <v>359.9</v>
      </c>
      <c r="L73" s="47">
        <v>93.9</v>
      </c>
      <c r="M73" s="47">
        <v>60</v>
      </c>
      <c r="N73" s="47">
        <v>1.57</v>
      </c>
      <c r="O73" s="47">
        <v>4.2</v>
      </c>
      <c r="X73" s="47">
        <v>1</v>
      </c>
      <c r="Y73" s="47">
        <v>60</v>
      </c>
      <c r="Z73" s="47">
        <v>266</v>
      </c>
      <c r="AA73" s="47">
        <v>359.9</v>
      </c>
      <c r="AB73" s="47">
        <v>93.9</v>
      </c>
      <c r="AC73" s="47">
        <v>1.57</v>
      </c>
      <c r="AD73" s="47">
        <v>4.2</v>
      </c>
      <c r="AE73" s="47">
        <v>127.76</v>
      </c>
      <c r="AN73" s="47">
        <v>6.52</v>
      </c>
      <c r="AO73" s="47">
        <v>612.66</v>
      </c>
      <c r="AP73" s="47">
        <v>394.02</v>
      </c>
      <c r="AQ73" s="47">
        <v>833.58</v>
      </c>
      <c r="AR73" s="47">
        <v>615971.81999999995</v>
      </c>
      <c r="AS73" s="47">
        <v>15738.77</v>
      </c>
      <c r="AT73" s="47">
        <v>709983.7</v>
      </c>
      <c r="AU73" s="47" t="s">
        <v>255</v>
      </c>
      <c r="AV73" s="47" t="s">
        <v>256</v>
      </c>
      <c r="AW73" s="47" t="s">
        <v>257</v>
      </c>
      <c r="AX73" s="47" t="s">
        <v>83</v>
      </c>
      <c r="AY73" s="47">
        <v>78273.11</v>
      </c>
      <c r="AZ73" s="47">
        <v>0</v>
      </c>
      <c r="BB73" s="47">
        <v>2024</v>
      </c>
      <c r="BC73" s="49">
        <v>45541</v>
      </c>
      <c r="BD73" s="49">
        <v>45601</v>
      </c>
      <c r="BE73" s="47">
        <v>663855.16</v>
      </c>
      <c r="BF73" s="47">
        <v>0</v>
      </c>
      <c r="BG73" s="47">
        <v>-46128.53</v>
      </c>
      <c r="BH73" s="47">
        <v>-491.25</v>
      </c>
      <c r="BI73" s="47">
        <v>10515</v>
      </c>
      <c r="BK73" s="47" t="s">
        <v>90</v>
      </c>
      <c r="BL73" s="47" t="s">
        <v>90</v>
      </c>
      <c r="BP73" s="47">
        <v>0</v>
      </c>
      <c r="BQ73" s="47">
        <v>0</v>
      </c>
      <c r="BR73" s="47">
        <v>0</v>
      </c>
      <c r="BS73" s="47">
        <v>0</v>
      </c>
      <c r="BT73" s="47">
        <v>0</v>
      </c>
      <c r="BU73" s="47">
        <v>0</v>
      </c>
      <c r="BV73" s="47" t="s">
        <v>68</v>
      </c>
      <c r="BW73" s="47" t="s">
        <v>77</v>
      </c>
      <c r="BX73" s="47" t="s">
        <v>78</v>
      </c>
      <c r="BY73" s="47">
        <v>74689.009999999995</v>
      </c>
      <c r="BZ73" s="47">
        <v>3584.1</v>
      </c>
      <c r="CB73" s="47" t="s">
        <v>95</v>
      </c>
      <c r="CD73" s="47">
        <v>55</v>
      </c>
    </row>
    <row r="74" spans="1:82" x14ac:dyDescent="0.2">
      <c r="A74" s="47" t="s">
        <v>68</v>
      </c>
      <c r="B74" s="50">
        <v>999054000102181</v>
      </c>
      <c r="C74" s="47" t="s">
        <v>293</v>
      </c>
      <c r="D74" s="47" t="s">
        <v>69</v>
      </c>
      <c r="E74" s="47" t="s">
        <v>218</v>
      </c>
      <c r="F74" s="47" t="s">
        <v>70</v>
      </c>
      <c r="G74" s="47" t="s">
        <v>94</v>
      </c>
      <c r="H74" s="47" t="s">
        <v>80</v>
      </c>
      <c r="I74" s="47">
        <v>1</v>
      </c>
      <c r="J74" s="47">
        <v>193</v>
      </c>
      <c r="K74" s="47">
        <v>372.4</v>
      </c>
      <c r="L74" s="47">
        <v>179.4</v>
      </c>
      <c r="M74" s="47">
        <v>123</v>
      </c>
      <c r="N74" s="47">
        <v>1.46</v>
      </c>
      <c r="O74" s="47">
        <v>4.8099999999999996</v>
      </c>
      <c r="X74" s="47">
        <v>1</v>
      </c>
      <c r="Y74" s="47">
        <v>123</v>
      </c>
      <c r="Z74" s="47">
        <v>193</v>
      </c>
      <c r="AA74" s="47">
        <v>372.4</v>
      </c>
      <c r="AB74" s="47">
        <v>179.4</v>
      </c>
      <c r="AC74" s="47">
        <v>1.46</v>
      </c>
      <c r="AD74" s="47">
        <v>4.8099999999999996</v>
      </c>
      <c r="AE74" s="47">
        <v>141.16</v>
      </c>
      <c r="AN74" s="47">
        <v>6.54</v>
      </c>
      <c r="AO74" s="47">
        <v>1173.6400000000001</v>
      </c>
      <c r="AP74" s="47">
        <v>863.57</v>
      </c>
      <c r="AQ74" s="47">
        <v>923.45</v>
      </c>
      <c r="AR74" s="47">
        <v>382247.19</v>
      </c>
      <c r="AS74" s="47">
        <v>14521.81</v>
      </c>
      <c r="AT74" s="47">
        <v>562436.46</v>
      </c>
      <c r="AU74" s="47" t="s">
        <v>219</v>
      </c>
      <c r="AV74" s="47" t="s">
        <v>220</v>
      </c>
      <c r="AW74" s="47" t="s">
        <v>221</v>
      </c>
      <c r="AX74" s="47" t="s">
        <v>75</v>
      </c>
      <c r="AY74" s="47">
        <v>165667.46</v>
      </c>
      <c r="AZ74" s="47">
        <v>0</v>
      </c>
      <c r="BB74" s="47">
        <v>2024</v>
      </c>
      <c r="BC74" s="49">
        <v>45478</v>
      </c>
      <c r="BD74" s="49">
        <v>45601</v>
      </c>
      <c r="BE74" s="47">
        <v>686912.77</v>
      </c>
      <c r="BF74" s="47">
        <v>0</v>
      </c>
      <c r="BG74" s="47">
        <v>124476.3</v>
      </c>
      <c r="BH74" s="47">
        <v>693.85</v>
      </c>
      <c r="BI74" s="47">
        <v>10515</v>
      </c>
      <c r="BK74" s="47" t="s">
        <v>76</v>
      </c>
      <c r="BL74" s="47" t="s">
        <v>76</v>
      </c>
      <c r="BP74" s="47">
        <v>0</v>
      </c>
      <c r="BQ74" s="47">
        <v>0</v>
      </c>
      <c r="BR74" s="47">
        <v>0</v>
      </c>
      <c r="BS74" s="47">
        <v>0</v>
      </c>
      <c r="BT74" s="47">
        <v>0</v>
      </c>
      <c r="BU74" s="47">
        <v>0</v>
      </c>
      <c r="BV74" s="47" t="s">
        <v>68</v>
      </c>
      <c r="BW74" s="47" t="s">
        <v>77</v>
      </c>
      <c r="BX74" s="47" t="s">
        <v>78</v>
      </c>
      <c r="BY74" s="47">
        <v>157173.92000000001</v>
      </c>
      <c r="BZ74" s="47">
        <v>8493.5400000000009</v>
      </c>
      <c r="CB74" s="47" t="s">
        <v>95</v>
      </c>
      <c r="CD74" s="47">
        <v>119</v>
      </c>
    </row>
    <row r="75" spans="1:82" x14ac:dyDescent="0.2">
      <c r="A75" s="47" t="s">
        <v>68</v>
      </c>
      <c r="B75" s="50">
        <v>999054000102333</v>
      </c>
      <c r="C75" s="47" t="s">
        <v>293</v>
      </c>
      <c r="D75" s="47" t="s">
        <v>69</v>
      </c>
      <c r="E75" s="47" t="s">
        <v>222</v>
      </c>
      <c r="F75" s="47" t="s">
        <v>70</v>
      </c>
      <c r="G75" s="47" t="s">
        <v>94</v>
      </c>
      <c r="H75" s="47" t="s">
        <v>80</v>
      </c>
      <c r="I75" s="47">
        <v>1</v>
      </c>
      <c r="J75" s="47">
        <v>177.5</v>
      </c>
      <c r="K75" s="47">
        <v>323.60000000000002</v>
      </c>
      <c r="L75" s="47">
        <v>146.1</v>
      </c>
      <c r="M75" s="47">
        <v>103</v>
      </c>
      <c r="N75" s="47">
        <v>1.42</v>
      </c>
      <c r="O75" s="47">
        <v>4.6900000000000004</v>
      </c>
      <c r="X75" s="47">
        <v>1</v>
      </c>
      <c r="Y75" s="47">
        <v>103</v>
      </c>
      <c r="Z75" s="47">
        <v>178</v>
      </c>
      <c r="AA75" s="47">
        <v>323.60000000000002</v>
      </c>
      <c r="AB75" s="47">
        <v>146.1</v>
      </c>
      <c r="AC75" s="47">
        <v>1.42</v>
      </c>
      <c r="AD75" s="47">
        <v>4.6900000000000004</v>
      </c>
      <c r="AE75" s="47">
        <v>131.86000000000001</v>
      </c>
      <c r="AN75" s="47">
        <v>6.57</v>
      </c>
      <c r="AO75" s="47">
        <v>959.24</v>
      </c>
      <c r="AP75" s="47">
        <v>685.41</v>
      </c>
      <c r="AQ75" s="47">
        <v>865.75</v>
      </c>
      <c r="AR75" s="47">
        <v>369912.08</v>
      </c>
      <c r="AS75" s="47">
        <v>40735.4</v>
      </c>
      <c r="AT75" s="47">
        <v>537133.76</v>
      </c>
      <c r="AU75" s="47" t="s">
        <v>89</v>
      </c>
      <c r="AV75" s="47" t="s">
        <v>223</v>
      </c>
      <c r="AW75" s="47" t="s">
        <v>224</v>
      </c>
      <c r="AX75" s="47" t="s">
        <v>75</v>
      </c>
      <c r="AY75" s="47">
        <v>126486.28</v>
      </c>
      <c r="AZ75" s="47">
        <v>0</v>
      </c>
      <c r="BB75" s="47">
        <v>2024</v>
      </c>
      <c r="BC75" s="49">
        <v>45496</v>
      </c>
      <c r="BD75" s="49">
        <v>45599</v>
      </c>
      <c r="BE75" s="47">
        <v>595569.13</v>
      </c>
      <c r="BF75" s="47">
        <v>0</v>
      </c>
      <c r="BG75" s="47">
        <v>58435.37</v>
      </c>
      <c r="BH75" s="47">
        <v>399.97</v>
      </c>
      <c r="BI75" s="47">
        <v>10508</v>
      </c>
      <c r="BK75" s="47" t="s">
        <v>90</v>
      </c>
      <c r="BL75" s="47" t="s">
        <v>90</v>
      </c>
      <c r="BP75" s="47">
        <v>0</v>
      </c>
      <c r="BQ75" s="47">
        <v>0</v>
      </c>
      <c r="BR75" s="47">
        <v>0</v>
      </c>
      <c r="BS75" s="47">
        <v>0</v>
      </c>
      <c r="BT75" s="47">
        <v>0</v>
      </c>
      <c r="BU75" s="47">
        <v>0</v>
      </c>
      <c r="BV75" s="47" t="s">
        <v>68</v>
      </c>
      <c r="BW75" s="47" t="s">
        <v>77</v>
      </c>
      <c r="BX75" s="47" t="s">
        <v>78</v>
      </c>
      <c r="BY75" s="47">
        <v>118235.4</v>
      </c>
      <c r="BZ75" s="47">
        <v>8250.8799999999992</v>
      </c>
      <c r="CB75" s="47" t="s">
        <v>95</v>
      </c>
      <c r="CD75" s="47">
        <v>100</v>
      </c>
    </row>
    <row r="76" spans="1:82" x14ac:dyDescent="0.2">
      <c r="A76" s="47" t="s">
        <v>68</v>
      </c>
      <c r="B76" s="50">
        <v>999054000095422</v>
      </c>
      <c r="C76" s="47" t="s">
        <v>291</v>
      </c>
      <c r="D76" s="47" t="s">
        <v>69</v>
      </c>
      <c r="E76" s="47" t="s">
        <v>230</v>
      </c>
      <c r="F76" s="47" t="s">
        <v>70</v>
      </c>
      <c r="G76" s="47" t="s">
        <v>71</v>
      </c>
      <c r="H76" s="47" t="s">
        <v>72</v>
      </c>
      <c r="I76" s="47">
        <v>1</v>
      </c>
      <c r="J76" s="47">
        <v>353</v>
      </c>
      <c r="K76" s="47">
        <v>560.9</v>
      </c>
      <c r="L76" s="47">
        <v>207.9</v>
      </c>
      <c r="M76" s="47">
        <v>93</v>
      </c>
      <c r="N76" s="47">
        <v>2.2400000000000002</v>
      </c>
      <c r="O76" s="47">
        <v>4.3099999999999996</v>
      </c>
      <c r="AF76" s="47">
        <v>1</v>
      </c>
      <c r="AG76" s="47">
        <v>93</v>
      </c>
      <c r="AH76" s="47">
        <v>353</v>
      </c>
      <c r="AI76" s="47">
        <v>560.9</v>
      </c>
      <c r="AJ76" s="47">
        <v>207.9</v>
      </c>
      <c r="AK76" s="47">
        <v>2.2400000000000002</v>
      </c>
      <c r="AL76" s="47">
        <v>4.3099999999999996</v>
      </c>
      <c r="AM76" s="47">
        <v>121.29</v>
      </c>
      <c r="AN76" s="47">
        <v>6.58</v>
      </c>
      <c r="AO76" s="47">
        <v>1367.69</v>
      </c>
      <c r="AP76" s="47">
        <v>896.34</v>
      </c>
      <c r="AQ76" s="47">
        <v>797.93</v>
      </c>
      <c r="AR76" s="47">
        <v>755720.36</v>
      </c>
      <c r="AS76" s="47">
        <v>27747.38</v>
      </c>
      <c r="AT76" s="47">
        <v>949357.92</v>
      </c>
      <c r="AU76" s="47" t="s">
        <v>194</v>
      </c>
      <c r="AV76" s="47" t="s">
        <v>142</v>
      </c>
      <c r="AW76" s="47" t="s">
        <v>143</v>
      </c>
      <c r="AX76" s="47" t="s">
        <v>118</v>
      </c>
      <c r="AY76" s="47">
        <v>165890.18</v>
      </c>
      <c r="AZ76" s="47">
        <v>0</v>
      </c>
      <c r="BB76" s="47">
        <v>2024</v>
      </c>
      <c r="BC76" s="49">
        <v>45508</v>
      </c>
      <c r="BD76" s="49">
        <v>45601</v>
      </c>
      <c r="BE76" s="47">
        <v>1203111.77</v>
      </c>
      <c r="BF76" s="47">
        <v>0</v>
      </c>
      <c r="BG76" s="47">
        <v>253753.84</v>
      </c>
      <c r="BH76" s="47">
        <v>1220.56</v>
      </c>
      <c r="BI76" s="47">
        <v>10517</v>
      </c>
      <c r="BK76" s="47" t="s">
        <v>76</v>
      </c>
      <c r="BL76" s="47" t="s">
        <v>76</v>
      </c>
      <c r="BP76" s="47">
        <v>0</v>
      </c>
      <c r="BQ76" s="47">
        <v>0</v>
      </c>
      <c r="BR76" s="47">
        <v>0</v>
      </c>
      <c r="BS76" s="47">
        <v>0</v>
      </c>
      <c r="BT76" s="47">
        <v>0</v>
      </c>
      <c r="BU76" s="47">
        <v>0</v>
      </c>
      <c r="BV76" s="47" t="s">
        <v>68</v>
      </c>
      <c r="BW76" s="47" t="s">
        <v>77</v>
      </c>
      <c r="BX76" s="47" t="s">
        <v>78</v>
      </c>
      <c r="BY76" s="47">
        <v>159534.69</v>
      </c>
      <c r="BZ76" s="47">
        <v>6355.49</v>
      </c>
      <c r="CB76" s="47" t="s">
        <v>71</v>
      </c>
      <c r="CD76" s="47">
        <v>90</v>
      </c>
    </row>
    <row r="77" spans="1:82" x14ac:dyDescent="0.2">
      <c r="A77" s="47" t="s">
        <v>68</v>
      </c>
      <c r="B77" s="50">
        <v>999054000095820</v>
      </c>
      <c r="C77" s="47" t="s">
        <v>293</v>
      </c>
      <c r="D77" s="47" t="s">
        <v>69</v>
      </c>
      <c r="E77" s="47" t="s">
        <v>218</v>
      </c>
      <c r="F77" s="47" t="s">
        <v>70</v>
      </c>
      <c r="G77" s="47" t="s">
        <v>94</v>
      </c>
      <c r="H77" s="47" t="s">
        <v>80</v>
      </c>
      <c r="I77" s="47">
        <v>1</v>
      </c>
      <c r="J77" s="47">
        <v>192.5</v>
      </c>
      <c r="K77" s="47">
        <v>380.8</v>
      </c>
      <c r="L77" s="47">
        <v>188.3</v>
      </c>
      <c r="M77" s="47">
        <v>129</v>
      </c>
      <c r="N77" s="47">
        <v>1.46</v>
      </c>
      <c r="O77" s="47">
        <v>4.83</v>
      </c>
      <c r="X77" s="47">
        <v>1</v>
      </c>
      <c r="Y77" s="47">
        <v>129</v>
      </c>
      <c r="Z77" s="47">
        <v>193</v>
      </c>
      <c r="AA77" s="47">
        <v>380.8</v>
      </c>
      <c r="AB77" s="47">
        <v>188.3</v>
      </c>
      <c r="AC77" s="47">
        <v>1.46</v>
      </c>
      <c r="AD77" s="47">
        <v>4.83</v>
      </c>
      <c r="AE77" s="47">
        <v>139.32</v>
      </c>
      <c r="AN77" s="47">
        <v>6.61</v>
      </c>
      <c r="AO77" s="47">
        <v>1245.26</v>
      </c>
      <c r="AP77" s="47">
        <v>908.95</v>
      </c>
      <c r="AQ77" s="47">
        <v>921.32</v>
      </c>
      <c r="AR77" s="47">
        <v>381256.92</v>
      </c>
      <c r="AS77" s="47">
        <v>14521.81</v>
      </c>
      <c r="AT77" s="47">
        <v>569263.01</v>
      </c>
      <c r="AU77" s="47" t="s">
        <v>219</v>
      </c>
      <c r="AV77" s="47" t="s">
        <v>220</v>
      </c>
      <c r="AW77" s="47" t="s">
        <v>221</v>
      </c>
      <c r="AX77" s="47" t="s">
        <v>75</v>
      </c>
      <c r="AY77" s="47">
        <v>173484.28</v>
      </c>
      <c r="AZ77" s="47">
        <v>0</v>
      </c>
      <c r="BB77" s="47">
        <v>2024</v>
      </c>
      <c r="BC77" s="49">
        <v>45478</v>
      </c>
      <c r="BD77" s="49">
        <v>45607</v>
      </c>
      <c r="BE77" s="47">
        <v>698331.3</v>
      </c>
      <c r="BF77" s="47">
        <v>0</v>
      </c>
      <c r="BG77" s="47">
        <v>129068.29</v>
      </c>
      <c r="BH77" s="47">
        <v>685.44</v>
      </c>
      <c r="BI77" s="47">
        <v>10543</v>
      </c>
      <c r="BK77" s="47" t="s">
        <v>76</v>
      </c>
      <c r="BL77" s="47" t="s">
        <v>76</v>
      </c>
      <c r="BP77" s="47">
        <v>0</v>
      </c>
      <c r="BQ77" s="47">
        <v>0</v>
      </c>
      <c r="BR77" s="47">
        <v>0</v>
      </c>
      <c r="BS77" s="47">
        <v>0</v>
      </c>
      <c r="BT77" s="47">
        <v>0</v>
      </c>
      <c r="BU77" s="47">
        <v>0</v>
      </c>
      <c r="BV77" s="47" t="s">
        <v>68</v>
      </c>
      <c r="BW77" s="47" t="s">
        <v>77</v>
      </c>
      <c r="BX77" s="47" t="s">
        <v>78</v>
      </c>
      <c r="BY77" s="47">
        <v>164990.74</v>
      </c>
      <c r="BZ77" s="47">
        <v>8493.5400000000009</v>
      </c>
      <c r="CB77" s="47" t="s">
        <v>95</v>
      </c>
      <c r="CD77" s="47">
        <v>124</v>
      </c>
    </row>
    <row r="78" spans="1:82" x14ac:dyDescent="0.2">
      <c r="A78" s="47" t="s">
        <v>68</v>
      </c>
      <c r="B78" s="50">
        <v>999054000095572</v>
      </c>
      <c r="C78" s="47" t="s">
        <v>293</v>
      </c>
      <c r="D78" s="47" t="s">
        <v>69</v>
      </c>
      <c r="E78" s="47" t="s">
        <v>258</v>
      </c>
      <c r="F78" s="47" t="s">
        <v>70</v>
      </c>
      <c r="G78" s="47" t="s">
        <v>94</v>
      </c>
      <c r="H78" s="47" t="s">
        <v>80</v>
      </c>
      <c r="I78" s="47">
        <v>1</v>
      </c>
      <c r="J78" s="47">
        <v>243</v>
      </c>
      <c r="K78" s="47">
        <v>334</v>
      </c>
      <c r="L78" s="47">
        <v>91</v>
      </c>
      <c r="M78" s="47">
        <v>57</v>
      </c>
      <c r="N78" s="47">
        <v>1.6</v>
      </c>
      <c r="O78" s="47">
        <v>4.28</v>
      </c>
      <c r="X78" s="47">
        <v>1</v>
      </c>
      <c r="Y78" s="47">
        <v>57</v>
      </c>
      <c r="Z78" s="47">
        <v>243</v>
      </c>
      <c r="AA78" s="47">
        <v>334</v>
      </c>
      <c r="AB78" s="47">
        <v>91</v>
      </c>
      <c r="AC78" s="47">
        <v>1.6</v>
      </c>
      <c r="AD78" s="47">
        <v>4.28</v>
      </c>
      <c r="AE78" s="47">
        <v>122.99</v>
      </c>
      <c r="AN78" s="47">
        <v>6.61</v>
      </c>
      <c r="AO78" s="47">
        <v>601.29</v>
      </c>
      <c r="AP78" s="47">
        <v>389.92</v>
      </c>
      <c r="AQ78" s="47">
        <v>812.66</v>
      </c>
      <c r="AR78" s="47">
        <v>595554.52</v>
      </c>
      <c r="AS78" s="47">
        <v>41909.07</v>
      </c>
      <c r="AT78" s="47">
        <v>711415.43</v>
      </c>
      <c r="AU78" s="47" t="s">
        <v>89</v>
      </c>
      <c r="AV78" s="47" t="s">
        <v>226</v>
      </c>
      <c r="AW78" s="47" t="s">
        <v>227</v>
      </c>
      <c r="AX78" s="47" t="s">
        <v>75</v>
      </c>
      <c r="AY78" s="47">
        <v>73951.839999999997</v>
      </c>
      <c r="AZ78" s="47">
        <v>0</v>
      </c>
      <c r="BB78" s="47">
        <v>2024</v>
      </c>
      <c r="BC78" s="49">
        <v>45544</v>
      </c>
      <c r="BD78" s="49">
        <v>45601</v>
      </c>
      <c r="BE78" s="47">
        <v>616089.31999999995</v>
      </c>
      <c r="BF78" s="47">
        <v>0</v>
      </c>
      <c r="BG78" s="47">
        <v>-95326.11</v>
      </c>
      <c r="BH78" s="47">
        <v>-1047.54</v>
      </c>
      <c r="BI78" s="47">
        <v>10515</v>
      </c>
      <c r="BK78" s="47" t="s">
        <v>76</v>
      </c>
      <c r="BL78" s="47" t="s">
        <v>76</v>
      </c>
      <c r="BP78" s="47">
        <v>0</v>
      </c>
      <c r="BQ78" s="47">
        <v>0</v>
      </c>
      <c r="BR78" s="47">
        <v>0</v>
      </c>
      <c r="BS78" s="47">
        <v>0</v>
      </c>
      <c r="BT78" s="47">
        <v>0</v>
      </c>
      <c r="BU78" s="47">
        <v>0</v>
      </c>
      <c r="BV78" s="47" t="s">
        <v>68</v>
      </c>
      <c r="BW78" s="47" t="s">
        <v>77</v>
      </c>
      <c r="BX78" s="47" t="s">
        <v>78</v>
      </c>
      <c r="BY78" s="47">
        <v>69789.539999999994</v>
      </c>
      <c r="BZ78" s="47">
        <v>4162.3</v>
      </c>
      <c r="CB78" s="47" t="s">
        <v>95</v>
      </c>
      <c r="CD78" s="47">
        <v>55</v>
      </c>
    </row>
    <row r="79" spans="1:82" x14ac:dyDescent="0.2">
      <c r="A79" s="47" t="s">
        <v>68</v>
      </c>
      <c r="B79" s="50">
        <v>999054000102195</v>
      </c>
      <c r="C79" s="47" t="s">
        <v>293</v>
      </c>
      <c r="D79" s="47" t="s">
        <v>69</v>
      </c>
      <c r="E79" s="47" t="s">
        <v>218</v>
      </c>
      <c r="F79" s="47" t="s">
        <v>70</v>
      </c>
      <c r="G79" s="47" t="s">
        <v>94</v>
      </c>
      <c r="H79" s="47" t="s">
        <v>80</v>
      </c>
      <c r="I79" s="47">
        <v>1</v>
      </c>
      <c r="J79" s="47">
        <v>182.5</v>
      </c>
      <c r="K79" s="47">
        <v>357.5</v>
      </c>
      <c r="L79" s="47">
        <v>175</v>
      </c>
      <c r="M79" s="47">
        <v>122</v>
      </c>
      <c r="N79" s="47">
        <v>1.43</v>
      </c>
      <c r="O79" s="47">
        <v>4.88</v>
      </c>
      <c r="X79" s="47">
        <v>1</v>
      </c>
      <c r="Y79" s="47">
        <v>122</v>
      </c>
      <c r="Z79" s="47">
        <v>183</v>
      </c>
      <c r="AA79" s="47">
        <v>357.5</v>
      </c>
      <c r="AB79" s="47">
        <v>175</v>
      </c>
      <c r="AC79" s="47">
        <v>1.43</v>
      </c>
      <c r="AD79" s="47">
        <v>4.88</v>
      </c>
      <c r="AE79" s="47">
        <v>141.5</v>
      </c>
      <c r="AN79" s="47">
        <v>6.63</v>
      </c>
      <c r="AO79" s="47">
        <v>1160.03</v>
      </c>
      <c r="AP79" s="47">
        <v>854.78</v>
      </c>
      <c r="AQ79" s="47">
        <v>937.96</v>
      </c>
      <c r="AR79" s="47">
        <v>361451.36</v>
      </c>
      <c r="AS79" s="47">
        <v>14521.81</v>
      </c>
      <c r="AT79" s="47">
        <v>540116.86</v>
      </c>
      <c r="AU79" s="47" t="s">
        <v>219</v>
      </c>
      <c r="AV79" s="47" t="s">
        <v>220</v>
      </c>
      <c r="AW79" s="47" t="s">
        <v>221</v>
      </c>
      <c r="AX79" s="47" t="s">
        <v>75</v>
      </c>
      <c r="AY79" s="47">
        <v>164143.69</v>
      </c>
      <c r="AZ79" s="47">
        <v>0</v>
      </c>
      <c r="BB79" s="47">
        <v>2024</v>
      </c>
      <c r="BC79" s="49">
        <v>45478</v>
      </c>
      <c r="BD79" s="49">
        <v>45600</v>
      </c>
      <c r="BE79" s="47">
        <v>663612.44999999995</v>
      </c>
      <c r="BF79" s="47">
        <v>0</v>
      </c>
      <c r="BG79" s="47">
        <v>123495.59</v>
      </c>
      <c r="BH79" s="47">
        <v>705.69</v>
      </c>
      <c r="BI79" s="47">
        <v>10510</v>
      </c>
      <c r="BK79" s="47" t="s">
        <v>76</v>
      </c>
      <c r="BL79" s="47" t="s">
        <v>76</v>
      </c>
      <c r="BP79" s="47">
        <v>0</v>
      </c>
      <c r="BQ79" s="47">
        <v>0</v>
      </c>
      <c r="BR79" s="47">
        <v>0</v>
      </c>
      <c r="BS79" s="47">
        <v>0</v>
      </c>
      <c r="BT79" s="47">
        <v>0</v>
      </c>
      <c r="BU79" s="47">
        <v>0</v>
      </c>
      <c r="BV79" s="47" t="s">
        <v>68</v>
      </c>
      <c r="BW79" s="47" t="s">
        <v>77</v>
      </c>
      <c r="BX79" s="47" t="s">
        <v>78</v>
      </c>
      <c r="BY79" s="47">
        <v>155650.15</v>
      </c>
      <c r="BZ79" s="47">
        <v>8493.5400000000009</v>
      </c>
      <c r="CB79" s="47" t="s">
        <v>95</v>
      </c>
      <c r="CD79" s="47">
        <v>118</v>
      </c>
    </row>
    <row r="80" spans="1:82" x14ac:dyDescent="0.2">
      <c r="A80" s="47" t="s">
        <v>68</v>
      </c>
      <c r="B80" s="50">
        <v>999054000067831</v>
      </c>
      <c r="C80" s="47" t="s">
        <v>293</v>
      </c>
      <c r="D80" s="47" t="s">
        <v>69</v>
      </c>
      <c r="E80" s="47" t="s">
        <v>281</v>
      </c>
      <c r="F80" s="47" t="s">
        <v>70</v>
      </c>
      <c r="G80" s="47" t="s">
        <v>94</v>
      </c>
      <c r="H80" s="47" t="s">
        <v>80</v>
      </c>
      <c r="I80" s="47">
        <v>1</v>
      </c>
      <c r="J80" s="47">
        <v>261</v>
      </c>
      <c r="K80" s="47">
        <v>358</v>
      </c>
      <c r="L80" s="47">
        <v>97</v>
      </c>
      <c r="M80" s="47">
        <v>54</v>
      </c>
      <c r="N80" s="47">
        <v>1.8</v>
      </c>
      <c r="O80" s="47">
        <v>4.1900000000000004</v>
      </c>
      <c r="X80" s="47">
        <v>1</v>
      </c>
      <c r="Y80" s="47">
        <v>54</v>
      </c>
      <c r="Z80" s="47">
        <v>261</v>
      </c>
      <c r="AA80" s="47">
        <v>358</v>
      </c>
      <c r="AB80" s="47">
        <v>97</v>
      </c>
      <c r="AC80" s="47">
        <v>1.8</v>
      </c>
      <c r="AD80" s="47">
        <v>4.1900000000000004</v>
      </c>
      <c r="AE80" s="47">
        <v>127.66</v>
      </c>
      <c r="AN80" s="47">
        <v>6.63</v>
      </c>
      <c r="AO80" s="47">
        <v>643.52</v>
      </c>
      <c r="AP80" s="47">
        <v>406.49</v>
      </c>
      <c r="AQ80" s="47">
        <v>846.92</v>
      </c>
      <c r="AR80" s="47">
        <v>586373.05000000005</v>
      </c>
      <c r="AS80" s="47">
        <v>21338.2</v>
      </c>
      <c r="AT80" s="47">
        <v>689862.81</v>
      </c>
      <c r="AU80" s="47" t="s">
        <v>282</v>
      </c>
      <c r="AV80" s="47" t="s">
        <v>283</v>
      </c>
      <c r="AW80" s="47" t="s">
        <v>107</v>
      </c>
      <c r="AX80" s="47" t="s">
        <v>75</v>
      </c>
      <c r="AY80" s="47">
        <v>82151.56</v>
      </c>
      <c r="AZ80" s="47">
        <v>0</v>
      </c>
      <c r="BB80" s="47">
        <v>2024</v>
      </c>
      <c r="BC80" s="49">
        <v>45561</v>
      </c>
      <c r="BD80" s="49">
        <v>45615</v>
      </c>
      <c r="BE80" s="47">
        <v>699506.69</v>
      </c>
      <c r="BF80" s="47">
        <v>0</v>
      </c>
      <c r="BG80" s="47">
        <v>9643.8799999999992</v>
      </c>
      <c r="BH80" s="47">
        <v>99.42</v>
      </c>
      <c r="BI80" s="47">
        <v>10573</v>
      </c>
      <c r="BK80" s="47" t="s">
        <v>76</v>
      </c>
      <c r="BL80" s="47" t="s">
        <v>76</v>
      </c>
      <c r="BP80" s="47">
        <v>0</v>
      </c>
      <c r="BQ80" s="47">
        <v>0</v>
      </c>
      <c r="BR80" s="47">
        <v>0</v>
      </c>
      <c r="BS80" s="47">
        <v>0</v>
      </c>
      <c r="BT80" s="47">
        <v>0</v>
      </c>
      <c r="BU80" s="47">
        <v>0</v>
      </c>
      <c r="BV80" s="47" t="s">
        <v>68</v>
      </c>
      <c r="BW80" s="47" t="s">
        <v>77</v>
      </c>
      <c r="BX80" s="47" t="s">
        <v>78</v>
      </c>
      <c r="BY80" s="47">
        <v>79500</v>
      </c>
      <c r="BZ80" s="47">
        <v>2651.56</v>
      </c>
      <c r="CB80" s="47" t="s">
        <v>95</v>
      </c>
      <c r="CD80" s="47">
        <v>50</v>
      </c>
    </row>
    <row r="81" spans="1:82" x14ac:dyDescent="0.2">
      <c r="A81" s="47" t="s">
        <v>68</v>
      </c>
      <c r="B81" s="50">
        <v>999054000032810</v>
      </c>
      <c r="C81" s="47" t="s">
        <v>293</v>
      </c>
      <c r="D81" s="47" t="s">
        <v>69</v>
      </c>
      <c r="E81" s="47" t="s">
        <v>281</v>
      </c>
      <c r="F81" s="47" t="s">
        <v>70</v>
      </c>
      <c r="G81" s="47" t="s">
        <v>94</v>
      </c>
      <c r="H81" s="47" t="s">
        <v>80</v>
      </c>
      <c r="I81" s="47">
        <v>1</v>
      </c>
      <c r="J81" s="47">
        <v>250</v>
      </c>
      <c r="K81" s="47">
        <v>347</v>
      </c>
      <c r="L81" s="47">
        <v>97</v>
      </c>
      <c r="M81" s="47">
        <v>54</v>
      </c>
      <c r="N81" s="47">
        <v>1.8</v>
      </c>
      <c r="O81" s="47">
        <v>4.1900000000000004</v>
      </c>
      <c r="X81" s="47">
        <v>1</v>
      </c>
      <c r="Y81" s="47">
        <v>54</v>
      </c>
      <c r="Z81" s="47">
        <v>250</v>
      </c>
      <c r="AA81" s="47">
        <v>347</v>
      </c>
      <c r="AB81" s="47">
        <v>97</v>
      </c>
      <c r="AC81" s="47">
        <v>1.8</v>
      </c>
      <c r="AD81" s="47">
        <v>4.1900000000000004</v>
      </c>
      <c r="AE81" s="47">
        <v>127.66</v>
      </c>
      <c r="AN81" s="47">
        <v>6.63</v>
      </c>
      <c r="AO81" s="47">
        <v>643.52</v>
      </c>
      <c r="AP81" s="47">
        <v>406.49</v>
      </c>
      <c r="AQ81" s="47">
        <v>846.92</v>
      </c>
      <c r="AR81" s="47">
        <v>561660.01</v>
      </c>
      <c r="AS81" s="47">
        <v>21338.2</v>
      </c>
      <c r="AT81" s="47">
        <v>665149.77</v>
      </c>
      <c r="AU81" s="47" t="s">
        <v>282</v>
      </c>
      <c r="AV81" s="47" t="s">
        <v>283</v>
      </c>
      <c r="AW81" s="47" t="s">
        <v>107</v>
      </c>
      <c r="AX81" s="47" t="s">
        <v>75</v>
      </c>
      <c r="AY81" s="47">
        <v>82151.56</v>
      </c>
      <c r="AZ81" s="47">
        <v>0</v>
      </c>
      <c r="BB81" s="47">
        <v>2024</v>
      </c>
      <c r="BC81" s="49">
        <v>45561</v>
      </c>
      <c r="BD81" s="49">
        <v>45615</v>
      </c>
      <c r="BE81" s="47">
        <v>678013.47</v>
      </c>
      <c r="BF81" s="47">
        <v>0</v>
      </c>
      <c r="BG81" s="47">
        <v>12863.7</v>
      </c>
      <c r="BH81" s="47">
        <v>132.62</v>
      </c>
      <c r="BI81" s="47">
        <v>10573</v>
      </c>
      <c r="BK81" s="47" t="s">
        <v>76</v>
      </c>
      <c r="BL81" s="47" t="s">
        <v>76</v>
      </c>
      <c r="BP81" s="47">
        <v>0</v>
      </c>
      <c r="BQ81" s="47">
        <v>0</v>
      </c>
      <c r="BR81" s="47">
        <v>0</v>
      </c>
      <c r="BS81" s="47">
        <v>0</v>
      </c>
      <c r="BT81" s="47">
        <v>0</v>
      </c>
      <c r="BU81" s="47">
        <v>0</v>
      </c>
      <c r="BV81" s="47" t="s">
        <v>68</v>
      </c>
      <c r="BW81" s="47" t="s">
        <v>77</v>
      </c>
      <c r="BX81" s="47" t="s">
        <v>78</v>
      </c>
      <c r="BY81" s="47">
        <v>79500</v>
      </c>
      <c r="BZ81" s="47">
        <v>2651.56</v>
      </c>
      <c r="CB81" s="47" t="s">
        <v>95</v>
      </c>
      <c r="CD81" s="47">
        <v>50</v>
      </c>
    </row>
    <row r="82" spans="1:82" x14ac:dyDescent="0.2">
      <c r="A82" s="47" t="s">
        <v>68</v>
      </c>
      <c r="B82" s="50">
        <v>999054000102151</v>
      </c>
      <c r="C82" s="47" t="s">
        <v>293</v>
      </c>
      <c r="D82" s="47" t="s">
        <v>69</v>
      </c>
      <c r="E82" s="47" t="s">
        <v>218</v>
      </c>
      <c r="F82" s="47" t="s">
        <v>70</v>
      </c>
      <c r="G82" s="47" t="s">
        <v>94</v>
      </c>
      <c r="H82" s="47" t="s">
        <v>80</v>
      </c>
      <c r="I82" s="47">
        <v>1</v>
      </c>
      <c r="J82" s="47">
        <v>188.5</v>
      </c>
      <c r="K82" s="47">
        <v>360.6</v>
      </c>
      <c r="L82" s="47">
        <v>172.1</v>
      </c>
      <c r="M82" s="47">
        <v>121</v>
      </c>
      <c r="N82" s="47">
        <v>1.42</v>
      </c>
      <c r="O82" s="47">
        <v>4.9000000000000004</v>
      </c>
      <c r="X82" s="47">
        <v>1</v>
      </c>
      <c r="Y82" s="47">
        <v>121</v>
      </c>
      <c r="Z82" s="47">
        <v>189</v>
      </c>
      <c r="AA82" s="47">
        <v>360.6</v>
      </c>
      <c r="AB82" s="47">
        <v>172.1</v>
      </c>
      <c r="AC82" s="47">
        <v>1.42</v>
      </c>
      <c r="AD82" s="47">
        <v>4.9000000000000004</v>
      </c>
      <c r="AE82" s="47">
        <v>142.01</v>
      </c>
      <c r="AN82" s="47">
        <v>6.64</v>
      </c>
      <c r="AO82" s="47">
        <v>1142.8399999999999</v>
      </c>
      <c r="AP82" s="47">
        <v>843.71</v>
      </c>
      <c r="AQ82" s="47">
        <v>943.01</v>
      </c>
      <c r="AR82" s="47">
        <v>373334.69</v>
      </c>
      <c r="AS82" s="47">
        <v>14521.81</v>
      </c>
      <c r="AT82" s="47">
        <v>550148.65</v>
      </c>
      <c r="AU82" s="47" t="s">
        <v>219</v>
      </c>
      <c r="AV82" s="47" t="s">
        <v>220</v>
      </c>
      <c r="AW82" s="47" t="s">
        <v>221</v>
      </c>
      <c r="AX82" s="47" t="s">
        <v>75</v>
      </c>
      <c r="AY82" s="47">
        <v>162292.15</v>
      </c>
      <c r="AZ82" s="47">
        <v>0</v>
      </c>
      <c r="BB82" s="47">
        <v>2024</v>
      </c>
      <c r="BC82" s="49">
        <v>45478</v>
      </c>
      <c r="BD82" s="49">
        <v>45599</v>
      </c>
      <c r="BE82" s="47">
        <v>663670.74</v>
      </c>
      <c r="BF82" s="47">
        <v>0</v>
      </c>
      <c r="BG82" s="47">
        <v>113522.09</v>
      </c>
      <c r="BH82" s="47">
        <v>659.63</v>
      </c>
      <c r="BI82" s="47">
        <v>10508</v>
      </c>
      <c r="BK82" s="47" t="s">
        <v>76</v>
      </c>
      <c r="BL82" s="47" t="s">
        <v>76</v>
      </c>
      <c r="BP82" s="47">
        <v>0</v>
      </c>
      <c r="BQ82" s="47">
        <v>0</v>
      </c>
      <c r="BR82" s="47">
        <v>0</v>
      </c>
      <c r="BS82" s="47">
        <v>0</v>
      </c>
      <c r="BT82" s="47">
        <v>0</v>
      </c>
      <c r="BU82" s="47">
        <v>0</v>
      </c>
      <c r="BV82" s="47" t="s">
        <v>68</v>
      </c>
      <c r="BW82" s="47" t="s">
        <v>77</v>
      </c>
      <c r="BX82" s="47" t="s">
        <v>78</v>
      </c>
      <c r="BY82" s="47">
        <v>153798.60999999999</v>
      </c>
      <c r="BZ82" s="47">
        <v>8493.5400000000009</v>
      </c>
      <c r="CB82" s="47" t="s">
        <v>95</v>
      </c>
      <c r="CD82" s="47">
        <v>116</v>
      </c>
    </row>
    <row r="83" spans="1:82" x14ac:dyDescent="0.2">
      <c r="A83" s="47" t="s">
        <v>68</v>
      </c>
      <c r="B83" s="50">
        <v>999054000050498</v>
      </c>
      <c r="C83" s="47" t="s">
        <v>293</v>
      </c>
      <c r="D83" s="47" t="s">
        <v>69</v>
      </c>
      <c r="E83" s="47" t="s">
        <v>281</v>
      </c>
      <c r="F83" s="47" t="s">
        <v>70</v>
      </c>
      <c r="G83" s="47" t="s">
        <v>68</v>
      </c>
      <c r="H83" s="47" t="s">
        <v>80</v>
      </c>
      <c r="I83" s="47">
        <v>1</v>
      </c>
      <c r="J83" s="47">
        <v>273</v>
      </c>
      <c r="K83" s="47">
        <v>367</v>
      </c>
      <c r="L83" s="47">
        <v>94</v>
      </c>
      <c r="M83" s="47">
        <v>53</v>
      </c>
      <c r="N83" s="47">
        <v>1.77</v>
      </c>
      <c r="O83" s="47">
        <v>4.21</v>
      </c>
      <c r="X83" s="47">
        <v>1</v>
      </c>
      <c r="Y83" s="47">
        <v>53</v>
      </c>
      <c r="Z83" s="47">
        <v>273</v>
      </c>
      <c r="AA83" s="47">
        <v>367</v>
      </c>
      <c r="AB83" s="47">
        <v>94</v>
      </c>
      <c r="AC83" s="47">
        <v>1.77</v>
      </c>
      <c r="AD83" s="47">
        <v>4.21</v>
      </c>
      <c r="AE83" s="47">
        <v>128.37</v>
      </c>
      <c r="AN83" s="47">
        <v>6.65</v>
      </c>
      <c r="AO83" s="47">
        <v>625.29</v>
      </c>
      <c r="AP83" s="47">
        <v>396.07</v>
      </c>
      <c r="AQ83" s="47">
        <v>853.94</v>
      </c>
      <c r="AR83" s="47">
        <v>613332.73</v>
      </c>
      <c r="AS83" s="47">
        <v>21338.2</v>
      </c>
      <c r="AT83" s="47">
        <v>714941.33</v>
      </c>
      <c r="AU83" s="47" t="s">
        <v>282</v>
      </c>
      <c r="AV83" s="47" t="s">
        <v>283</v>
      </c>
      <c r="AW83" s="47" t="s">
        <v>107</v>
      </c>
      <c r="AX83" s="47" t="s">
        <v>75</v>
      </c>
      <c r="AY83" s="47">
        <v>80270.399999999994</v>
      </c>
      <c r="AZ83" s="47">
        <v>0</v>
      </c>
      <c r="BB83" s="47">
        <v>2024</v>
      </c>
      <c r="BC83" s="49">
        <v>45561</v>
      </c>
      <c r="BD83" s="49">
        <v>45614</v>
      </c>
      <c r="BE83" s="47">
        <v>746758.02</v>
      </c>
      <c r="BF83" s="47">
        <v>0</v>
      </c>
      <c r="BG83" s="47">
        <v>31816.69</v>
      </c>
      <c r="BH83" s="47">
        <v>338.48</v>
      </c>
      <c r="BI83" s="47">
        <v>10572</v>
      </c>
      <c r="BK83" s="47" t="s">
        <v>76</v>
      </c>
      <c r="BL83" s="47" t="s">
        <v>76</v>
      </c>
      <c r="BP83" s="47">
        <v>0</v>
      </c>
      <c r="BQ83" s="47">
        <v>0</v>
      </c>
      <c r="BR83" s="47">
        <v>0</v>
      </c>
      <c r="BS83" s="47">
        <v>0</v>
      </c>
      <c r="BT83" s="47">
        <v>0</v>
      </c>
      <c r="BU83" s="47">
        <v>0</v>
      </c>
      <c r="BV83" s="47" t="s">
        <v>68</v>
      </c>
      <c r="BW83" s="47" t="s">
        <v>77</v>
      </c>
      <c r="BX83" s="47" t="s">
        <v>78</v>
      </c>
      <c r="BY83" s="47">
        <v>77618.84</v>
      </c>
      <c r="BZ83" s="47">
        <v>2651.56</v>
      </c>
      <c r="CB83" s="47" t="s">
        <v>95</v>
      </c>
      <c r="CD83" s="47">
        <v>49</v>
      </c>
    </row>
    <row r="84" spans="1:82" x14ac:dyDescent="0.2">
      <c r="A84" s="47" t="s">
        <v>68</v>
      </c>
      <c r="B84" s="50">
        <v>999054000032700</v>
      </c>
      <c r="C84" s="47" t="s">
        <v>293</v>
      </c>
      <c r="D84" s="47" t="s">
        <v>69</v>
      </c>
      <c r="E84" s="47" t="s">
        <v>247</v>
      </c>
      <c r="F84" s="47" t="s">
        <v>70</v>
      </c>
      <c r="G84" s="47" t="s">
        <v>94</v>
      </c>
      <c r="H84" s="47" t="s">
        <v>80</v>
      </c>
      <c r="I84" s="47">
        <v>1</v>
      </c>
      <c r="J84" s="47">
        <v>248</v>
      </c>
      <c r="K84" s="47">
        <v>359.4</v>
      </c>
      <c r="L84" s="47">
        <v>111.4</v>
      </c>
      <c r="M84" s="47">
        <v>67</v>
      </c>
      <c r="N84" s="47">
        <v>1.66</v>
      </c>
      <c r="O84" s="47">
        <v>4.92</v>
      </c>
      <c r="X84" s="47">
        <v>1</v>
      </c>
      <c r="Y84" s="47">
        <v>67</v>
      </c>
      <c r="Z84" s="47">
        <v>248</v>
      </c>
      <c r="AA84" s="47">
        <v>359.4</v>
      </c>
      <c r="AB84" s="47">
        <v>111.4</v>
      </c>
      <c r="AC84" s="47">
        <v>1.66</v>
      </c>
      <c r="AD84" s="47">
        <v>4.92</v>
      </c>
      <c r="AE84" s="47">
        <v>140.63</v>
      </c>
      <c r="AN84" s="47">
        <v>6.66</v>
      </c>
      <c r="AO84" s="47">
        <v>742.22</v>
      </c>
      <c r="AP84" s="47">
        <v>547.83000000000004</v>
      </c>
      <c r="AQ84" s="47">
        <v>936.95</v>
      </c>
      <c r="AR84" s="47">
        <v>507788.49</v>
      </c>
      <c r="AS84" s="47">
        <v>44392.97</v>
      </c>
      <c r="AT84" s="47">
        <v>656557.22</v>
      </c>
      <c r="AU84" s="47" t="s">
        <v>73</v>
      </c>
      <c r="AV84" s="47" t="s">
        <v>248</v>
      </c>
      <c r="AW84" s="47" t="s">
        <v>249</v>
      </c>
      <c r="AX84" s="47" t="s">
        <v>75</v>
      </c>
      <c r="AY84" s="47">
        <v>104375.76</v>
      </c>
      <c r="AZ84" s="47">
        <v>0</v>
      </c>
      <c r="BB84" s="47">
        <v>2024</v>
      </c>
      <c r="BC84" s="49">
        <v>45534</v>
      </c>
      <c r="BD84" s="49">
        <v>45601</v>
      </c>
      <c r="BE84" s="47">
        <v>662930.18999999994</v>
      </c>
      <c r="BF84" s="47">
        <v>0</v>
      </c>
      <c r="BG84" s="47">
        <v>6372.97</v>
      </c>
      <c r="BH84" s="47">
        <v>57.21</v>
      </c>
      <c r="BI84" s="47">
        <v>10515</v>
      </c>
      <c r="BK84" s="47" t="s">
        <v>90</v>
      </c>
      <c r="BL84" s="47" t="s">
        <v>90</v>
      </c>
      <c r="BP84" s="47">
        <v>0</v>
      </c>
      <c r="BQ84" s="47">
        <v>0</v>
      </c>
      <c r="BR84" s="47">
        <v>0</v>
      </c>
      <c r="BS84" s="47">
        <v>0</v>
      </c>
      <c r="BT84" s="47">
        <v>0</v>
      </c>
      <c r="BU84" s="47">
        <v>0</v>
      </c>
      <c r="BV84" s="47" t="s">
        <v>68</v>
      </c>
      <c r="BW84" s="47" t="s">
        <v>77</v>
      </c>
      <c r="BX84" s="47" t="s">
        <v>78</v>
      </c>
      <c r="BY84" s="47">
        <v>97842.74</v>
      </c>
      <c r="BZ84" s="47">
        <v>6533.02</v>
      </c>
      <c r="CB84" s="47" t="s">
        <v>95</v>
      </c>
      <c r="CD84" s="47">
        <v>66</v>
      </c>
    </row>
    <row r="85" spans="1:82" x14ac:dyDescent="0.2">
      <c r="A85" s="47" t="s">
        <v>68</v>
      </c>
      <c r="B85" s="50">
        <v>999054000102172</v>
      </c>
      <c r="C85" s="47" t="s">
        <v>293</v>
      </c>
      <c r="D85" s="47" t="s">
        <v>79</v>
      </c>
      <c r="E85" s="47" t="s">
        <v>245</v>
      </c>
      <c r="F85" s="47" t="s">
        <v>70</v>
      </c>
      <c r="G85" s="47" t="s">
        <v>68</v>
      </c>
      <c r="H85" s="47" t="s">
        <v>80</v>
      </c>
      <c r="I85" s="47">
        <v>1</v>
      </c>
      <c r="J85" s="47">
        <v>219.5</v>
      </c>
      <c r="K85" s="47">
        <v>357</v>
      </c>
      <c r="L85" s="47">
        <v>137.5</v>
      </c>
      <c r="M85" s="47">
        <v>88</v>
      </c>
      <c r="N85" s="47">
        <v>1.56</v>
      </c>
      <c r="O85" s="47">
        <v>5.2</v>
      </c>
      <c r="X85" s="47">
        <v>1</v>
      </c>
      <c r="Y85" s="47">
        <v>88</v>
      </c>
      <c r="Z85" s="47">
        <v>220</v>
      </c>
      <c r="AA85" s="47">
        <v>357</v>
      </c>
      <c r="AB85" s="47">
        <v>137.5</v>
      </c>
      <c r="AC85" s="47">
        <v>1.56</v>
      </c>
      <c r="AD85" s="47">
        <v>5.2</v>
      </c>
      <c r="AE85" s="47">
        <v>141.6</v>
      </c>
      <c r="AN85" s="47">
        <v>6.67</v>
      </c>
      <c r="AO85" s="47">
        <v>917.63</v>
      </c>
      <c r="AP85" s="47">
        <v>715.23</v>
      </c>
      <c r="AQ85" s="47">
        <v>945.02</v>
      </c>
      <c r="AR85" s="47">
        <v>506024.5</v>
      </c>
      <c r="AS85" s="47">
        <v>42690.9</v>
      </c>
      <c r="AT85" s="47">
        <v>678655.27</v>
      </c>
      <c r="AU85" s="47" t="s">
        <v>89</v>
      </c>
      <c r="AV85" s="47" t="s">
        <v>246</v>
      </c>
      <c r="AW85" s="47" t="s">
        <v>143</v>
      </c>
      <c r="AX85" s="47" t="s">
        <v>118</v>
      </c>
      <c r="AY85" s="47">
        <v>129939.87</v>
      </c>
      <c r="AZ85" s="47">
        <v>0</v>
      </c>
      <c r="BB85" s="47">
        <v>2024</v>
      </c>
      <c r="BC85" s="49">
        <v>45533</v>
      </c>
      <c r="BD85" s="49">
        <v>45621</v>
      </c>
      <c r="BE85" s="47">
        <v>711579.75</v>
      </c>
      <c r="BF85" s="47">
        <v>0</v>
      </c>
      <c r="BG85" s="47">
        <v>32924.5</v>
      </c>
      <c r="BH85" s="47">
        <v>239.45</v>
      </c>
      <c r="BI85" s="47">
        <v>10603</v>
      </c>
      <c r="BK85" s="47" t="s">
        <v>76</v>
      </c>
      <c r="BL85" s="47" t="s">
        <v>76</v>
      </c>
      <c r="BP85" s="47">
        <v>0</v>
      </c>
      <c r="BQ85" s="47">
        <v>0</v>
      </c>
      <c r="BR85" s="47">
        <v>0</v>
      </c>
      <c r="BS85" s="47">
        <v>0</v>
      </c>
      <c r="BT85" s="47">
        <v>0</v>
      </c>
      <c r="BU85" s="47">
        <v>0</v>
      </c>
      <c r="BV85" s="47" t="s">
        <v>68</v>
      </c>
      <c r="BW85" s="47" t="s">
        <v>77</v>
      </c>
      <c r="BX85" s="47" t="s">
        <v>78</v>
      </c>
      <c r="BY85" s="47">
        <v>125215.07</v>
      </c>
      <c r="BZ85" s="47">
        <v>4724.8</v>
      </c>
      <c r="CB85" s="47" t="s">
        <v>95</v>
      </c>
      <c r="CD85" s="47">
        <v>83</v>
      </c>
    </row>
    <row r="86" spans="1:82" x14ac:dyDescent="0.2">
      <c r="A86" s="47" t="s">
        <v>68</v>
      </c>
      <c r="B86" s="50">
        <v>999054000102163</v>
      </c>
      <c r="C86" s="47" t="s">
        <v>293</v>
      </c>
      <c r="D86" s="47" t="s">
        <v>69</v>
      </c>
      <c r="E86" s="47" t="s">
        <v>218</v>
      </c>
      <c r="F86" s="47" t="s">
        <v>70</v>
      </c>
      <c r="G86" s="47" t="s">
        <v>94</v>
      </c>
      <c r="H86" s="47" t="s">
        <v>80</v>
      </c>
      <c r="I86" s="47">
        <v>1</v>
      </c>
      <c r="J86" s="47">
        <v>166</v>
      </c>
      <c r="K86" s="47">
        <v>356.8</v>
      </c>
      <c r="L86" s="47">
        <v>190.8</v>
      </c>
      <c r="M86" s="47">
        <v>129</v>
      </c>
      <c r="N86" s="47">
        <v>1.48</v>
      </c>
      <c r="O86" s="47">
        <v>4.8600000000000003</v>
      </c>
      <c r="X86" s="47">
        <v>1</v>
      </c>
      <c r="Y86" s="47">
        <v>129</v>
      </c>
      <c r="Z86" s="47">
        <v>166</v>
      </c>
      <c r="AA86" s="47">
        <v>356.8</v>
      </c>
      <c r="AB86" s="47">
        <v>190.8</v>
      </c>
      <c r="AC86" s="47">
        <v>1.48</v>
      </c>
      <c r="AD86" s="47">
        <v>4.8600000000000003</v>
      </c>
      <c r="AE86" s="47">
        <v>138.79</v>
      </c>
      <c r="AN86" s="47">
        <v>6.69</v>
      </c>
      <c r="AO86" s="47">
        <v>1277.17</v>
      </c>
      <c r="AP86" s="47">
        <v>926.92</v>
      </c>
      <c r="AQ86" s="47">
        <v>929.05</v>
      </c>
      <c r="AR86" s="47">
        <v>328772.2</v>
      </c>
      <c r="AS86" s="47">
        <v>14521.81</v>
      </c>
      <c r="AT86" s="47">
        <v>520556.83</v>
      </c>
      <c r="AU86" s="47" t="s">
        <v>219</v>
      </c>
      <c r="AV86" s="47" t="s">
        <v>220</v>
      </c>
      <c r="AW86" s="47" t="s">
        <v>221</v>
      </c>
      <c r="AX86" s="47" t="s">
        <v>75</v>
      </c>
      <c r="AY86" s="47">
        <v>177262.82</v>
      </c>
      <c r="AZ86" s="47">
        <v>0</v>
      </c>
      <c r="BB86" s="47">
        <v>2024</v>
      </c>
      <c r="BC86" s="49">
        <v>45478</v>
      </c>
      <c r="BD86" s="49">
        <v>45607</v>
      </c>
      <c r="BE86" s="47">
        <v>654318.81999999995</v>
      </c>
      <c r="BF86" s="47">
        <v>0</v>
      </c>
      <c r="BG86" s="47">
        <v>133761.99</v>
      </c>
      <c r="BH86" s="47">
        <v>701.06</v>
      </c>
      <c r="BI86" s="47">
        <v>10543</v>
      </c>
      <c r="BK86" s="47" t="s">
        <v>76</v>
      </c>
      <c r="BL86" s="47" t="s">
        <v>76</v>
      </c>
      <c r="BP86" s="47">
        <v>0</v>
      </c>
      <c r="BQ86" s="47">
        <v>0</v>
      </c>
      <c r="BR86" s="47">
        <v>0</v>
      </c>
      <c r="BS86" s="47">
        <v>0</v>
      </c>
      <c r="BT86" s="47">
        <v>0</v>
      </c>
      <c r="BU86" s="47">
        <v>0</v>
      </c>
      <c r="BV86" s="47" t="s">
        <v>68</v>
      </c>
      <c r="BW86" s="47" t="s">
        <v>77</v>
      </c>
      <c r="BX86" s="47" t="s">
        <v>78</v>
      </c>
      <c r="BY86" s="47">
        <v>168769.28</v>
      </c>
      <c r="BZ86" s="47">
        <v>8493.5400000000009</v>
      </c>
      <c r="CB86" s="47" t="s">
        <v>95</v>
      </c>
      <c r="CD86" s="47">
        <v>124</v>
      </c>
    </row>
    <row r="87" spans="1:82" x14ac:dyDescent="0.2">
      <c r="A87" s="47" t="s">
        <v>68</v>
      </c>
      <c r="B87" s="50">
        <v>999054000067946</v>
      </c>
      <c r="C87" s="47" t="s">
        <v>293</v>
      </c>
      <c r="D87" s="47" t="s">
        <v>79</v>
      </c>
      <c r="E87" s="47" t="s">
        <v>245</v>
      </c>
      <c r="F87" s="47" t="s">
        <v>70</v>
      </c>
      <c r="G87" s="47" t="s">
        <v>94</v>
      </c>
      <c r="H87" s="47" t="s">
        <v>80</v>
      </c>
      <c r="I87" s="47">
        <v>1</v>
      </c>
      <c r="J87" s="47">
        <v>248.5</v>
      </c>
      <c r="K87" s="47">
        <v>343.6</v>
      </c>
      <c r="L87" s="47">
        <v>95.1</v>
      </c>
      <c r="M87" s="47">
        <v>66</v>
      </c>
      <c r="N87" s="47">
        <v>1.44</v>
      </c>
      <c r="O87" s="47">
        <v>5.07</v>
      </c>
      <c r="X87" s="47">
        <v>1</v>
      </c>
      <c r="Y87" s="47">
        <v>66</v>
      </c>
      <c r="Z87" s="47">
        <v>249</v>
      </c>
      <c r="AA87" s="47">
        <v>343.6</v>
      </c>
      <c r="AB87" s="47">
        <v>95.1</v>
      </c>
      <c r="AC87" s="47">
        <v>1.44</v>
      </c>
      <c r="AD87" s="47">
        <v>5.07</v>
      </c>
      <c r="AE87" s="47">
        <v>141.07</v>
      </c>
      <c r="AN87" s="47">
        <v>6.71</v>
      </c>
      <c r="AO87" s="47">
        <v>638.07000000000005</v>
      </c>
      <c r="AP87" s="47">
        <v>481.97</v>
      </c>
      <c r="AQ87" s="47">
        <v>946.49</v>
      </c>
      <c r="AR87" s="47">
        <v>572879.67000000004</v>
      </c>
      <c r="AS87" s="47">
        <v>42690.9</v>
      </c>
      <c r="AT87" s="47">
        <v>705581.87</v>
      </c>
      <c r="AU87" s="47" t="s">
        <v>89</v>
      </c>
      <c r="AV87" s="47" t="s">
        <v>246</v>
      </c>
      <c r="AW87" s="47" t="s">
        <v>143</v>
      </c>
      <c r="AX87" s="47" t="s">
        <v>118</v>
      </c>
      <c r="AY87" s="47">
        <v>90011.3</v>
      </c>
      <c r="AZ87" s="47">
        <v>0</v>
      </c>
      <c r="BB87" s="47">
        <v>2024</v>
      </c>
      <c r="BC87" s="49">
        <v>45533</v>
      </c>
      <c r="BD87" s="49">
        <v>45599</v>
      </c>
      <c r="BE87" s="47">
        <v>632380.1</v>
      </c>
      <c r="BF87" s="47">
        <v>0</v>
      </c>
      <c r="BG87" s="47">
        <v>-73201.759999999995</v>
      </c>
      <c r="BH87" s="47">
        <v>-769.73</v>
      </c>
      <c r="BI87" s="47">
        <v>10508</v>
      </c>
      <c r="BK87" s="47" t="s">
        <v>76</v>
      </c>
      <c r="BL87" s="47" t="s">
        <v>76</v>
      </c>
      <c r="BP87" s="47">
        <v>0</v>
      </c>
      <c r="BQ87" s="47">
        <v>0</v>
      </c>
      <c r="BR87" s="47">
        <v>0</v>
      </c>
      <c r="BS87" s="47">
        <v>0</v>
      </c>
      <c r="BT87" s="47">
        <v>0</v>
      </c>
      <c r="BU87" s="47">
        <v>0</v>
      </c>
      <c r="BV87" s="47" t="s">
        <v>68</v>
      </c>
      <c r="BW87" s="47" t="s">
        <v>77</v>
      </c>
      <c r="BX87" s="47" t="s">
        <v>78</v>
      </c>
      <c r="BY87" s="47">
        <v>85286.5</v>
      </c>
      <c r="BZ87" s="47">
        <v>4724.8</v>
      </c>
      <c r="CB87" s="47" t="s">
        <v>95</v>
      </c>
      <c r="CD87" s="47">
        <v>62</v>
      </c>
    </row>
    <row r="88" spans="1:82" x14ac:dyDescent="0.2">
      <c r="A88" s="47" t="s">
        <v>68</v>
      </c>
      <c r="B88" s="50">
        <v>999054000102197</v>
      </c>
      <c r="C88" s="47" t="s">
        <v>293</v>
      </c>
      <c r="D88" s="47" t="s">
        <v>69</v>
      </c>
      <c r="E88" s="47" t="s">
        <v>218</v>
      </c>
      <c r="F88" s="47" t="s">
        <v>70</v>
      </c>
      <c r="G88" s="47" t="s">
        <v>94</v>
      </c>
      <c r="H88" s="47" t="s">
        <v>80</v>
      </c>
      <c r="I88" s="47">
        <v>1</v>
      </c>
      <c r="J88" s="47">
        <v>182</v>
      </c>
      <c r="K88" s="47">
        <v>354.5</v>
      </c>
      <c r="L88" s="47">
        <v>172.5</v>
      </c>
      <c r="M88" s="47">
        <v>122</v>
      </c>
      <c r="N88" s="47">
        <v>1.41</v>
      </c>
      <c r="O88" s="47">
        <v>4.96</v>
      </c>
      <c r="X88" s="47">
        <v>1</v>
      </c>
      <c r="Y88" s="47">
        <v>122</v>
      </c>
      <c r="Z88" s="47">
        <v>182</v>
      </c>
      <c r="AA88" s="47">
        <v>354.5</v>
      </c>
      <c r="AB88" s="47">
        <v>172.5</v>
      </c>
      <c r="AC88" s="47">
        <v>1.41</v>
      </c>
      <c r="AD88" s="47">
        <v>4.96</v>
      </c>
      <c r="AE88" s="47">
        <v>141.5</v>
      </c>
      <c r="AN88" s="47">
        <v>6.72</v>
      </c>
      <c r="AO88" s="47">
        <v>1160.03</v>
      </c>
      <c r="AP88" s="47">
        <v>854.78</v>
      </c>
      <c r="AQ88" s="47">
        <v>951.56</v>
      </c>
      <c r="AR88" s="47">
        <v>360461.08</v>
      </c>
      <c r="AS88" s="47">
        <v>14521.81</v>
      </c>
      <c r="AT88" s="47">
        <v>539126.57999999996</v>
      </c>
      <c r="AU88" s="47" t="s">
        <v>219</v>
      </c>
      <c r="AV88" s="47" t="s">
        <v>220</v>
      </c>
      <c r="AW88" s="47" t="s">
        <v>221</v>
      </c>
      <c r="AX88" s="47" t="s">
        <v>75</v>
      </c>
      <c r="AY88" s="47">
        <v>164143.69</v>
      </c>
      <c r="AZ88" s="47">
        <v>0</v>
      </c>
      <c r="BB88" s="47">
        <v>2024</v>
      </c>
      <c r="BC88" s="49">
        <v>45478</v>
      </c>
      <c r="BD88" s="49">
        <v>45600</v>
      </c>
      <c r="BE88" s="47">
        <v>658043.67000000004</v>
      </c>
      <c r="BF88" s="47">
        <v>0</v>
      </c>
      <c r="BG88" s="47">
        <v>118917.09</v>
      </c>
      <c r="BH88" s="47">
        <v>689.37</v>
      </c>
      <c r="BI88" s="47">
        <v>10510</v>
      </c>
      <c r="BK88" s="47" t="s">
        <v>76</v>
      </c>
      <c r="BL88" s="47" t="s">
        <v>76</v>
      </c>
      <c r="BP88" s="47">
        <v>0</v>
      </c>
      <c r="BQ88" s="47">
        <v>0</v>
      </c>
      <c r="BR88" s="47">
        <v>0</v>
      </c>
      <c r="BS88" s="47">
        <v>0</v>
      </c>
      <c r="BT88" s="47">
        <v>0</v>
      </c>
      <c r="BU88" s="47">
        <v>0</v>
      </c>
      <c r="BV88" s="47" t="s">
        <v>68</v>
      </c>
      <c r="BW88" s="47" t="s">
        <v>77</v>
      </c>
      <c r="BX88" s="47" t="s">
        <v>78</v>
      </c>
      <c r="BY88" s="47">
        <v>155650.15</v>
      </c>
      <c r="BZ88" s="47">
        <v>8493.5400000000009</v>
      </c>
      <c r="CB88" s="47" t="s">
        <v>95</v>
      </c>
      <c r="CD88" s="47">
        <v>118</v>
      </c>
    </row>
    <row r="89" spans="1:82" x14ac:dyDescent="0.2">
      <c r="A89" s="47" t="s">
        <v>68</v>
      </c>
      <c r="B89" s="50">
        <v>999054000102357</v>
      </c>
      <c r="C89" s="47" t="s">
        <v>293</v>
      </c>
      <c r="D89" s="47" t="s">
        <v>69</v>
      </c>
      <c r="E89" s="47" t="s">
        <v>281</v>
      </c>
      <c r="F89" s="47" t="s">
        <v>70</v>
      </c>
      <c r="G89" s="47" t="s">
        <v>68</v>
      </c>
      <c r="H89" s="47" t="s">
        <v>80</v>
      </c>
      <c r="I89" s="47">
        <v>1</v>
      </c>
      <c r="J89" s="47">
        <v>270</v>
      </c>
      <c r="K89" s="47">
        <v>363</v>
      </c>
      <c r="L89" s="47">
        <v>93</v>
      </c>
      <c r="M89" s="47">
        <v>53</v>
      </c>
      <c r="N89" s="47">
        <v>1.75</v>
      </c>
      <c r="O89" s="47">
        <v>4.26</v>
      </c>
      <c r="X89" s="47">
        <v>1</v>
      </c>
      <c r="Y89" s="47">
        <v>53</v>
      </c>
      <c r="Z89" s="47">
        <v>270</v>
      </c>
      <c r="AA89" s="47">
        <v>363</v>
      </c>
      <c r="AB89" s="47">
        <v>93</v>
      </c>
      <c r="AC89" s="47">
        <v>1.75</v>
      </c>
      <c r="AD89" s="47">
        <v>4.26</v>
      </c>
      <c r="AE89" s="47">
        <v>128.37</v>
      </c>
      <c r="AN89" s="47">
        <v>6.72</v>
      </c>
      <c r="AO89" s="47">
        <v>625.29</v>
      </c>
      <c r="AP89" s="47">
        <v>396.07</v>
      </c>
      <c r="AQ89" s="47">
        <v>863.12</v>
      </c>
      <c r="AR89" s="47">
        <v>606592.81000000006</v>
      </c>
      <c r="AS89" s="47">
        <v>21338.2</v>
      </c>
      <c r="AT89" s="47">
        <v>708201.41</v>
      </c>
      <c r="AU89" s="47" t="s">
        <v>282</v>
      </c>
      <c r="AV89" s="47" t="s">
        <v>283</v>
      </c>
      <c r="AW89" s="47" t="s">
        <v>107</v>
      </c>
      <c r="AX89" s="47" t="s">
        <v>75</v>
      </c>
      <c r="AY89" s="47">
        <v>80270.399999999994</v>
      </c>
      <c r="AZ89" s="47">
        <v>0</v>
      </c>
      <c r="BB89" s="47">
        <v>2024</v>
      </c>
      <c r="BC89" s="49">
        <v>45561</v>
      </c>
      <c r="BD89" s="49">
        <v>45614</v>
      </c>
      <c r="BE89" s="47">
        <v>738618.97</v>
      </c>
      <c r="BF89" s="47">
        <v>0</v>
      </c>
      <c r="BG89" s="47">
        <v>30417.56</v>
      </c>
      <c r="BH89" s="47">
        <v>327.07</v>
      </c>
      <c r="BI89" s="47">
        <v>10572</v>
      </c>
      <c r="BK89" s="47" t="s">
        <v>76</v>
      </c>
      <c r="BL89" s="47" t="s">
        <v>76</v>
      </c>
      <c r="BP89" s="47">
        <v>0</v>
      </c>
      <c r="BQ89" s="47">
        <v>0</v>
      </c>
      <c r="BR89" s="47">
        <v>0</v>
      </c>
      <c r="BS89" s="47">
        <v>0</v>
      </c>
      <c r="BT89" s="47">
        <v>0</v>
      </c>
      <c r="BU89" s="47">
        <v>0</v>
      </c>
      <c r="BV89" s="47" t="s">
        <v>68</v>
      </c>
      <c r="BW89" s="47" t="s">
        <v>77</v>
      </c>
      <c r="BX89" s="47" t="s">
        <v>78</v>
      </c>
      <c r="BY89" s="47">
        <v>77618.84</v>
      </c>
      <c r="BZ89" s="47">
        <v>2651.56</v>
      </c>
      <c r="CB89" s="47" t="s">
        <v>95</v>
      </c>
      <c r="CD89" s="47">
        <v>49</v>
      </c>
    </row>
    <row r="90" spans="1:82" x14ac:dyDescent="0.2">
      <c r="A90" s="47" t="s">
        <v>68</v>
      </c>
      <c r="B90" s="50">
        <v>999054000032791</v>
      </c>
      <c r="C90" s="47" t="s">
        <v>293</v>
      </c>
      <c r="D90" s="47" t="s">
        <v>69</v>
      </c>
      <c r="E90" s="47" t="s">
        <v>254</v>
      </c>
      <c r="F90" s="47" t="s">
        <v>70</v>
      </c>
      <c r="G90" s="47" t="s">
        <v>68</v>
      </c>
      <c r="H90" s="47" t="s">
        <v>80</v>
      </c>
      <c r="I90" s="47">
        <v>1</v>
      </c>
      <c r="J90" s="47">
        <v>231.5</v>
      </c>
      <c r="K90" s="47">
        <v>375.5</v>
      </c>
      <c r="L90" s="47">
        <v>144</v>
      </c>
      <c r="M90" s="47">
        <v>73</v>
      </c>
      <c r="N90" s="47">
        <v>1.97</v>
      </c>
      <c r="O90" s="47">
        <v>4.2300000000000004</v>
      </c>
      <c r="X90" s="47">
        <v>1</v>
      </c>
      <c r="Y90" s="47">
        <v>73</v>
      </c>
      <c r="Z90" s="47">
        <v>232</v>
      </c>
      <c r="AA90" s="47">
        <v>375.5</v>
      </c>
      <c r="AB90" s="47">
        <v>144</v>
      </c>
      <c r="AC90" s="47">
        <v>1.97</v>
      </c>
      <c r="AD90" s="47">
        <v>4.2300000000000004</v>
      </c>
      <c r="AE90" s="47">
        <v>128.27000000000001</v>
      </c>
      <c r="AN90" s="47">
        <v>6.72</v>
      </c>
      <c r="AO90" s="47">
        <v>967.36</v>
      </c>
      <c r="AP90" s="47">
        <v>608.54</v>
      </c>
      <c r="AQ90" s="47">
        <v>861.7</v>
      </c>
      <c r="AR90" s="47">
        <v>536080.73</v>
      </c>
      <c r="AS90" s="47">
        <v>15738.77</v>
      </c>
      <c r="AT90" s="47">
        <v>675904.03</v>
      </c>
      <c r="AU90" s="47" t="s">
        <v>255</v>
      </c>
      <c r="AV90" s="47" t="s">
        <v>256</v>
      </c>
      <c r="AW90" s="47" t="s">
        <v>257</v>
      </c>
      <c r="AX90" s="47" t="s">
        <v>83</v>
      </c>
      <c r="AY90" s="47">
        <v>124084.53</v>
      </c>
      <c r="AZ90" s="47">
        <v>0</v>
      </c>
      <c r="BB90" s="47">
        <v>2024</v>
      </c>
      <c r="BC90" s="49">
        <v>45541</v>
      </c>
      <c r="BD90" s="49">
        <v>45614</v>
      </c>
      <c r="BE90" s="47">
        <v>764061.39</v>
      </c>
      <c r="BF90" s="47">
        <v>0</v>
      </c>
      <c r="BG90" s="47">
        <v>88157.35</v>
      </c>
      <c r="BH90" s="47">
        <v>612.20000000000005</v>
      </c>
      <c r="BI90" s="47">
        <v>10572</v>
      </c>
      <c r="BK90" s="47" t="s">
        <v>90</v>
      </c>
      <c r="BL90" s="47" t="s">
        <v>90</v>
      </c>
      <c r="BP90" s="47">
        <v>0</v>
      </c>
      <c r="BQ90" s="47">
        <v>0</v>
      </c>
      <c r="BR90" s="47">
        <v>0</v>
      </c>
      <c r="BS90" s="47">
        <v>0</v>
      </c>
      <c r="BT90" s="47">
        <v>0</v>
      </c>
      <c r="BU90" s="47">
        <v>0</v>
      </c>
      <c r="BV90" s="47" t="s">
        <v>68</v>
      </c>
      <c r="BW90" s="47" t="s">
        <v>77</v>
      </c>
      <c r="BX90" s="47" t="s">
        <v>78</v>
      </c>
      <c r="BY90" s="47">
        <v>120500.43</v>
      </c>
      <c r="BZ90" s="47">
        <v>3584.1</v>
      </c>
      <c r="CB90" s="47" t="s">
        <v>95</v>
      </c>
      <c r="CD90" s="47">
        <v>69</v>
      </c>
    </row>
    <row r="91" spans="1:82" x14ac:dyDescent="0.2">
      <c r="A91" s="47" t="s">
        <v>68</v>
      </c>
      <c r="B91" s="50">
        <v>999054000067934</v>
      </c>
      <c r="C91" s="47" t="s">
        <v>293</v>
      </c>
      <c r="D91" s="47" t="s">
        <v>79</v>
      </c>
      <c r="E91" s="47" t="s">
        <v>214</v>
      </c>
      <c r="F91" s="47" t="s">
        <v>70</v>
      </c>
      <c r="G91" s="47" t="s">
        <v>94</v>
      </c>
      <c r="H91" s="47" t="s">
        <v>80</v>
      </c>
      <c r="I91" s="47">
        <v>1</v>
      </c>
      <c r="J91" s="47">
        <v>176</v>
      </c>
      <c r="K91" s="47">
        <v>362.5</v>
      </c>
      <c r="L91" s="47">
        <v>186.5</v>
      </c>
      <c r="M91" s="47">
        <v>130</v>
      </c>
      <c r="N91" s="47">
        <v>1.43</v>
      </c>
      <c r="O91" s="47">
        <v>4.88</v>
      </c>
      <c r="X91" s="47">
        <v>1</v>
      </c>
      <c r="Y91" s="47">
        <v>130</v>
      </c>
      <c r="Z91" s="47">
        <v>176</v>
      </c>
      <c r="AA91" s="47">
        <v>362.5</v>
      </c>
      <c r="AB91" s="47">
        <v>186.5</v>
      </c>
      <c r="AC91" s="47">
        <v>1.43</v>
      </c>
      <c r="AD91" s="47">
        <v>4.88</v>
      </c>
      <c r="AE91" s="47">
        <v>138.25</v>
      </c>
      <c r="AN91" s="47">
        <v>6.73</v>
      </c>
      <c r="AO91" s="47">
        <v>1255.55</v>
      </c>
      <c r="AP91" s="47">
        <v>909.77</v>
      </c>
      <c r="AQ91" s="47">
        <v>930.71</v>
      </c>
      <c r="AR91" s="47">
        <v>404516.38</v>
      </c>
      <c r="AS91" s="47">
        <v>40632.1</v>
      </c>
      <c r="AT91" s="47">
        <v>618725.48</v>
      </c>
      <c r="AU91" s="47" t="s">
        <v>73</v>
      </c>
      <c r="AV91" s="47" t="s">
        <v>215</v>
      </c>
      <c r="AW91" s="47" t="s">
        <v>216</v>
      </c>
      <c r="AX91" s="47" t="s">
        <v>75</v>
      </c>
      <c r="AY91" s="47">
        <v>173577</v>
      </c>
      <c r="AZ91" s="47">
        <v>0</v>
      </c>
      <c r="BB91" s="47">
        <v>2024</v>
      </c>
      <c r="BC91" s="49">
        <v>45470</v>
      </c>
      <c r="BD91" s="49">
        <v>45600</v>
      </c>
      <c r="BE91" s="47">
        <v>672893.2</v>
      </c>
      <c r="BF91" s="47">
        <v>0</v>
      </c>
      <c r="BG91" s="47">
        <v>54167.71</v>
      </c>
      <c r="BH91" s="47">
        <v>290.44</v>
      </c>
      <c r="BI91" s="47">
        <v>10510</v>
      </c>
      <c r="BK91" s="47" t="s">
        <v>76</v>
      </c>
      <c r="BL91" s="47" t="s">
        <v>76</v>
      </c>
      <c r="BP91" s="47">
        <v>0</v>
      </c>
      <c r="BQ91" s="47">
        <v>0</v>
      </c>
      <c r="BR91" s="47">
        <v>0</v>
      </c>
      <c r="BS91" s="47">
        <v>0</v>
      </c>
      <c r="BT91" s="47">
        <v>0</v>
      </c>
      <c r="BU91" s="47">
        <v>0</v>
      </c>
      <c r="BV91" s="47" t="s">
        <v>68</v>
      </c>
      <c r="BW91" s="47" t="s">
        <v>77</v>
      </c>
      <c r="BX91" s="47" t="s">
        <v>78</v>
      </c>
      <c r="BY91" s="47">
        <v>168418.2</v>
      </c>
      <c r="BZ91" s="47">
        <v>5158.8</v>
      </c>
      <c r="CB91" s="47" t="s">
        <v>95</v>
      </c>
      <c r="CD91" s="47">
        <v>130</v>
      </c>
    </row>
    <row r="92" spans="1:82" x14ac:dyDescent="0.2">
      <c r="A92" s="47" t="s">
        <v>68</v>
      </c>
      <c r="B92" s="50">
        <v>999054000021505</v>
      </c>
      <c r="C92" s="47" t="s">
        <v>293</v>
      </c>
      <c r="D92" s="47" t="s">
        <v>69</v>
      </c>
      <c r="E92" s="47" t="s">
        <v>245</v>
      </c>
      <c r="F92" s="47" t="s">
        <v>70</v>
      </c>
      <c r="G92" s="47" t="s">
        <v>94</v>
      </c>
      <c r="H92" s="47" t="s">
        <v>80</v>
      </c>
      <c r="I92" s="47">
        <v>1</v>
      </c>
      <c r="J92" s="47">
        <v>242.5</v>
      </c>
      <c r="K92" s="47">
        <v>359</v>
      </c>
      <c r="L92" s="47">
        <v>116.5</v>
      </c>
      <c r="M92" s="47">
        <v>77</v>
      </c>
      <c r="N92" s="47">
        <v>1.51</v>
      </c>
      <c r="O92" s="47">
        <v>4.95</v>
      </c>
      <c r="X92" s="47">
        <v>1</v>
      </c>
      <c r="Y92" s="47">
        <v>77</v>
      </c>
      <c r="Z92" s="47">
        <v>243</v>
      </c>
      <c r="AA92" s="47">
        <v>359</v>
      </c>
      <c r="AB92" s="47">
        <v>116.5</v>
      </c>
      <c r="AC92" s="47">
        <v>1.51</v>
      </c>
      <c r="AD92" s="47">
        <v>4.95</v>
      </c>
      <c r="AE92" s="47">
        <v>135.16999999999999</v>
      </c>
      <c r="AN92" s="47">
        <v>6.75</v>
      </c>
      <c r="AO92" s="47">
        <v>786.44</v>
      </c>
      <c r="AP92" s="47">
        <v>576.47</v>
      </c>
      <c r="AQ92" s="47">
        <v>912.47</v>
      </c>
      <c r="AR92" s="47">
        <v>559047.56000000006</v>
      </c>
      <c r="AS92" s="47">
        <v>42690.9</v>
      </c>
      <c r="AT92" s="47">
        <v>708041.26</v>
      </c>
      <c r="AU92" s="47" t="s">
        <v>89</v>
      </c>
      <c r="AV92" s="47" t="s">
        <v>246</v>
      </c>
      <c r="AW92" s="47" t="s">
        <v>143</v>
      </c>
      <c r="AX92" s="47" t="s">
        <v>118</v>
      </c>
      <c r="AY92" s="47">
        <v>106302.8</v>
      </c>
      <c r="AZ92" s="47">
        <v>0</v>
      </c>
      <c r="BB92" s="47">
        <v>2024</v>
      </c>
      <c r="BC92" s="49">
        <v>45533</v>
      </c>
      <c r="BD92" s="49">
        <v>45610</v>
      </c>
      <c r="BE92" s="47">
        <v>665371.96</v>
      </c>
      <c r="BF92" s="47">
        <v>0</v>
      </c>
      <c r="BG92" s="47">
        <v>-42669.29</v>
      </c>
      <c r="BH92" s="47">
        <v>-366.26</v>
      </c>
      <c r="BI92" s="47">
        <v>10565</v>
      </c>
      <c r="BK92" s="47" t="s">
        <v>76</v>
      </c>
      <c r="BL92" s="47" t="s">
        <v>76</v>
      </c>
      <c r="BP92" s="47">
        <v>0</v>
      </c>
      <c r="BQ92" s="47">
        <v>0</v>
      </c>
      <c r="BR92" s="47">
        <v>0</v>
      </c>
      <c r="BS92" s="47">
        <v>0</v>
      </c>
      <c r="BT92" s="47">
        <v>0</v>
      </c>
      <c r="BU92" s="47">
        <v>0</v>
      </c>
      <c r="BV92" s="47" t="s">
        <v>68</v>
      </c>
      <c r="BW92" s="47" t="s">
        <v>77</v>
      </c>
      <c r="BX92" s="47" t="s">
        <v>78</v>
      </c>
      <c r="BY92" s="47">
        <v>101578</v>
      </c>
      <c r="BZ92" s="47">
        <v>4724.8</v>
      </c>
      <c r="CB92" s="47" t="s">
        <v>95</v>
      </c>
      <c r="CD92" s="47">
        <v>73</v>
      </c>
    </row>
    <row r="93" spans="1:82" x14ac:dyDescent="0.2">
      <c r="A93" s="47" t="s">
        <v>68</v>
      </c>
      <c r="B93" s="50">
        <v>999054000104182</v>
      </c>
      <c r="C93" s="47" t="s">
        <v>293</v>
      </c>
      <c r="D93" s="47" t="s">
        <v>69</v>
      </c>
      <c r="E93" s="47" t="s">
        <v>244</v>
      </c>
      <c r="F93" s="47" t="s">
        <v>70</v>
      </c>
      <c r="G93" s="47" t="s">
        <v>94</v>
      </c>
      <c r="H93" s="47" t="s">
        <v>80</v>
      </c>
      <c r="I93" s="47">
        <v>1</v>
      </c>
      <c r="J93" s="47">
        <v>229</v>
      </c>
      <c r="K93" s="47">
        <v>337</v>
      </c>
      <c r="L93" s="47">
        <v>108</v>
      </c>
      <c r="M93" s="47">
        <v>67</v>
      </c>
      <c r="N93" s="47">
        <v>1.61</v>
      </c>
      <c r="O93" s="47">
        <v>4.32</v>
      </c>
      <c r="X93" s="47">
        <v>1</v>
      </c>
      <c r="Y93" s="47">
        <v>67</v>
      </c>
      <c r="Z93" s="47">
        <v>229</v>
      </c>
      <c r="AA93" s="47">
        <v>337</v>
      </c>
      <c r="AB93" s="47">
        <v>108</v>
      </c>
      <c r="AC93" s="47">
        <v>1.61</v>
      </c>
      <c r="AD93" s="47">
        <v>4.32</v>
      </c>
      <c r="AE93" s="47">
        <v>125.56</v>
      </c>
      <c r="AN93" s="47">
        <v>6.76</v>
      </c>
      <c r="AO93" s="47">
        <v>730.55</v>
      </c>
      <c r="AP93" s="47">
        <v>466.76</v>
      </c>
      <c r="AQ93" s="47">
        <v>849.34</v>
      </c>
      <c r="AR93" s="47">
        <v>534204.93000000005</v>
      </c>
      <c r="AS93" s="47">
        <v>35548.47</v>
      </c>
      <c r="AT93" s="47">
        <v>661482.05000000005</v>
      </c>
      <c r="AU93" s="47" t="s">
        <v>89</v>
      </c>
      <c r="AV93" s="47" t="s">
        <v>116</v>
      </c>
      <c r="AW93" s="47" t="s">
        <v>117</v>
      </c>
      <c r="AX93" s="47" t="s">
        <v>75</v>
      </c>
      <c r="AY93" s="47">
        <v>91728.65</v>
      </c>
      <c r="AZ93" s="47">
        <v>0</v>
      </c>
      <c r="BB93" s="47">
        <v>2024</v>
      </c>
      <c r="BC93" s="49">
        <v>45532</v>
      </c>
      <c r="BD93" s="49">
        <v>45599</v>
      </c>
      <c r="BE93" s="47">
        <v>620232.56000000006</v>
      </c>
      <c r="BF93" s="47">
        <v>0</v>
      </c>
      <c r="BG93" s="47">
        <v>-41249.5</v>
      </c>
      <c r="BH93" s="47">
        <v>-381.94</v>
      </c>
      <c r="BI93" s="47">
        <v>10508</v>
      </c>
      <c r="BK93" s="47" t="s">
        <v>90</v>
      </c>
      <c r="BL93" s="47" t="s">
        <v>90</v>
      </c>
      <c r="BP93" s="47">
        <v>0</v>
      </c>
      <c r="BQ93" s="47">
        <v>0</v>
      </c>
      <c r="BR93" s="47">
        <v>0</v>
      </c>
      <c r="BS93" s="47">
        <v>0</v>
      </c>
      <c r="BT93" s="47">
        <v>0</v>
      </c>
      <c r="BU93" s="47">
        <v>0</v>
      </c>
      <c r="BV93" s="47" t="s">
        <v>68</v>
      </c>
      <c r="BW93" s="47" t="s">
        <v>77</v>
      </c>
      <c r="BX93" s="47" t="s">
        <v>78</v>
      </c>
      <c r="BY93" s="47">
        <v>85472.87</v>
      </c>
      <c r="BZ93" s="47">
        <v>6255.78</v>
      </c>
      <c r="CB93" s="47" t="s">
        <v>95</v>
      </c>
      <c r="CD93" s="47">
        <v>62</v>
      </c>
    </row>
    <row r="94" spans="1:82" x14ac:dyDescent="0.2">
      <c r="A94" s="47" t="s">
        <v>68</v>
      </c>
      <c r="B94" s="50">
        <v>999054000022082</v>
      </c>
      <c r="C94" s="47" t="s">
        <v>293</v>
      </c>
      <c r="D94" s="47" t="s">
        <v>79</v>
      </c>
      <c r="E94" s="47" t="s">
        <v>254</v>
      </c>
      <c r="F94" s="47" t="s">
        <v>70</v>
      </c>
      <c r="G94" s="47" t="s">
        <v>94</v>
      </c>
      <c r="H94" s="47" t="s">
        <v>80</v>
      </c>
      <c r="I94" s="47">
        <v>1</v>
      </c>
      <c r="J94" s="47">
        <v>235</v>
      </c>
      <c r="K94" s="47">
        <v>348.6</v>
      </c>
      <c r="L94" s="47">
        <v>113.6</v>
      </c>
      <c r="M94" s="47">
        <v>66</v>
      </c>
      <c r="N94" s="47">
        <v>1.72</v>
      </c>
      <c r="O94" s="47">
        <v>4.33</v>
      </c>
      <c r="X94" s="47">
        <v>1</v>
      </c>
      <c r="Y94" s="47">
        <v>66</v>
      </c>
      <c r="Z94" s="47">
        <v>235</v>
      </c>
      <c r="AA94" s="47">
        <v>348.6</v>
      </c>
      <c r="AB94" s="47">
        <v>113.6</v>
      </c>
      <c r="AC94" s="47">
        <v>1.72</v>
      </c>
      <c r="AD94" s="47">
        <v>4.33</v>
      </c>
      <c r="AE94" s="47">
        <v>123.99</v>
      </c>
      <c r="AN94" s="47">
        <v>6.76</v>
      </c>
      <c r="AO94" s="47">
        <v>768.08</v>
      </c>
      <c r="AP94" s="47">
        <v>492.42</v>
      </c>
      <c r="AQ94" s="47">
        <v>838.31</v>
      </c>
      <c r="AR94" s="47">
        <v>544185.63</v>
      </c>
      <c r="AS94" s="47">
        <v>15738.77</v>
      </c>
      <c r="AT94" s="47">
        <v>655156.32999999996</v>
      </c>
      <c r="AU94" s="47" t="s">
        <v>255</v>
      </c>
      <c r="AV94" s="47" t="s">
        <v>256</v>
      </c>
      <c r="AW94" s="47" t="s">
        <v>257</v>
      </c>
      <c r="AX94" s="47" t="s">
        <v>83</v>
      </c>
      <c r="AY94" s="47">
        <v>95231.93</v>
      </c>
      <c r="AZ94" s="47">
        <v>0</v>
      </c>
      <c r="BB94" s="47">
        <v>2024</v>
      </c>
      <c r="BC94" s="49">
        <v>45541</v>
      </c>
      <c r="BD94" s="49">
        <v>45607</v>
      </c>
      <c r="BE94" s="47">
        <v>639280.53</v>
      </c>
      <c r="BF94" s="47">
        <v>0</v>
      </c>
      <c r="BG94" s="47">
        <v>-15875.81</v>
      </c>
      <c r="BH94" s="47">
        <v>-139.75</v>
      </c>
      <c r="BI94" s="47">
        <v>10543</v>
      </c>
      <c r="BK94" s="47" t="s">
        <v>90</v>
      </c>
      <c r="BL94" s="47" t="s">
        <v>90</v>
      </c>
      <c r="BP94" s="47">
        <v>0</v>
      </c>
      <c r="BQ94" s="47">
        <v>0</v>
      </c>
      <c r="BR94" s="47">
        <v>0</v>
      </c>
      <c r="BS94" s="47">
        <v>0</v>
      </c>
      <c r="BT94" s="47">
        <v>0</v>
      </c>
      <c r="BU94" s="47">
        <v>0</v>
      </c>
      <c r="BV94" s="47" t="s">
        <v>68</v>
      </c>
      <c r="BW94" s="47" t="s">
        <v>77</v>
      </c>
      <c r="BX94" s="47" t="s">
        <v>78</v>
      </c>
      <c r="BY94" s="47">
        <v>91647.83</v>
      </c>
      <c r="BZ94" s="47">
        <v>3584.1</v>
      </c>
      <c r="CB94" s="47" t="s">
        <v>95</v>
      </c>
      <c r="CD94" s="47">
        <v>63</v>
      </c>
    </row>
    <row r="95" spans="1:82" x14ac:dyDescent="0.2">
      <c r="A95" s="47" t="s">
        <v>68</v>
      </c>
      <c r="B95" s="50">
        <v>999054000021700</v>
      </c>
      <c r="C95" s="47" t="s">
        <v>293</v>
      </c>
      <c r="D95" s="47" t="s">
        <v>69</v>
      </c>
      <c r="E95" s="47" t="s">
        <v>259</v>
      </c>
      <c r="F95" s="47" t="s">
        <v>70</v>
      </c>
      <c r="G95" s="47" t="s">
        <v>94</v>
      </c>
      <c r="H95" s="47" t="s">
        <v>80</v>
      </c>
      <c r="I95" s="47">
        <v>1</v>
      </c>
      <c r="J95" s="47">
        <v>252</v>
      </c>
      <c r="K95" s="47">
        <v>336.1</v>
      </c>
      <c r="L95" s="47">
        <v>84.1</v>
      </c>
      <c r="M95" s="47">
        <v>55</v>
      </c>
      <c r="N95" s="47">
        <v>1.53</v>
      </c>
      <c r="O95" s="47">
        <v>4.3899999999999997</v>
      </c>
      <c r="X95" s="47">
        <v>1</v>
      </c>
      <c r="Y95" s="47">
        <v>55</v>
      </c>
      <c r="Z95" s="47">
        <v>252</v>
      </c>
      <c r="AA95" s="47">
        <v>336.1</v>
      </c>
      <c r="AB95" s="47">
        <v>84.1</v>
      </c>
      <c r="AC95" s="47">
        <v>1.53</v>
      </c>
      <c r="AD95" s="47">
        <v>4.3899999999999997</v>
      </c>
      <c r="AE95" s="47">
        <v>123.07</v>
      </c>
      <c r="AN95" s="47">
        <v>6.77</v>
      </c>
      <c r="AO95" s="47">
        <v>569.20000000000005</v>
      </c>
      <c r="AP95" s="47">
        <v>369.28</v>
      </c>
      <c r="AQ95" s="47">
        <v>832.98</v>
      </c>
      <c r="AR95" s="47">
        <v>577634.67000000004</v>
      </c>
      <c r="AS95" s="47">
        <v>49244.05</v>
      </c>
      <c r="AT95" s="47">
        <v>696932.68</v>
      </c>
      <c r="AU95" s="47" t="s">
        <v>73</v>
      </c>
      <c r="AV95" s="47" t="s">
        <v>260</v>
      </c>
      <c r="AW95" s="47" t="s">
        <v>139</v>
      </c>
      <c r="AX95" s="47" t="s">
        <v>75</v>
      </c>
      <c r="AY95" s="47">
        <v>70053.960000000006</v>
      </c>
      <c r="AZ95" s="47">
        <v>0</v>
      </c>
      <c r="BB95" s="47">
        <v>2024</v>
      </c>
      <c r="BC95" s="49">
        <v>45544</v>
      </c>
      <c r="BD95" s="49">
        <v>45599</v>
      </c>
      <c r="BE95" s="47">
        <v>618552.15</v>
      </c>
      <c r="BF95" s="47">
        <v>0</v>
      </c>
      <c r="BG95" s="47">
        <v>-78380.53</v>
      </c>
      <c r="BH95" s="47">
        <v>-931.99</v>
      </c>
      <c r="BI95" s="47">
        <v>10508</v>
      </c>
      <c r="BK95" s="47" t="s">
        <v>76</v>
      </c>
      <c r="BL95" s="47" t="s">
        <v>76</v>
      </c>
      <c r="BP95" s="47">
        <v>0</v>
      </c>
      <c r="BQ95" s="47">
        <v>0</v>
      </c>
      <c r="BR95" s="47">
        <v>0</v>
      </c>
      <c r="BS95" s="47">
        <v>0</v>
      </c>
      <c r="BT95" s="47">
        <v>0</v>
      </c>
      <c r="BU95" s="47">
        <v>0</v>
      </c>
      <c r="BV95" s="47" t="s">
        <v>68</v>
      </c>
      <c r="BW95" s="47" t="s">
        <v>77</v>
      </c>
      <c r="BX95" s="47" t="s">
        <v>78</v>
      </c>
      <c r="BY95" s="47">
        <v>66248.55</v>
      </c>
      <c r="BZ95" s="47">
        <v>3805.41</v>
      </c>
      <c r="CB95" s="47" t="s">
        <v>95</v>
      </c>
      <c r="CD95" s="47">
        <v>51</v>
      </c>
    </row>
    <row r="96" spans="1:82" x14ac:dyDescent="0.2">
      <c r="A96" s="47" t="s">
        <v>68</v>
      </c>
      <c r="B96" s="50">
        <v>999054000021913</v>
      </c>
      <c r="C96" s="47" t="s">
        <v>293</v>
      </c>
      <c r="D96" s="47" t="s">
        <v>69</v>
      </c>
      <c r="E96" s="47" t="s">
        <v>254</v>
      </c>
      <c r="F96" s="47" t="s">
        <v>70</v>
      </c>
      <c r="G96" s="47" t="s">
        <v>94</v>
      </c>
      <c r="H96" s="47" t="s">
        <v>80</v>
      </c>
      <c r="I96" s="47">
        <v>1</v>
      </c>
      <c r="J96" s="47">
        <v>294</v>
      </c>
      <c r="K96" s="47">
        <v>382.9</v>
      </c>
      <c r="L96" s="47">
        <v>88.9</v>
      </c>
      <c r="M96" s="47">
        <v>60</v>
      </c>
      <c r="N96" s="47">
        <v>1.48</v>
      </c>
      <c r="O96" s="47">
        <v>4.3499999999999996</v>
      </c>
      <c r="X96" s="47">
        <v>1</v>
      </c>
      <c r="Y96" s="47">
        <v>60</v>
      </c>
      <c r="Z96" s="47">
        <v>294</v>
      </c>
      <c r="AA96" s="47">
        <v>382.9</v>
      </c>
      <c r="AB96" s="47">
        <v>88.9</v>
      </c>
      <c r="AC96" s="47">
        <v>1.48</v>
      </c>
      <c r="AD96" s="47">
        <v>4.3499999999999996</v>
      </c>
      <c r="AE96" s="47">
        <v>127.93</v>
      </c>
      <c r="AN96" s="47">
        <v>6.78</v>
      </c>
      <c r="AO96" s="47">
        <v>602.35</v>
      </c>
      <c r="AP96" s="47">
        <v>386.93</v>
      </c>
      <c r="AQ96" s="47">
        <v>866.77</v>
      </c>
      <c r="AR96" s="47">
        <v>680810.95</v>
      </c>
      <c r="AS96" s="47">
        <v>15738.77</v>
      </c>
      <c r="AT96" s="47">
        <v>773605.66</v>
      </c>
      <c r="AU96" s="47" t="s">
        <v>255</v>
      </c>
      <c r="AV96" s="47" t="s">
        <v>256</v>
      </c>
      <c r="AW96" s="47" t="s">
        <v>257</v>
      </c>
      <c r="AX96" s="47" t="s">
        <v>83</v>
      </c>
      <c r="AY96" s="47">
        <v>77055.94</v>
      </c>
      <c r="AZ96" s="47">
        <v>0</v>
      </c>
      <c r="BB96" s="47">
        <v>2024</v>
      </c>
      <c r="BC96" s="49">
        <v>45541</v>
      </c>
      <c r="BD96" s="49">
        <v>45601</v>
      </c>
      <c r="BE96" s="47">
        <v>706279.92</v>
      </c>
      <c r="BF96" s="47">
        <v>0</v>
      </c>
      <c r="BG96" s="47">
        <v>-67325.75</v>
      </c>
      <c r="BH96" s="47">
        <v>-757.32</v>
      </c>
      <c r="BI96" s="47">
        <v>10515</v>
      </c>
      <c r="BK96" s="47" t="s">
        <v>90</v>
      </c>
      <c r="BL96" s="47" t="s">
        <v>90</v>
      </c>
      <c r="BP96" s="47">
        <v>0</v>
      </c>
      <c r="BQ96" s="47">
        <v>0</v>
      </c>
      <c r="BR96" s="47">
        <v>0</v>
      </c>
      <c r="BS96" s="47">
        <v>0</v>
      </c>
      <c r="BT96" s="47">
        <v>0</v>
      </c>
      <c r="BU96" s="47">
        <v>0</v>
      </c>
      <c r="BV96" s="47" t="s">
        <v>68</v>
      </c>
      <c r="BW96" s="47" t="s">
        <v>77</v>
      </c>
      <c r="BX96" s="47" t="s">
        <v>78</v>
      </c>
      <c r="BY96" s="47">
        <v>73471.839999999997</v>
      </c>
      <c r="BZ96" s="47">
        <v>3584.1</v>
      </c>
      <c r="CB96" s="47" t="s">
        <v>95</v>
      </c>
      <c r="CD96" s="47">
        <v>55</v>
      </c>
    </row>
    <row r="97" spans="1:82" x14ac:dyDescent="0.2">
      <c r="A97" s="47" t="s">
        <v>68</v>
      </c>
      <c r="B97" s="50">
        <v>999054000095837</v>
      </c>
      <c r="C97" s="47" t="s">
        <v>293</v>
      </c>
      <c r="D97" s="47" t="s">
        <v>79</v>
      </c>
      <c r="E97" s="47" t="s">
        <v>218</v>
      </c>
      <c r="F97" s="47" t="s">
        <v>70</v>
      </c>
      <c r="G97" s="47" t="s">
        <v>94</v>
      </c>
      <c r="H97" s="47" t="s">
        <v>80</v>
      </c>
      <c r="I97" s="47">
        <v>1</v>
      </c>
      <c r="J97" s="47">
        <v>181</v>
      </c>
      <c r="K97" s="47">
        <v>356.5</v>
      </c>
      <c r="L97" s="47">
        <v>175.5</v>
      </c>
      <c r="M97" s="47">
        <v>122</v>
      </c>
      <c r="N97" s="47">
        <v>1.44</v>
      </c>
      <c r="O97" s="47">
        <v>4.97</v>
      </c>
      <c r="X97" s="47">
        <v>1</v>
      </c>
      <c r="Y97" s="47">
        <v>122</v>
      </c>
      <c r="Z97" s="47">
        <v>181</v>
      </c>
      <c r="AA97" s="47">
        <v>356.5</v>
      </c>
      <c r="AB97" s="47">
        <v>175.5</v>
      </c>
      <c r="AC97" s="47">
        <v>1.44</v>
      </c>
      <c r="AD97" s="47">
        <v>4.97</v>
      </c>
      <c r="AE97" s="47">
        <v>140.88</v>
      </c>
      <c r="AN97" s="47">
        <v>6.79</v>
      </c>
      <c r="AO97" s="47">
        <v>1191.93</v>
      </c>
      <c r="AP97" s="47">
        <v>872.75</v>
      </c>
      <c r="AQ97" s="47">
        <v>956.82</v>
      </c>
      <c r="AR97" s="47">
        <v>358480.53</v>
      </c>
      <c r="AS97" s="47">
        <v>14521.81</v>
      </c>
      <c r="AT97" s="47">
        <v>540924.56999999995</v>
      </c>
      <c r="AU97" s="47" t="s">
        <v>219</v>
      </c>
      <c r="AV97" s="47" t="s">
        <v>220</v>
      </c>
      <c r="AW97" s="47" t="s">
        <v>221</v>
      </c>
      <c r="AX97" s="47" t="s">
        <v>75</v>
      </c>
      <c r="AY97" s="47">
        <v>167922.23</v>
      </c>
      <c r="AZ97" s="47">
        <v>0</v>
      </c>
      <c r="BB97" s="47">
        <v>2024</v>
      </c>
      <c r="BC97" s="49">
        <v>45478</v>
      </c>
      <c r="BD97" s="49">
        <v>45600</v>
      </c>
      <c r="BE97" s="47">
        <v>661756.18999999994</v>
      </c>
      <c r="BF97" s="47">
        <v>0</v>
      </c>
      <c r="BG97" s="47">
        <v>120831.62</v>
      </c>
      <c r="BH97" s="47">
        <v>688.5</v>
      </c>
      <c r="BI97" s="47">
        <v>10510</v>
      </c>
      <c r="BK97" s="47" t="s">
        <v>76</v>
      </c>
      <c r="BL97" s="47" t="s">
        <v>76</v>
      </c>
      <c r="BP97" s="47">
        <v>0</v>
      </c>
      <c r="BQ97" s="47">
        <v>0</v>
      </c>
      <c r="BR97" s="47">
        <v>0</v>
      </c>
      <c r="BS97" s="47">
        <v>0</v>
      </c>
      <c r="BT97" s="47">
        <v>0</v>
      </c>
      <c r="BU97" s="47">
        <v>0</v>
      </c>
      <c r="BV97" s="47" t="s">
        <v>68</v>
      </c>
      <c r="BW97" s="47" t="s">
        <v>77</v>
      </c>
      <c r="BX97" s="47" t="s">
        <v>78</v>
      </c>
      <c r="BY97" s="47">
        <v>159428.69</v>
      </c>
      <c r="BZ97" s="47">
        <v>8493.5400000000009</v>
      </c>
      <c r="CB97" s="47" t="s">
        <v>95</v>
      </c>
      <c r="CD97" s="47">
        <v>118</v>
      </c>
    </row>
    <row r="98" spans="1:82" x14ac:dyDescent="0.2">
      <c r="A98" s="47" t="s">
        <v>68</v>
      </c>
      <c r="B98" s="50">
        <v>999054000102168</v>
      </c>
      <c r="C98" s="47" t="s">
        <v>293</v>
      </c>
      <c r="D98" s="47" t="s">
        <v>69</v>
      </c>
      <c r="E98" s="47" t="s">
        <v>218</v>
      </c>
      <c r="F98" s="47" t="s">
        <v>70</v>
      </c>
      <c r="G98" s="47" t="s">
        <v>94</v>
      </c>
      <c r="H98" s="47" t="s">
        <v>80</v>
      </c>
      <c r="I98" s="47">
        <v>1</v>
      </c>
      <c r="J98" s="47">
        <v>170.5</v>
      </c>
      <c r="K98" s="47">
        <v>338.6</v>
      </c>
      <c r="L98" s="47">
        <v>168.1</v>
      </c>
      <c r="M98" s="47">
        <v>121</v>
      </c>
      <c r="N98" s="47">
        <v>1.39</v>
      </c>
      <c r="O98" s="47">
        <v>5.0199999999999996</v>
      </c>
      <c r="X98" s="47">
        <v>1</v>
      </c>
      <c r="Y98" s="47">
        <v>121</v>
      </c>
      <c r="Z98" s="47">
        <v>171</v>
      </c>
      <c r="AA98" s="47">
        <v>338.6</v>
      </c>
      <c r="AB98" s="47">
        <v>168.1</v>
      </c>
      <c r="AC98" s="47">
        <v>1.39</v>
      </c>
      <c r="AD98" s="47">
        <v>5.0199999999999996</v>
      </c>
      <c r="AE98" s="47">
        <v>142.01</v>
      </c>
      <c r="AN98" s="47">
        <v>6.8</v>
      </c>
      <c r="AO98" s="47">
        <v>1142.8399999999999</v>
      </c>
      <c r="AP98" s="47">
        <v>843.71</v>
      </c>
      <c r="AQ98" s="47">
        <v>965.45</v>
      </c>
      <c r="AR98" s="47">
        <v>337684.7</v>
      </c>
      <c r="AS98" s="47">
        <v>14521.81</v>
      </c>
      <c r="AT98" s="47">
        <v>514498.66</v>
      </c>
      <c r="AU98" s="47" t="s">
        <v>219</v>
      </c>
      <c r="AV98" s="47" t="s">
        <v>220</v>
      </c>
      <c r="AW98" s="47" t="s">
        <v>221</v>
      </c>
      <c r="AX98" s="47" t="s">
        <v>75</v>
      </c>
      <c r="AY98" s="47">
        <v>162292.15</v>
      </c>
      <c r="AZ98" s="47">
        <v>0</v>
      </c>
      <c r="BB98" s="47">
        <v>2024</v>
      </c>
      <c r="BC98" s="49">
        <v>45478</v>
      </c>
      <c r="BD98" s="49">
        <v>45599</v>
      </c>
      <c r="BE98" s="47">
        <v>623180.56999999995</v>
      </c>
      <c r="BF98" s="47">
        <v>0</v>
      </c>
      <c r="BG98" s="47">
        <v>108681.91</v>
      </c>
      <c r="BH98" s="47">
        <v>646.53</v>
      </c>
      <c r="BI98" s="47">
        <v>10508</v>
      </c>
      <c r="BK98" s="47" t="s">
        <v>76</v>
      </c>
      <c r="BL98" s="47" t="s">
        <v>76</v>
      </c>
      <c r="BP98" s="47">
        <v>0</v>
      </c>
      <c r="BQ98" s="47">
        <v>0</v>
      </c>
      <c r="BR98" s="47">
        <v>0</v>
      </c>
      <c r="BS98" s="47">
        <v>0</v>
      </c>
      <c r="BT98" s="47">
        <v>0</v>
      </c>
      <c r="BU98" s="47">
        <v>0</v>
      </c>
      <c r="BV98" s="47" t="s">
        <v>68</v>
      </c>
      <c r="BW98" s="47" t="s">
        <v>77</v>
      </c>
      <c r="BX98" s="47" t="s">
        <v>78</v>
      </c>
      <c r="BY98" s="47">
        <v>153798.60999999999</v>
      </c>
      <c r="BZ98" s="47">
        <v>8493.5400000000009</v>
      </c>
      <c r="CB98" s="47" t="s">
        <v>95</v>
      </c>
      <c r="CD98" s="47">
        <v>116</v>
      </c>
    </row>
    <row r="99" spans="1:82" x14ac:dyDescent="0.2">
      <c r="A99" s="47" t="s">
        <v>68</v>
      </c>
      <c r="B99" s="50">
        <v>999054000102196</v>
      </c>
      <c r="C99" s="47" t="s">
        <v>293</v>
      </c>
      <c r="D99" s="47" t="s">
        <v>69</v>
      </c>
      <c r="E99" s="47" t="s">
        <v>218</v>
      </c>
      <c r="F99" s="47" t="s">
        <v>70</v>
      </c>
      <c r="G99" s="47" t="s">
        <v>94</v>
      </c>
      <c r="H99" s="47" t="s">
        <v>80</v>
      </c>
      <c r="I99" s="47">
        <v>1</v>
      </c>
      <c r="J99" s="47">
        <v>173.5</v>
      </c>
      <c r="K99" s="47">
        <v>348.5</v>
      </c>
      <c r="L99" s="47">
        <v>175</v>
      </c>
      <c r="M99" s="47">
        <v>122</v>
      </c>
      <c r="N99" s="47">
        <v>1.43</v>
      </c>
      <c r="O99" s="47">
        <v>4.99</v>
      </c>
      <c r="X99" s="47">
        <v>1</v>
      </c>
      <c r="Y99" s="47">
        <v>122</v>
      </c>
      <c r="Z99" s="47">
        <v>174</v>
      </c>
      <c r="AA99" s="47">
        <v>348.5</v>
      </c>
      <c r="AB99" s="47">
        <v>175</v>
      </c>
      <c r="AC99" s="47">
        <v>1.43</v>
      </c>
      <c r="AD99" s="47">
        <v>4.99</v>
      </c>
      <c r="AE99" s="47">
        <v>140.88</v>
      </c>
      <c r="AN99" s="47">
        <v>6.81</v>
      </c>
      <c r="AO99" s="47">
        <v>1191.93</v>
      </c>
      <c r="AP99" s="47">
        <v>872.75</v>
      </c>
      <c r="AQ99" s="47">
        <v>959.56</v>
      </c>
      <c r="AR99" s="47">
        <v>343626.36</v>
      </c>
      <c r="AS99" s="47">
        <v>14521.81</v>
      </c>
      <c r="AT99" s="47">
        <v>526070.4</v>
      </c>
      <c r="AU99" s="47" t="s">
        <v>219</v>
      </c>
      <c r="AV99" s="47" t="s">
        <v>220</v>
      </c>
      <c r="AW99" s="47" t="s">
        <v>221</v>
      </c>
      <c r="AX99" s="47" t="s">
        <v>75</v>
      </c>
      <c r="AY99" s="47">
        <v>167922.23</v>
      </c>
      <c r="AZ99" s="47">
        <v>0</v>
      </c>
      <c r="BB99" s="47">
        <v>2024</v>
      </c>
      <c r="BC99" s="49">
        <v>45478</v>
      </c>
      <c r="BD99" s="49">
        <v>45600</v>
      </c>
      <c r="BE99" s="47">
        <v>646906.12</v>
      </c>
      <c r="BF99" s="47">
        <v>0</v>
      </c>
      <c r="BG99" s="47">
        <v>120835.72</v>
      </c>
      <c r="BH99" s="47">
        <v>690.49</v>
      </c>
      <c r="BI99" s="47">
        <v>10510</v>
      </c>
      <c r="BK99" s="47" t="s">
        <v>76</v>
      </c>
      <c r="BL99" s="47" t="s">
        <v>76</v>
      </c>
      <c r="BP99" s="47">
        <v>0</v>
      </c>
      <c r="BQ99" s="47">
        <v>0</v>
      </c>
      <c r="BR99" s="47">
        <v>0</v>
      </c>
      <c r="BS99" s="47">
        <v>0</v>
      </c>
      <c r="BT99" s="47">
        <v>0</v>
      </c>
      <c r="BU99" s="47">
        <v>0</v>
      </c>
      <c r="BV99" s="47" t="s">
        <v>68</v>
      </c>
      <c r="BW99" s="47" t="s">
        <v>77</v>
      </c>
      <c r="BX99" s="47" t="s">
        <v>78</v>
      </c>
      <c r="BY99" s="47">
        <v>159428.69</v>
      </c>
      <c r="BZ99" s="47">
        <v>8493.5400000000009</v>
      </c>
      <c r="CB99" s="47" t="s">
        <v>95</v>
      </c>
      <c r="CD99" s="47">
        <v>118</v>
      </c>
    </row>
    <row r="100" spans="1:82" x14ac:dyDescent="0.2">
      <c r="A100" s="47" t="s">
        <v>68</v>
      </c>
      <c r="B100" s="50">
        <v>999054000067786</v>
      </c>
      <c r="C100" s="47" t="s">
        <v>293</v>
      </c>
      <c r="D100" s="47" t="s">
        <v>79</v>
      </c>
      <c r="E100" s="47" t="s">
        <v>247</v>
      </c>
      <c r="F100" s="47" t="s">
        <v>70</v>
      </c>
      <c r="G100" s="47" t="s">
        <v>71</v>
      </c>
      <c r="H100" s="47" t="s">
        <v>80</v>
      </c>
      <c r="I100" s="47">
        <v>1</v>
      </c>
      <c r="J100" s="47">
        <v>362</v>
      </c>
      <c r="K100" s="47">
        <v>502.5</v>
      </c>
      <c r="L100" s="47">
        <v>140.5</v>
      </c>
      <c r="M100" s="47">
        <v>80</v>
      </c>
      <c r="N100" s="47">
        <v>1.76</v>
      </c>
      <c r="O100" s="47">
        <v>4.37</v>
      </c>
      <c r="X100" s="47">
        <v>1</v>
      </c>
      <c r="Y100" s="47">
        <v>80</v>
      </c>
      <c r="Z100" s="47">
        <v>362</v>
      </c>
      <c r="AA100" s="47">
        <v>502.5</v>
      </c>
      <c r="AB100" s="47">
        <v>140.5</v>
      </c>
      <c r="AC100" s="47">
        <v>1.76</v>
      </c>
      <c r="AD100" s="47">
        <v>4.37</v>
      </c>
      <c r="AE100" s="47">
        <v>122.38</v>
      </c>
      <c r="AN100" s="47">
        <v>6.82</v>
      </c>
      <c r="AO100" s="47">
        <v>958.39</v>
      </c>
      <c r="AP100" s="47">
        <v>613.39</v>
      </c>
      <c r="AQ100" s="47">
        <v>834.76</v>
      </c>
      <c r="AR100" s="47">
        <v>741207.39</v>
      </c>
      <c r="AS100" s="47">
        <v>44392.97</v>
      </c>
      <c r="AT100" s="47">
        <v>902883.53</v>
      </c>
      <c r="AU100" s="47" t="s">
        <v>73</v>
      </c>
      <c r="AV100" s="47" t="s">
        <v>248</v>
      </c>
      <c r="AW100" s="47" t="s">
        <v>249</v>
      </c>
      <c r="AX100" s="47" t="s">
        <v>75</v>
      </c>
      <c r="AY100" s="47">
        <v>117283.17</v>
      </c>
      <c r="AZ100" s="47">
        <v>0</v>
      </c>
      <c r="BB100" s="47">
        <v>2024</v>
      </c>
      <c r="BC100" s="49">
        <v>45534</v>
      </c>
      <c r="BD100" s="49">
        <v>45614</v>
      </c>
      <c r="BE100" s="47">
        <v>945501.09</v>
      </c>
      <c r="BF100" s="47">
        <v>0</v>
      </c>
      <c r="BG100" s="47">
        <v>42617.55</v>
      </c>
      <c r="BH100" s="47">
        <v>303.33</v>
      </c>
      <c r="BI100" s="47">
        <v>10571</v>
      </c>
      <c r="BK100" s="47" t="s">
        <v>76</v>
      </c>
      <c r="BL100" s="47" t="s">
        <v>76</v>
      </c>
      <c r="BP100" s="47">
        <v>0</v>
      </c>
      <c r="BQ100" s="47">
        <v>0</v>
      </c>
      <c r="BR100" s="47">
        <v>0</v>
      </c>
      <c r="BS100" s="47">
        <v>0</v>
      </c>
      <c r="BT100" s="47">
        <v>0</v>
      </c>
      <c r="BU100" s="47">
        <v>0</v>
      </c>
      <c r="BV100" s="47" t="s">
        <v>68</v>
      </c>
      <c r="BW100" s="47" t="s">
        <v>77</v>
      </c>
      <c r="BX100" s="47" t="s">
        <v>78</v>
      </c>
      <c r="BY100" s="47">
        <v>110750.15</v>
      </c>
      <c r="BZ100" s="47">
        <v>6533.02</v>
      </c>
      <c r="CB100" s="47" t="s">
        <v>71</v>
      </c>
      <c r="CD100" s="47">
        <v>78</v>
      </c>
    </row>
    <row r="101" spans="1:82" x14ac:dyDescent="0.2">
      <c r="A101" s="47" t="s">
        <v>68</v>
      </c>
      <c r="B101" s="50">
        <v>999054000104126</v>
      </c>
      <c r="C101" s="47" t="s">
        <v>293</v>
      </c>
      <c r="D101" s="47" t="s">
        <v>69</v>
      </c>
      <c r="E101" s="47" t="s">
        <v>244</v>
      </c>
      <c r="F101" s="47" t="s">
        <v>70</v>
      </c>
      <c r="G101" s="47" t="s">
        <v>68</v>
      </c>
      <c r="H101" s="47" t="s">
        <v>80</v>
      </c>
      <c r="I101" s="47">
        <v>1</v>
      </c>
      <c r="J101" s="47">
        <v>209</v>
      </c>
      <c r="K101" s="47">
        <v>353.6</v>
      </c>
      <c r="L101" s="47">
        <v>144.6</v>
      </c>
      <c r="M101" s="47">
        <v>89</v>
      </c>
      <c r="N101" s="47">
        <v>1.62</v>
      </c>
      <c r="O101" s="47">
        <v>5.24</v>
      </c>
      <c r="X101" s="47">
        <v>1</v>
      </c>
      <c r="Y101" s="47">
        <v>89</v>
      </c>
      <c r="Z101" s="47">
        <v>209</v>
      </c>
      <c r="AA101" s="47">
        <v>353.6</v>
      </c>
      <c r="AB101" s="47">
        <v>144.6</v>
      </c>
      <c r="AC101" s="47">
        <v>1.62</v>
      </c>
      <c r="AD101" s="47">
        <v>5.24</v>
      </c>
      <c r="AE101" s="47">
        <v>142.41999999999999</v>
      </c>
      <c r="AN101" s="47">
        <v>6.84</v>
      </c>
      <c r="AO101" s="47">
        <v>988.36</v>
      </c>
      <c r="AP101" s="47">
        <v>757.76</v>
      </c>
      <c r="AQ101" s="47">
        <v>973.47</v>
      </c>
      <c r="AR101" s="47">
        <v>487549.48</v>
      </c>
      <c r="AS101" s="47">
        <v>35548.47</v>
      </c>
      <c r="AT101" s="47">
        <v>663861.97</v>
      </c>
      <c r="AU101" s="47" t="s">
        <v>89</v>
      </c>
      <c r="AV101" s="47" t="s">
        <v>116</v>
      </c>
      <c r="AW101" s="47" t="s">
        <v>117</v>
      </c>
      <c r="AX101" s="47" t="s">
        <v>75</v>
      </c>
      <c r="AY101" s="47">
        <v>140764.01999999999</v>
      </c>
      <c r="AZ101" s="47">
        <v>0</v>
      </c>
      <c r="BB101" s="47">
        <v>2024</v>
      </c>
      <c r="BC101" s="49">
        <v>45532</v>
      </c>
      <c r="BD101" s="49">
        <v>45621</v>
      </c>
      <c r="BE101" s="47">
        <v>704804.32</v>
      </c>
      <c r="BF101" s="47">
        <v>0</v>
      </c>
      <c r="BG101" s="47">
        <v>40942.35</v>
      </c>
      <c r="BH101" s="47">
        <v>283.14</v>
      </c>
      <c r="BI101" s="47">
        <v>10603</v>
      </c>
      <c r="BK101" s="47" t="s">
        <v>90</v>
      </c>
      <c r="BL101" s="47" t="s">
        <v>90</v>
      </c>
      <c r="BP101" s="47">
        <v>0</v>
      </c>
      <c r="BQ101" s="47">
        <v>0</v>
      </c>
      <c r="BR101" s="47">
        <v>0</v>
      </c>
      <c r="BS101" s="47">
        <v>0</v>
      </c>
      <c r="BT101" s="47">
        <v>0</v>
      </c>
      <c r="BU101" s="47">
        <v>0</v>
      </c>
      <c r="BV101" s="47" t="s">
        <v>68</v>
      </c>
      <c r="BW101" s="47" t="s">
        <v>77</v>
      </c>
      <c r="BX101" s="47" t="s">
        <v>78</v>
      </c>
      <c r="BY101" s="47">
        <v>134508.24</v>
      </c>
      <c r="BZ101" s="47">
        <v>6255.78</v>
      </c>
      <c r="CB101" s="47" t="s">
        <v>95</v>
      </c>
      <c r="CD101" s="47">
        <v>85</v>
      </c>
    </row>
    <row r="102" spans="1:82" x14ac:dyDescent="0.2">
      <c r="A102" s="47" t="s">
        <v>68</v>
      </c>
      <c r="B102" s="50">
        <v>999054000095845</v>
      </c>
      <c r="C102" s="47" t="s">
        <v>293</v>
      </c>
      <c r="D102" s="47" t="s">
        <v>69</v>
      </c>
      <c r="E102" s="47" t="s">
        <v>218</v>
      </c>
      <c r="F102" s="47" t="s">
        <v>70</v>
      </c>
      <c r="G102" s="47" t="s">
        <v>94</v>
      </c>
      <c r="H102" s="47" t="s">
        <v>80</v>
      </c>
      <c r="I102" s="47">
        <v>1</v>
      </c>
      <c r="J102" s="47">
        <v>172</v>
      </c>
      <c r="K102" s="47">
        <v>343.6</v>
      </c>
      <c r="L102" s="47">
        <v>171.6</v>
      </c>
      <c r="M102" s="47">
        <v>121</v>
      </c>
      <c r="N102" s="47">
        <v>1.42</v>
      </c>
      <c r="O102" s="47">
        <v>5.0199999999999996</v>
      </c>
      <c r="X102" s="47">
        <v>1</v>
      </c>
      <c r="Y102" s="47">
        <v>121</v>
      </c>
      <c r="Z102" s="47">
        <v>172</v>
      </c>
      <c r="AA102" s="47">
        <v>343.6</v>
      </c>
      <c r="AB102" s="47">
        <v>171.6</v>
      </c>
      <c r="AC102" s="47">
        <v>1.42</v>
      </c>
      <c r="AD102" s="47">
        <v>5.0199999999999996</v>
      </c>
      <c r="AE102" s="47">
        <v>141.37</v>
      </c>
      <c r="AN102" s="47">
        <v>6.85</v>
      </c>
      <c r="AO102" s="47">
        <v>1174.74</v>
      </c>
      <c r="AP102" s="47">
        <v>861.68</v>
      </c>
      <c r="AQ102" s="47">
        <v>967.78</v>
      </c>
      <c r="AR102" s="47">
        <v>340655.53</v>
      </c>
      <c r="AS102" s="47">
        <v>14521.81</v>
      </c>
      <c r="AT102" s="47">
        <v>521248.03</v>
      </c>
      <c r="AU102" s="47" t="s">
        <v>219</v>
      </c>
      <c r="AV102" s="47" t="s">
        <v>220</v>
      </c>
      <c r="AW102" s="47" t="s">
        <v>221</v>
      </c>
      <c r="AX102" s="47" t="s">
        <v>75</v>
      </c>
      <c r="AY102" s="47">
        <v>166070.69</v>
      </c>
      <c r="AZ102" s="47">
        <v>0</v>
      </c>
      <c r="BB102" s="47">
        <v>2024</v>
      </c>
      <c r="BC102" s="49">
        <v>45478</v>
      </c>
      <c r="BD102" s="49">
        <v>45599</v>
      </c>
      <c r="BE102" s="47">
        <v>632382.88</v>
      </c>
      <c r="BF102" s="47">
        <v>0</v>
      </c>
      <c r="BG102" s="47">
        <v>111134.85</v>
      </c>
      <c r="BH102" s="47">
        <v>647.64</v>
      </c>
      <c r="BI102" s="47">
        <v>10508</v>
      </c>
      <c r="BK102" s="47" t="s">
        <v>76</v>
      </c>
      <c r="BL102" s="47" t="s">
        <v>76</v>
      </c>
      <c r="BP102" s="47">
        <v>0</v>
      </c>
      <c r="BQ102" s="47">
        <v>0</v>
      </c>
      <c r="BR102" s="47">
        <v>0</v>
      </c>
      <c r="BS102" s="47">
        <v>0</v>
      </c>
      <c r="BT102" s="47">
        <v>0</v>
      </c>
      <c r="BU102" s="47">
        <v>0</v>
      </c>
      <c r="BV102" s="47" t="s">
        <v>68</v>
      </c>
      <c r="BW102" s="47" t="s">
        <v>77</v>
      </c>
      <c r="BX102" s="47" t="s">
        <v>78</v>
      </c>
      <c r="BY102" s="47">
        <v>157577.15</v>
      </c>
      <c r="BZ102" s="47">
        <v>8493.5400000000009</v>
      </c>
      <c r="CB102" s="47" t="s">
        <v>95</v>
      </c>
      <c r="CD102" s="47">
        <v>116</v>
      </c>
    </row>
    <row r="103" spans="1:82" x14ac:dyDescent="0.2">
      <c r="A103" s="47" t="s">
        <v>68</v>
      </c>
      <c r="B103" s="50">
        <v>999054000034048</v>
      </c>
      <c r="C103" s="47" t="s">
        <v>293</v>
      </c>
      <c r="D103" s="47" t="s">
        <v>69</v>
      </c>
      <c r="E103" s="47" t="s">
        <v>218</v>
      </c>
      <c r="F103" s="47" t="s">
        <v>70</v>
      </c>
      <c r="G103" s="47" t="s">
        <v>94</v>
      </c>
      <c r="H103" s="47" t="s">
        <v>80</v>
      </c>
      <c r="I103" s="47">
        <v>1</v>
      </c>
      <c r="J103" s="47">
        <v>195</v>
      </c>
      <c r="K103" s="47">
        <v>376.8</v>
      </c>
      <c r="L103" s="47">
        <v>181.8</v>
      </c>
      <c r="M103" s="47">
        <v>129</v>
      </c>
      <c r="N103" s="47">
        <v>1.41</v>
      </c>
      <c r="O103" s="47">
        <v>5</v>
      </c>
      <c r="X103" s="47">
        <v>1</v>
      </c>
      <c r="Y103" s="47">
        <v>129</v>
      </c>
      <c r="Z103" s="47">
        <v>195</v>
      </c>
      <c r="AA103" s="47">
        <v>376.8</v>
      </c>
      <c r="AB103" s="47">
        <v>181.8</v>
      </c>
      <c r="AC103" s="47">
        <v>1.41</v>
      </c>
      <c r="AD103" s="47">
        <v>5</v>
      </c>
      <c r="AE103" s="47">
        <v>139.32</v>
      </c>
      <c r="AN103" s="47">
        <v>6.85</v>
      </c>
      <c r="AO103" s="47">
        <v>1245.26</v>
      </c>
      <c r="AP103" s="47">
        <v>908.95</v>
      </c>
      <c r="AQ103" s="47">
        <v>954.26</v>
      </c>
      <c r="AR103" s="47">
        <v>386208.31</v>
      </c>
      <c r="AS103" s="47">
        <v>14521.81</v>
      </c>
      <c r="AT103" s="47">
        <v>574214.40000000002</v>
      </c>
      <c r="AU103" s="47" t="s">
        <v>219</v>
      </c>
      <c r="AV103" s="47" t="s">
        <v>220</v>
      </c>
      <c r="AW103" s="47" t="s">
        <v>221</v>
      </c>
      <c r="AX103" s="47" t="s">
        <v>75</v>
      </c>
      <c r="AY103" s="47">
        <v>173484.28</v>
      </c>
      <c r="AZ103" s="47">
        <v>0</v>
      </c>
      <c r="BB103" s="47">
        <v>2024</v>
      </c>
      <c r="BC103" s="49">
        <v>45478</v>
      </c>
      <c r="BD103" s="49">
        <v>45607</v>
      </c>
      <c r="BE103" s="47">
        <v>690995.89</v>
      </c>
      <c r="BF103" s="47">
        <v>0</v>
      </c>
      <c r="BG103" s="47">
        <v>116781.49</v>
      </c>
      <c r="BH103" s="47">
        <v>642.36</v>
      </c>
      <c r="BI103" s="47">
        <v>10543</v>
      </c>
      <c r="BK103" s="47" t="s">
        <v>76</v>
      </c>
      <c r="BL103" s="47" t="s">
        <v>76</v>
      </c>
      <c r="BP103" s="47">
        <v>0</v>
      </c>
      <c r="BQ103" s="47">
        <v>0</v>
      </c>
      <c r="BR103" s="47">
        <v>0</v>
      </c>
      <c r="BS103" s="47">
        <v>0</v>
      </c>
      <c r="BT103" s="47">
        <v>0</v>
      </c>
      <c r="BU103" s="47">
        <v>0</v>
      </c>
      <c r="BV103" s="47" t="s">
        <v>68</v>
      </c>
      <c r="BW103" s="47" t="s">
        <v>77</v>
      </c>
      <c r="BX103" s="47" t="s">
        <v>78</v>
      </c>
      <c r="BY103" s="47">
        <v>164990.74</v>
      </c>
      <c r="BZ103" s="47">
        <v>8493.5400000000009</v>
      </c>
      <c r="CB103" s="47" t="s">
        <v>95</v>
      </c>
      <c r="CD103" s="47">
        <v>124</v>
      </c>
    </row>
    <row r="104" spans="1:82" x14ac:dyDescent="0.2">
      <c r="A104" s="47" t="s">
        <v>68</v>
      </c>
      <c r="B104" s="50">
        <v>999054000108001</v>
      </c>
      <c r="C104" s="47" t="s">
        <v>293</v>
      </c>
      <c r="D104" s="47" t="s">
        <v>69</v>
      </c>
      <c r="E104" s="47" t="s">
        <v>284</v>
      </c>
      <c r="F104" s="47" t="s">
        <v>70</v>
      </c>
      <c r="G104" s="47" t="s">
        <v>71</v>
      </c>
      <c r="H104" s="47" t="s">
        <v>80</v>
      </c>
      <c r="I104" s="47">
        <v>1</v>
      </c>
      <c r="J104" s="47">
        <v>305</v>
      </c>
      <c r="K104" s="47">
        <v>415</v>
      </c>
      <c r="L104" s="47">
        <v>110</v>
      </c>
      <c r="M104" s="47">
        <v>53</v>
      </c>
      <c r="N104" s="47">
        <v>2.08</v>
      </c>
      <c r="O104" s="47">
        <v>4.3600000000000003</v>
      </c>
      <c r="X104" s="47">
        <v>1</v>
      </c>
      <c r="Y104" s="47">
        <v>53</v>
      </c>
      <c r="Z104" s="47">
        <v>305</v>
      </c>
      <c r="AA104" s="47">
        <v>415</v>
      </c>
      <c r="AB104" s="47">
        <v>110</v>
      </c>
      <c r="AC104" s="47">
        <v>2.08</v>
      </c>
      <c r="AD104" s="47">
        <v>4.3600000000000003</v>
      </c>
      <c r="AE104" s="47">
        <v>132.36000000000001</v>
      </c>
      <c r="AN104" s="47">
        <v>6.85</v>
      </c>
      <c r="AO104" s="47">
        <v>753.49</v>
      </c>
      <c r="AP104" s="47">
        <v>479.28</v>
      </c>
      <c r="AQ104" s="47">
        <v>906.66</v>
      </c>
      <c r="AR104" s="47">
        <v>686086.95</v>
      </c>
      <c r="AS104" s="47">
        <v>28456.87</v>
      </c>
      <c r="AT104" s="47">
        <v>814276.33</v>
      </c>
      <c r="AU104" s="47" t="s">
        <v>89</v>
      </c>
      <c r="AV104" s="47" t="s">
        <v>285</v>
      </c>
      <c r="AW104" s="47" t="s">
        <v>286</v>
      </c>
      <c r="AX104" s="47" t="s">
        <v>75</v>
      </c>
      <c r="AY104" s="47">
        <v>99732.51</v>
      </c>
      <c r="AZ104" s="47">
        <v>0</v>
      </c>
      <c r="BB104" s="47">
        <v>2024</v>
      </c>
      <c r="BC104" s="49">
        <v>45561</v>
      </c>
      <c r="BD104" s="49">
        <v>45614</v>
      </c>
      <c r="BE104" s="47">
        <v>780861.68</v>
      </c>
      <c r="BF104" s="47">
        <v>0</v>
      </c>
      <c r="BG104" s="47">
        <v>-33414.65</v>
      </c>
      <c r="BH104" s="47">
        <v>-303.77</v>
      </c>
      <c r="BI104" s="47">
        <v>10571</v>
      </c>
      <c r="BK104" s="47" t="s">
        <v>76</v>
      </c>
      <c r="BL104" s="47" t="s">
        <v>76</v>
      </c>
      <c r="BP104" s="47">
        <v>0</v>
      </c>
      <c r="BQ104" s="47">
        <v>0</v>
      </c>
      <c r="BR104" s="47">
        <v>0</v>
      </c>
      <c r="BS104" s="47">
        <v>0</v>
      </c>
      <c r="BT104" s="47">
        <v>0</v>
      </c>
      <c r="BU104" s="47">
        <v>0</v>
      </c>
      <c r="BV104" s="47" t="s">
        <v>68</v>
      </c>
      <c r="BW104" s="47" t="s">
        <v>77</v>
      </c>
      <c r="BX104" s="47" t="s">
        <v>78</v>
      </c>
      <c r="BY104" s="47">
        <v>95021.81</v>
      </c>
      <c r="BZ104" s="47">
        <v>4710.7</v>
      </c>
      <c r="CB104" s="47" t="s">
        <v>71</v>
      </c>
      <c r="CD104" s="47">
        <v>52</v>
      </c>
    </row>
    <row r="105" spans="1:82" x14ac:dyDescent="0.2">
      <c r="A105" s="47" t="s">
        <v>68</v>
      </c>
      <c r="B105" s="50">
        <v>999054000102328</v>
      </c>
      <c r="C105" s="47" t="s">
        <v>293</v>
      </c>
      <c r="D105" s="47" t="s">
        <v>69</v>
      </c>
      <c r="E105" s="47" t="s">
        <v>222</v>
      </c>
      <c r="F105" s="47" t="s">
        <v>70</v>
      </c>
      <c r="G105" s="47" t="s">
        <v>68</v>
      </c>
      <c r="H105" s="47" t="s">
        <v>80</v>
      </c>
      <c r="I105" s="47">
        <v>1</v>
      </c>
      <c r="J105" s="47">
        <v>187.5</v>
      </c>
      <c r="K105" s="47">
        <v>348</v>
      </c>
      <c r="L105" s="47">
        <v>160.5</v>
      </c>
      <c r="M105" s="47">
        <v>110</v>
      </c>
      <c r="N105" s="47">
        <v>1.46</v>
      </c>
      <c r="O105" s="47">
        <v>4.68</v>
      </c>
      <c r="X105" s="47">
        <v>1</v>
      </c>
      <c r="Y105" s="47">
        <v>110</v>
      </c>
      <c r="Z105" s="47">
        <v>188</v>
      </c>
      <c r="AA105" s="47">
        <v>348</v>
      </c>
      <c r="AB105" s="47">
        <v>160.5</v>
      </c>
      <c r="AC105" s="47">
        <v>1.46</v>
      </c>
      <c r="AD105" s="47">
        <v>4.68</v>
      </c>
      <c r="AE105" s="47">
        <v>125.51</v>
      </c>
      <c r="AN105" s="47">
        <v>6.85</v>
      </c>
      <c r="AO105" s="47">
        <v>1098.96</v>
      </c>
      <c r="AP105" s="47">
        <v>750.75</v>
      </c>
      <c r="AQ105" s="47">
        <v>859.37</v>
      </c>
      <c r="AR105" s="47">
        <v>390752.2</v>
      </c>
      <c r="AS105" s="47">
        <v>40735.4</v>
      </c>
      <c r="AT105" s="47">
        <v>569416.17000000004</v>
      </c>
      <c r="AU105" s="47" t="s">
        <v>89</v>
      </c>
      <c r="AV105" s="47" t="s">
        <v>223</v>
      </c>
      <c r="AW105" s="47" t="s">
        <v>224</v>
      </c>
      <c r="AX105" s="47" t="s">
        <v>75</v>
      </c>
      <c r="AY105" s="47">
        <v>137928.57</v>
      </c>
      <c r="AZ105" s="47">
        <v>0</v>
      </c>
      <c r="BB105" s="47">
        <v>2024</v>
      </c>
      <c r="BC105" s="49">
        <v>45496</v>
      </c>
      <c r="BD105" s="49">
        <v>45606</v>
      </c>
      <c r="BE105" s="47">
        <v>741735.66</v>
      </c>
      <c r="BF105" s="47">
        <v>0</v>
      </c>
      <c r="BG105" s="47">
        <v>172319.49</v>
      </c>
      <c r="BH105" s="47">
        <v>1073.6400000000001</v>
      </c>
      <c r="BI105" s="47">
        <v>10542</v>
      </c>
      <c r="BK105" s="47" t="s">
        <v>90</v>
      </c>
      <c r="BL105" s="47" t="s">
        <v>90</v>
      </c>
      <c r="BP105" s="47">
        <v>0</v>
      </c>
      <c r="BQ105" s="47">
        <v>0</v>
      </c>
      <c r="BR105" s="47">
        <v>0</v>
      </c>
      <c r="BS105" s="47">
        <v>0</v>
      </c>
      <c r="BT105" s="47">
        <v>0</v>
      </c>
      <c r="BU105" s="47">
        <v>0</v>
      </c>
      <c r="BV105" s="47" t="s">
        <v>68</v>
      </c>
      <c r="BW105" s="47" t="s">
        <v>77</v>
      </c>
      <c r="BX105" s="47" t="s">
        <v>78</v>
      </c>
      <c r="BY105" s="47">
        <v>129677.69</v>
      </c>
      <c r="BZ105" s="47">
        <v>8250.8799999999992</v>
      </c>
      <c r="CB105" s="47" t="s">
        <v>95</v>
      </c>
      <c r="CD105" s="47">
        <v>108</v>
      </c>
    </row>
    <row r="106" spans="1:82" x14ac:dyDescent="0.2">
      <c r="A106" s="47" t="s">
        <v>68</v>
      </c>
      <c r="B106" s="50">
        <v>999054000032490</v>
      </c>
      <c r="C106" s="47" t="s">
        <v>291</v>
      </c>
      <c r="D106" s="47" t="s">
        <v>69</v>
      </c>
      <c r="E106" s="47" t="s">
        <v>187</v>
      </c>
      <c r="F106" s="47" t="s">
        <v>70</v>
      </c>
      <c r="G106" s="47" t="s">
        <v>71</v>
      </c>
      <c r="H106" s="47" t="s">
        <v>72</v>
      </c>
      <c r="I106" s="47">
        <v>1</v>
      </c>
      <c r="J106" s="47">
        <v>298</v>
      </c>
      <c r="K106" s="47">
        <v>591.20000000000005</v>
      </c>
      <c r="L106" s="47">
        <v>293.2</v>
      </c>
      <c r="M106" s="47">
        <v>202</v>
      </c>
      <c r="N106" s="47">
        <v>1.45</v>
      </c>
      <c r="O106" s="47">
        <v>5.07</v>
      </c>
      <c r="P106" s="47">
        <v>1</v>
      </c>
      <c r="Q106" s="47">
        <v>64</v>
      </c>
      <c r="R106" s="47">
        <v>332</v>
      </c>
      <c r="S106" s="47">
        <v>409</v>
      </c>
      <c r="T106" s="47">
        <v>77</v>
      </c>
      <c r="U106" s="47">
        <v>1.2</v>
      </c>
      <c r="V106" s="47">
        <v>0</v>
      </c>
      <c r="W106" s="47">
        <v>0</v>
      </c>
      <c r="AF106" s="47">
        <v>2</v>
      </c>
      <c r="AG106" s="47">
        <v>138</v>
      </c>
      <c r="AH106" s="47">
        <v>298</v>
      </c>
      <c r="AI106" s="47">
        <v>591.20000000000005</v>
      </c>
      <c r="AJ106" s="47">
        <v>216.2</v>
      </c>
      <c r="AK106" s="47">
        <v>1.57</v>
      </c>
      <c r="AL106" s="47">
        <v>5.75</v>
      </c>
      <c r="AM106" s="47">
        <v>119.13</v>
      </c>
      <c r="AN106" s="47">
        <v>6.85</v>
      </c>
      <c r="AO106" s="47">
        <v>2009.18</v>
      </c>
      <c r="AP106" s="47">
        <v>1306.0899999999999</v>
      </c>
      <c r="AQ106" s="47">
        <v>800.07</v>
      </c>
      <c r="AR106" s="47">
        <v>544241.63</v>
      </c>
      <c r="AS106" s="47">
        <v>47974.86</v>
      </c>
      <c r="AT106" s="47">
        <v>826798.02</v>
      </c>
      <c r="AU106" s="47" t="s">
        <v>188</v>
      </c>
      <c r="AV106" s="47" t="s">
        <v>189</v>
      </c>
      <c r="AW106" s="47" t="s">
        <v>139</v>
      </c>
      <c r="AX106" s="47" t="s">
        <v>75</v>
      </c>
      <c r="AY106" s="47">
        <v>234581.53</v>
      </c>
      <c r="AZ106" s="47">
        <v>0</v>
      </c>
      <c r="BB106" s="47">
        <v>2024</v>
      </c>
      <c r="BC106" s="49">
        <v>45420</v>
      </c>
      <c r="BD106" s="49">
        <v>45622</v>
      </c>
      <c r="BE106" s="47">
        <v>1331231.47</v>
      </c>
      <c r="BF106" s="47">
        <v>0</v>
      </c>
      <c r="BG106" s="47">
        <v>504433.45</v>
      </c>
      <c r="BH106" s="47">
        <v>1720.44</v>
      </c>
      <c r="BI106" s="47">
        <v>10607</v>
      </c>
      <c r="BK106" s="47" t="s">
        <v>76</v>
      </c>
      <c r="BL106" s="47" t="s">
        <v>76</v>
      </c>
      <c r="BP106" s="47">
        <v>0</v>
      </c>
      <c r="BQ106" s="47">
        <v>0</v>
      </c>
      <c r="BR106" s="47">
        <v>0</v>
      </c>
      <c r="BS106" s="47">
        <v>0</v>
      </c>
      <c r="BT106" s="47">
        <v>0</v>
      </c>
      <c r="BU106" s="47">
        <v>0</v>
      </c>
      <c r="BV106" s="47" t="s">
        <v>68</v>
      </c>
      <c r="BW106" s="47" t="s">
        <v>77</v>
      </c>
      <c r="BX106" s="47" t="s">
        <v>78</v>
      </c>
      <c r="BY106" s="47">
        <v>229039.53</v>
      </c>
      <c r="BZ106" s="47">
        <v>5542</v>
      </c>
      <c r="CB106" s="47" t="s">
        <v>71</v>
      </c>
      <c r="CD106" s="47">
        <v>29</v>
      </c>
    </row>
    <row r="107" spans="1:82" x14ac:dyDescent="0.2">
      <c r="A107" s="47" t="s">
        <v>68</v>
      </c>
      <c r="B107" s="50">
        <v>999054000033278</v>
      </c>
      <c r="C107" s="47" t="s">
        <v>293</v>
      </c>
      <c r="D107" s="47" t="s">
        <v>69</v>
      </c>
      <c r="E107" s="47" t="s">
        <v>218</v>
      </c>
      <c r="F107" s="47" t="s">
        <v>70</v>
      </c>
      <c r="G107" s="47" t="s">
        <v>94</v>
      </c>
      <c r="H107" s="47" t="s">
        <v>80</v>
      </c>
      <c r="I107" s="47">
        <v>1</v>
      </c>
      <c r="J107" s="47">
        <v>167</v>
      </c>
      <c r="K107" s="47">
        <v>340.5</v>
      </c>
      <c r="L107" s="47">
        <v>173.5</v>
      </c>
      <c r="M107" s="47">
        <v>122</v>
      </c>
      <c r="N107" s="47">
        <v>1.42</v>
      </c>
      <c r="O107" s="47">
        <v>5.03</v>
      </c>
      <c r="X107" s="47">
        <v>1</v>
      </c>
      <c r="Y107" s="47">
        <v>122</v>
      </c>
      <c r="Z107" s="47">
        <v>167</v>
      </c>
      <c r="AA107" s="47">
        <v>340.5</v>
      </c>
      <c r="AB107" s="47">
        <v>173.5</v>
      </c>
      <c r="AC107" s="47">
        <v>1.42</v>
      </c>
      <c r="AD107" s="47">
        <v>5.03</v>
      </c>
      <c r="AE107" s="47">
        <v>140.88</v>
      </c>
      <c r="AN107" s="47">
        <v>6.87</v>
      </c>
      <c r="AO107" s="47">
        <v>1191.93</v>
      </c>
      <c r="AP107" s="47">
        <v>872.75</v>
      </c>
      <c r="AQ107" s="47">
        <v>967.85</v>
      </c>
      <c r="AR107" s="47">
        <v>330752.75</v>
      </c>
      <c r="AS107" s="47">
        <v>14521.81</v>
      </c>
      <c r="AT107" s="47">
        <v>513196.79</v>
      </c>
      <c r="AU107" s="47" t="s">
        <v>219</v>
      </c>
      <c r="AV107" s="47" t="s">
        <v>220</v>
      </c>
      <c r="AW107" s="47" t="s">
        <v>221</v>
      </c>
      <c r="AX107" s="47" t="s">
        <v>75</v>
      </c>
      <c r="AY107" s="47">
        <v>167922.23</v>
      </c>
      <c r="AZ107" s="47">
        <v>0</v>
      </c>
      <c r="BB107" s="47">
        <v>2024</v>
      </c>
      <c r="BC107" s="49">
        <v>45478</v>
      </c>
      <c r="BD107" s="49">
        <v>45600</v>
      </c>
      <c r="BE107" s="47">
        <v>632056.05000000005</v>
      </c>
      <c r="BF107" s="47">
        <v>0</v>
      </c>
      <c r="BG107" s="47">
        <v>118859.26</v>
      </c>
      <c r="BH107" s="47">
        <v>685.07</v>
      </c>
      <c r="BI107" s="47">
        <v>10510</v>
      </c>
      <c r="BK107" s="47" t="s">
        <v>76</v>
      </c>
      <c r="BL107" s="47" t="s">
        <v>76</v>
      </c>
      <c r="BP107" s="47">
        <v>0</v>
      </c>
      <c r="BQ107" s="47">
        <v>0</v>
      </c>
      <c r="BR107" s="47">
        <v>0</v>
      </c>
      <c r="BS107" s="47">
        <v>0</v>
      </c>
      <c r="BT107" s="47">
        <v>0</v>
      </c>
      <c r="BU107" s="47">
        <v>0</v>
      </c>
      <c r="BV107" s="47" t="s">
        <v>68</v>
      </c>
      <c r="BW107" s="47" t="s">
        <v>77</v>
      </c>
      <c r="BX107" s="47" t="s">
        <v>78</v>
      </c>
      <c r="BY107" s="47">
        <v>159428.69</v>
      </c>
      <c r="BZ107" s="47">
        <v>8493.5400000000009</v>
      </c>
      <c r="CB107" s="47" t="s">
        <v>95</v>
      </c>
      <c r="CD107" s="47">
        <v>118</v>
      </c>
    </row>
    <row r="108" spans="1:82" x14ac:dyDescent="0.2">
      <c r="A108" s="47" t="s">
        <v>68</v>
      </c>
      <c r="B108" s="50">
        <v>999054000033658</v>
      </c>
      <c r="C108" s="47" t="s">
        <v>293</v>
      </c>
      <c r="D108" s="47" t="s">
        <v>69</v>
      </c>
      <c r="E108" s="47" t="s">
        <v>281</v>
      </c>
      <c r="F108" s="47" t="s">
        <v>70</v>
      </c>
      <c r="G108" s="47" t="s">
        <v>68</v>
      </c>
      <c r="H108" s="47" t="s">
        <v>80</v>
      </c>
      <c r="I108" s="47">
        <v>1</v>
      </c>
      <c r="J108" s="47">
        <v>276</v>
      </c>
      <c r="K108" s="47">
        <v>367</v>
      </c>
      <c r="L108" s="47">
        <v>91</v>
      </c>
      <c r="M108" s="47">
        <v>53</v>
      </c>
      <c r="N108" s="47">
        <v>1.72</v>
      </c>
      <c r="O108" s="47">
        <v>4.3499999999999996</v>
      </c>
      <c r="X108" s="47">
        <v>1</v>
      </c>
      <c r="Y108" s="47">
        <v>53</v>
      </c>
      <c r="Z108" s="47">
        <v>276</v>
      </c>
      <c r="AA108" s="47">
        <v>367</v>
      </c>
      <c r="AB108" s="47">
        <v>91</v>
      </c>
      <c r="AC108" s="47">
        <v>1.72</v>
      </c>
      <c r="AD108" s="47">
        <v>4.3499999999999996</v>
      </c>
      <c r="AE108" s="47">
        <v>128.37</v>
      </c>
      <c r="AN108" s="47">
        <v>6.87</v>
      </c>
      <c r="AO108" s="47">
        <v>625.29</v>
      </c>
      <c r="AP108" s="47">
        <v>396.07</v>
      </c>
      <c r="AQ108" s="47">
        <v>882.09</v>
      </c>
      <c r="AR108" s="47">
        <v>620072.65</v>
      </c>
      <c r="AS108" s="47">
        <v>21338.2</v>
      </c>
      <c r="AT108" s="47">
        <v>721681.25</v>
      </c>
      <c r="AU108" s="47" t="s">
        <v>282</v>
      </c>
      <c r="AV108" s="47" t="s">
        <v>283</v>
      </c>
      <c r="AW108" s="47" t="s">
        <v>107</v>
      </c>
      <c r="AX108" s="47" t="s">
        <v>75</v>
      </c>
      <c r="AY108" s="47">
        <v>80270.399999999994</v>
      </c>
      <c r="AZ108" s="47">
        <v>0</v>
      </c>
      <c r="BB108" s="47">
        <v>2024</v>
      </c>
      <c r="BC108" s="49">
        <v>45561</v>
      </c>
      <c r="BD108" s="49">
        <v>45614</v>
      </c>
      <c r="BE108" s="47">
        <v>746758.02</v>
      </c>
      <c r="BF108" s="47">
        <v>0</v>
      </c>
      <c r="BG108" s="47">
        <v>25076.77</v>
      </c>
      <c r="BH108" s="47">
        <v>275.57</v>
      </c>
      <c r="BI108" s="47">
        <v>10572</v>
      </c>
      <c r="BK108" s="47" t="s">
        <v>76</v>
      </c>
      <c r="BL108" s="47" t="s">
        <v>76</v>
      </c>
      <c r="BP108" s="47">
        <v>0</v>
      </c>
      <c r="BQ108" s="47">
        <v>0</v>
      </c>
      <c r="BR108" s="47">
        <v>0</v>
      </c>
      <c r="BS108" s="47">
        <v>0</v>
      </c>
      <c r="BT108" s="47">
        <v>0</v>
      </c>
      <c r="BU108" s="47">
        <v>0</v>
      </c>
      <c r="BV108" s="47" t="s">
        <v>68</v>
      </c>
      <c r="BW108" s="47" t="s">
        <v>77</v>
      </c>
      <c r="BX108" s="47" t="s">
        <v>78</v>
      </c>
      <c r="BY108" s="47">
        <v>77618.84</v>
      </c>
      <c r="BZ108" s="47">
        <v>2651.56</v>
      </c>
      <c r="CB108" s="47" t="s">
        <v>95</v>
      </c>
      <c r="CD108" s="47">
        <v>49</v>
      </c>
    </row>
    <row r="109" spans="1:82" x14ac:dyDescent="0.2">
      <c r="A109" s="47" t="s">
        <v>68</v>
      </c>
      <c r="B109" s="50">
        <v>999054000032949</v>
      </c>
      <c r="C109" s="47" t="s">
        <v>293</v>
      </c>
      <c r="D109" s="47" t="s">
        <v>79</v>
      </c>
      <c r="E109" s="47" t="s">
        <v>254</v>
      </c>
      <c r="F109" s="47" t="s">
        <v>70</v>
      </c>
      <c r="G109" s="47" t="s">
        <v>94</v>
      </c>
      <c r="H109" s="47" t="s">
        <v>80</v>
      </c>
      <c r="I109" s="47">
        <v>1</v>
      </c>
      <c r="J109" s="47">
        <v>222</v>
      </c>
      <c r="K109" s="47">
        <v>324.60000000000002</v>
      </c>
      <c r="L109" s="47">
        <v>102.6</v>
      </c>
      <c r="M109" s="47">
        <v>66</v>
      </c>
      <c r="N109" s="47">
        <v>1.55</v>
      </c>
      <c r="O109" s="47">
        <v>4.4000000000000004</v>
      </c>
      <c r="X109" s="47">
        <v>1</v>
      </c>
      <c r="Y109" s="47">
        <v>66</v>
      </c>
      <c r="Z109" s="47">
        <v>222</v>
      </c>
      <c r="AA109" s="47">
        <v>324.60000000000002</v>
      </c>
      <c r="AB109" s="47">
        <v>102.6</v>
      </c>
      <c r="AC109" s="47">
        <v>1.55</v>
      </c>
      <c r="AD109" s="47">
        <v>4.4000000000000004</v>
      </c>
      <c r="AE109" s="47">
        <v>125.07</v>
      </c>
      <c r="AN109" s="47">
        <v>6.87</v>
      </c>
      <c r="AO109" s="47">
        <v>704.58</v>
      </c>
      <c r="AP109" s="47">
        <v>451.29</v>
      </c>
      <c r="AQ109" s="47">
        <v>858.92</v>
      </c>
      <c r="AR109" s="47">
        <v>514081.74</v>
      </c>
      <c r="AS109" s="47">
        <v>15738.77</v>
      </c>
      <c r="AT109" s="47">
        <v>617945.73</v>
      </c>
      <c r="AU109" s="47" t="s">
        <v>255</v>
      </c>
      <c r="AV109" s="47" t="s">
        <v>256</v>
      </c>
      <c r="AW109" s="47" t="s">
        <v>257</v>
      </c>
      <c r="AX109" s="47" t="s">
        <v>83</v>
      </c>
      <c r="AY109" s="47">
        <v>88125.22</v>
      </c>
      <c r="AZ109" s="47">
        <v>0</v>
      </c>
      <c r="BB109" s="47">
        <v>2024</v>
      </c>
      <c r="BC109" s="49">
        <v>45541</v>
      </c>
      <c r="BD109" s="49">
        <v>45607</v>
      </c>
      <c r="BE109" s="47">
        <v>595268.59</v>
      </c>
      <c r="BF109" s="47">
        <v>0</v>
      </c>
      <c r="BG109" s="47">
        <v>-22677.15</v>
      </c>
      <c r="BH109" s="47">
        <v>-221.02</v>
      </c>
      <c r="BI109" s="47">
        <v>10543</v>
      </c>
      <c r="BK109" s="47" t="s">
        <v>76</v>
      </c>
      <c r="BL109" s="47" t="s">
        <v>76</v>
      </c>
      <c r="BP109" s="47">
        <v>0</v>
      </c>
      <c r="BQ109" s="47">
        <v>0</v>
      </c>
      <c r="BR109" s="47">
        <v>0</v>
      </c>
      <c r="BS109" s="47">
        <v>0</v>
      </c>
      <c r="BT109" s="47">
        <v>0</v>
      </c>
      <c r="BU109" s="47">
        <v>0</v>
      </c>
      <c r="BV109" s="47" t="s">
        <v>68</v>
      </c>
      <c r="BW109" s="47" t="s">
        <v>77</v>
      </c>
      <c r="BX109" s="47" t="s">
        <v>78</v>
      </c>
      <c r="BY109" s="47">
        <v>84541.119999999995</v>
      </c>
      <c r="BZ109" s="47">
        <v>3584.1</v>
      </c>
      <c r="CB109" s="47" t="s">
        <v>95</v>
      </c>
      <c r="CD109" s="47">
        <v>61</v>
      </c>
    </row>
    <row r="110" spans="1:82" x14ac:dyDescent="0.2">
      <c r="A110" s="47" t="s">
        <v>68</v>
      </c>
      <c r="B110" s="50">
        <v>999054000021749</v>
      </c>
      <c r="C110" s="47" t="s">
        <v>291</v>
      </c>
      <c r="D110" s="47" t="s">
        <v>69</v>
      </c>
      <c r="E110" s="47" t="s">
        <v>230</v>
      </c>
      <c r="F110" s="47" t="s">
        <v>70</v>
      </c>
      <c r="G110" s="47" t="s">
        <v>71</v>
      </c>
      <c r="H110" s="47" t="s">
        <v>72</v>
      </c>
      <c r="I110" s="47">
        <v>1</v>
      </c>
      <c r="J110" s="47">
        <v>346</v>
      </c>
      <c r="K110" s="47">
        <v>544.9</v>
      </c>
      <c r="L110" s="47">
        <v>198.9</v>
      </c>
      <c r="M110" s="47">
        <v>93</v>
      </c>
      <c r="N110" s="47">
        <v>2.14</v>
      </c>
      <c r="O110" s="47">
        <v>4.51</v>
      </c>
      <c r="AF110" s="47">
        <v>1</v>
      </c>
      <c r="AG110" s="47">
        <v>93</v>
      </c>
      <c r="AH110" s="47">
        <v>346</v>
      </c>
      <c r="AI110" s="47">
        <v>544.9</v>
      </c>
      <c r="AJ110" s="47">
        <v>198.9</v>
      </c>
      <c r="AK110" s="47">
        <v>2.14</v>
      </c>
      <c r="AL110" s="47">
        <v>4.51</v>
      </c>
      <c r="AM110" s="47">
        <v>121.29</v>
      </c>
      <c r="AN110" s="47">
        <v>6.88</v>
      </c>
      <c r="AO110" s="47">
        <v>1367.69</v>
      </c>
      <c r="AP110" s="47">
        <v>896.34</v>
      </c>
      <c r="AQ110" s="47">
        <v>834.04</v>
      </c>
      <c r="AR110" s="47">
        <v>740734.4</v>
      </c>
      <c r="AS110" s="47">
        <v>27747.38</v>
      </c>
      <c r="AT110" s="47">
        <v>934371.96</v>
      </c>
      <c r="AU110" s="47" t="s">
        <v>194</v>
      </c>
      <c r="AV110" s="47" t="s">
        <v>142</v>
      </c>
      <c r="AW110" s="47" t="s">
        <v>143</v>
      </c>
      <c r="AX110" s="47" t="s">
        <v>118</v>
      </c>
      <c r="AY110" s="47">
        <v>165890.18</v>
      </c>
      <c r="AZ110" s="47">
        <v>0</v>
      </c>
      <c r="BB110" s="47">
        <v>2024</v>
      </c>
      <c r="BC110" s="49">
        <v>45508</v>
      </c>
      <c r="BD110" s="49">
        <v>45601</v>
      </c>
      <c r="BE110" s="47">
        <v>1158261.24</v>
      </c>
      <c r="BF110" s="47">
        <v>0</v>
      </c>
      <c r="BG110" s="47">
        <v>223889.27</v>
      </c>
      <c r="BH110" s="47">
        <v>1125.6400000000001</v>
      </c>
      <c r="BI110" s="47">
        <v>10519</v>
      </c>
      <c r="BK110" s="47" t="s">
        <v>76</v>
      </c>
      <c r="BL110" s="47" t="s">
        <v>76</v>
      </c>
      <c r="BP110" s="47">
        <v>0</v>
      </c>
      <c r="BQ110" s="47">
        <v>0</v>
      </c>
      <c r="BR110" s="47">
        <v>0</v>
      </c>
      <c r="BS110" s="47">
        <v>0</v>
      </c>
      <c r="BT110" s="47">
        <v>0</v>
      </c>
      <c r="BU110" s="47">
        <v>0</v>
      </c>
      <c r="BV110" s="47" t="s">
        <v>68</v>
      </c>
      <c r="BW110" s="47" t="s">
        <v>77</v>
      </c>
      <c r="BX110" s="47" t="s">
        <v>78</v>
      </c>
      <c r="BY110" s="47">
        <v>159534.69</v>
      </c>
      <c r="BZ110" s="47">
        <v>6355.49</v>
      </c>
      <c r="CB110" s="47" t="s">
        <v>95</v>
      </c>
      <c r="CD110" s="47">
        <v>90</v>
      </c>
    </row>
    <row r="111" spans="1:82" x14ac:dyDescent="0.2">
      <c r="A111" s="47" t="s">
        <v>68</v>
      </c>
      <c r="B111" s="50">
        <v>999054000102130</v>
      </c>
      <c r="C111" s="47" t="s">
        <v>293</v>
      </c>
      <c r="D111" s="47" t="s">
        <v>69</v>
      </c>
      <c r="E111" s="47" t="s">
        <v>259</v>
      </c>
      <c r="F111" s="47" t="s">
        <v>70</v>
      </c>
      <c r="G111" s="47" t="s">
        <v>94</v>
      </c>
      <c r="H111" s="47" t="s">
        <v>80</v>
      </c>
      <c r="I111" s="47">
        <v>1</v>
      </c>
      <c r="J111" s="47">
        <v>247</v>
      </c>
      <c r="K111" s="47">
        <v>330</v>
      </c>
      <c r="L111" s="47">
        <v>83</v>
      </c>
      <c r="M111" s="47">
        <v>56</v>
      </c>
      <c r="N111" s="47">
        <v>1.48</v>
      </c>
      <c r="O111" s="47">
        <v>4.47</v>
      </c>
      <c r="X111" s="47">
        <v>1</v>
      </c>
      <c r="Y111" s="47">
        <v>56</v>
      </c>
      <c r="Z111" s="47">
        <v>247</v>
      </c>
      <c r="AA111" s="47">
        <v>330</v>
      </c>
      <c r="AB111" s="47">
        <v>83</v>
      </c>
      <c r="AC111" s="47">
        <v>1.48</v>
      </c>
      <c r="AD111" s="47">
        <v>4.47</v>
      </c>
      <c r="AE111" s="47">
        <v>122.38</v>
      </c>
      <c r="AN111" s="47">
        <v>6.89</v>
      </c>
      <c r="AO111" s="47">
        <v>572.1</v>
      </c>
      <c r="AP111" s="47">
        <v>371.32</v>
      </c>
      <c r="AQ111" s="47">
        <v>843.53</v>
      </c>
      <c r="AR111" s="47">
        <v>566173.67000000004</v>
      </c>
      <c r="AS111" s="47">
        <v>49244.05</v>
      </c>
      <c r="AT111" s="47">
        <v>685430.55</v>
      </c>
      <c r="AU111" s="47" t="s">
        <v>73</v>
      </c>
      <c r="AV111" s="47" t="s">
        <v>260</v>
      </c>
      <c r="AW111" s="47" t="s">
        <v>139</v>
      </c>
      <c r="AX111" s="47" t="s">
        <v>75</v>
      </c>
      <c r="AY111" s="47">
        <v>70012.83</v>
      </c>
      <c r="AZ111" s="47">
        <v>0</v>
      </c>
      <c r="BB111" s="47">
        <v>2024</v>
      </c>
      <c r="BC111" s="49">
        <v>45544</v>
      </c>
      <c r="BD111" s="49">
        <v>45600</v>
      </c>
      <c r="BE111" s="47">
        <v>612579.89</v>
      </c>
      <c r="BF111" s="47">
        <v>0</v>
      </c>
      <c r="BG111" s="47">
        <v>-72850.66</v>
      </c>
      <c r="BH111" s="47">
        <v>-877.72</v>
      </c>
      <c r="BI111" s="47">
        <v>10510</v>
      </c>
      <c r="BK111" s="47" t="s">
        <v>76</v>
      </c>
      <c r="BL111" s="47" t="s">
        <v>76</v>
      </c>
      <c r="BP111" s="47">
        <v>0</v>
      </c>
      <c r="BQ111" s="47">
        <v>0</v>
      </c>
      <c r="BR111" s="47">
        <v>0</v>
      </c>
      <c r="BS111" s="47">
        <v>0</v>
      </c>
      <c r="BT111" s="47">
        <v>0</v>
      </c>
      <c r="BU111" s="47">
        <v>0</v>
      </c>
      <c r="BV111" s="47" t="s">
        <v>68</v>
      </c>
      <c r="BW111" s="47" t="s">
        <v>77</v>
      </c>
      <c r="BX111" s="47" t="s">
        <v>78</v>
      </c>
      <c r="BY111" s="47">
        <v>66207.42</v>
      </c>
      <c r="BZ111" s="47">
        <v>3805.41</v>
      </c>
      <c r="CB111" s="47" t="s">
        <v>95</v>
      </c>
      <c r="CD111" s="47">
        <v>53</v>
      </c>
    </row>
    <row r="112" spans="1:82" x14ac:dyDescent="0.2">
      <c r="A112" s="47" t="s">
        <v>68</v>
      </c>
      <c r="B112" s="50">
        <v>999054000104064</v>
      </c>
      <c r="C112" s="47" t="s">
        <v>293</v>
      </c>
      <c r="D112" s="47" t="s">
        <v>79</v>
      </c>
      <c r="E112" s="47" t="s">
        <v>250</v>
      </c>
      <c r="F112" s="47" t="s">
        <v>70</v>
      </c>
      <c r="G112" s="47" t="s">
        <v>94</v>
      </c>
      <c r="H112" s="47" t="s">
        <v>80</v>
      </c>
      <c r="I112" s="47">
        <v>1</v>
      </c>
      <c r="J112" s="47">
        <v>243.5</v>
      </c>
      <c r="K112" s="47">
        <v>357.3</v>
      </c>
      <c r="L112" s="47">
        <v>113.8</v>
      </c>
      <c r="M112" s="47">
        <v>67</v>
      </c>
      <c r="N112" s="47">
        <v>1.7</v>
      </c>
      <c r="O112" s="47">
        <v>4.42</v>
      </c>
      <c r="X112" s="47">
        <v>1</v>
      </c>
      <c r="Y112" s="47">
        <v>67</v>
      </c>
      <c r="Z112" s="47">
        <v>244</v>
      </c>
      <c r="AA112" s="47">
        <v>357.3</v>
      </c>
      <c r="AB112" s="47">
        <v>113.8</v>
      </c>
      <c r="AC112" s="47">
        <v>1.7</v>
      </c>
      <c r="AD112" s="47">
        <v>4.42</v>
      </c>
      <c r="AE112" s="47">
        <v>121.36</v>
      </c>
      <c r="AN112" s="47">
        <v>6.89</v>
      </c>
      <c r="AO112" s="47">
        <v>783.68</v>
      </c>
      <c r="AP112" s="47">
        <v>502.66</v>
      </c>
      <c r="AQ112" s="47">
        <v>835.72</v>
      </c>
      <c r="AR112" s="47">
        <v>580586.80000000005</v>
      </c>
      <c r="AS112" s="47">
        <v>34010.019999999997</v>
      </c>
      <c r="AT112" s="47">
        <v>709701.36</v>
      </c>
      <c r="AU112" s="47" t="s">
        <v>251</v>
      </c>
      <c r="AV112" s="47" t="s">
        <v>252</v>
      </c>
      <c r="AW112" s="47" t="s">
        <v>253</v>
      </c>
      <c r="AX112" s="47" t="s">
        <v>83</v>
      </c>
      <c r="AY112" s="47">
        <v>95104.54</v>
      </c>
      <c r="AZ112" s="47">
        <v>0</v>
      </c>
      <c r="BB112" s="47">
        <v>2024</v>
      </c>
      <c r="BC112" s="49">
        <v>45540</v>
      </c>
      <c r="BD112" s="49">
        <v>45607</v>
      </c>
      <c r="BE112" s="47">
        <v>655236.06999999995</v>
      </c>
      <c r="BF112" s="47">
        <v>0</v>
      </c>
      <c r="BG112" s="47">
        <v>-54465.29</v>
      </c>
      <c r="BH112" s="47">
        <v>-478.61</v>
      </c>
      <c r="BI112" s="47">
        <v>10543</v>
      </c>
      <c r="BK112" s="47" t="s">
        <v>96</v>
      </c>
      <c r="BL112" s="47" t="s">
        <v>96</v>
      </c>
      <c r="BP112" s="47">
        <v>0</v>
      </c>
      <c r="BQ112" s="47">
        <v>0</v>
      </c>
      <c r="BR112" s="47">
        <v>0</v>
      </c>
      <c r="BS112" s="47">
        <v>0</v>
      </c>
      <c r="BT112" s="47">
        <v>0</v>
      </c>
      <c r="BU112" s="47">
        <v>0</v>
      </c>
      <c r="BV112" s="47" t="s">
        <v>68</v>
      </c>
      <c r="BW112" s="47" t="s">
        <v>77</v>
      </c>
      <c r="BX112" s="47" t="s">
        <v>78</v>
      </c>
      <c r="BY112" s="47">
        <v>91322.37</v>
      </c>
      <c r="BZ112" s="47">
        <v>3782.17</v>
      </c>
      <c r="CB112" s="47" t="s">
        <v>95</v>
      </c>
      <c r="CD112" s="47">
        <v>63</v>
      </c>
    </row>
    <row r="113" spans="1:82" x14ac:dyDescent="0.2">
      <c r="A113" s="47" t="s">
        <v>68</v>
      </c>
      <c r="B113" s="50">
        <v>999054000033712</v>
      </c>
      <c r="C113" s="47" t="s">
        <v>293</v>
      </c>
      <c r="D113" s="47" t="s">
        <v>69</v>
      </c>
      <c r="E113" s="47" t="s">
        <v>218</v>
      </c>
      <c r="F113" s="47" t="s">
        <v>70</v>
      </c>
      <c r="G113" s="47" t="s">
        <v>94</v>
      </c>
      <c r="H113" s="47" t="s">
        <v>80</v>
      </c>
      <c r="I113" s="47">
        <v>1</v>
      </c>
      <c r="J113" s="47">
        <v>192.5</v>
      </c>
      <c r="K113" s="47">
        <v>358</v>
      </c>
      <c r="L113" s="47">
        <v>165.5</v>
      </c>
      <c r="M113" s="47">
        <v>121</v>
      </c>
      <c r="N113" s="47">
        <v>1.37</v>
      </c>
      <c r="O113" s="47">
        <v>5.0999999999999996</v>
      </c>
      <c r="X113" s="47">
        <v>1</v>
      </c>
      <c r="Y113" s="47">
        <v>121</v>
      </c>
      <c r="Z113" s="47">
        <v>193</v>
      </c>
      <c r="AA113" s="47">
        <v>358</v>
      </c>
      <c r="AB113" s="47">
        <v>165.5</v>
      </c>
      <c r="AC113" s="47">
        <v>1.37</v>
      </c>
      <c r="AD113" s="47">
        <v>5.0999999999999996</v>
      </c>
      <c r="AE113" s="47">
        <v>142.01</v>
      </c>
      <c r="AN113" s="47">
        <v>6.91</v>
      </c>
      <c r="AO113" s="47">
        <v>1142.8399999999999</v>
      </c>
      <c r="AP113" s="47">
        <v>843.71</v>
      </c>
      <c r="AQ113" s="47">
        <v>980.62</v>
      </c>
      <c r="AR113" s="47">
        <v>381256.92</v>
      </c>
      <c r="AS113" s="47">
        <v>14521.81</v>
      </c>
      <c r="AT113" s="47">
        <v>558070.88</v>
      </c>
      <c r="AU113" s="47" t="s">
        <v>219</v>
      </c>
      <c r="AV113" s="47" t="s">
        <v>220</v>
      </c>
      <c r="AW113" s="47" t="s">
        <v>221</v>
      </c>
      <c r="AX113" s="47" t="s">
        <v>75</v>
      </c>
      <c r="AY113" s="47">
        <v>162292.15</v>
      </c>
      <c r="AZ113" s="47">
        <v>0</v>
      </c>
      <c r="BB113" s="47">
        <v>2024</v>
      </c>
      <c r="BC113" s="49">
        <v>45478</v>
      </c>
      <c r="BD113" s="49">
        <v>45599</v>
      </c>
      <c r="BE113" s="47">
        <v>658885.54</v>
      </c>
      <c r="BF113" s="47">
        <v>0</v>
      </c>
      <c r="BG113" s="47">
        <v>100814.66</v>
      </c>
      <c r="BH113" s="47">
        <v>609.15</v>
      </c>
      <c r="BI113" s="47">
        <v>10508</v>
      </c>
      <c r="BK113" s="47" t="s">
        <v>76</v>
      </c>
      <c r="BL113" s="47" t="s">
        <v>76</v>
      </c>
      <c r="BP113" s="47">
        <v>0</v>
      </c>
      <c r="BQ113" s="47">
        <v>0</v>
      </c>
      <c r="BR113" s="47">
        <v>0</v>
      </c>
      <c r="BS113" s="47">
        <v>0</v>
      </c>
      <c r="BT113" s="47">
        <v>0</v>
      </c>
      <c r="BU113" s="47">
        <v>0</v>
      </c>
      <c r="BV113" s="47" t="s">
        <v>68</v>
      </c>
      <c r="BW113" s="47" t="s">
        <v>77</v>
      </c>
      <c r="BX113" s="47" t="s">
        <v>78</v>
      </c>
      <c r="BY113" s="47">
        <v>153798.60999999999</v>
      </c>
      <c r="BZ113" s="47">
        <v>8493.5400000000009</v>
      </c>
      <c r="CB113" s="47" t="s">
        <v>95</v>
      </c>
      <c r="CD113" s="47">
        <v>116</v>
      </c>
    </row>
    <row r="114" spans="1:82" x14ac:dyDescent="0.2">
      <c r="A114" s="47" t="s">
        <v>68</v>
      </c>
      <c r="B114" s="50">
        <v>999054000102161</v>
      </c>
      <c r="C114" s="47" t="s">
        <v>293</v>
      </c>
      <c r="D114" s="47" t="s">
        <v>69</v>
      </c>
      <c r="E114" s="47" t="s">
        <v>218</v>
      </c>
      <c r="F114" s="47" t="s">
        <v>70</v>
      </c>
      <c r="G114" s="47" t="s">
        <v>94</v>
      </c>
      <c r="H114" s="47" t="s">
        <v>80</v>
      </c>
      <c r="I114" s="47">
        <v>1</v>
      </c>
      <c r="J114" s="47">
        <v>182.5</v>
      </c>
      <c r="K114" s="47">
        <v>352.6</v>
      </c>
      <c r="L114" s="47">
        <v>170.1</v>
      </c>
      <c r="M114" s="47">
        <v>121</v>
      </c>
      <c r="N114" s="47">
        <v>1.41</v>
      </c>
      <c r="O114" s="47">
        <v>5.07</v>
      </c>
      <c r="X114" s="47">
        <v>1</v>
      </c>
      <c r="Y114" s="47">
        <v>121</v>
      </c>
      <c r="Z114" s="47">
        <v>183</v>
      </c>
      <c r="AA114" s="47">
        <v>352.6</v>
      </c>
      <c r="AB114" s="47">
        <v>170.1</v>
      </c>
      <c r="AC114" s="47">
        <v>1.41</v>
      </c>
      <c r="AD114" s="47">
        <v>5.07</v>
      </c>
      <c r="AE114" s="47">
        <v>141.37</v>
      </c>
      <c r="AN114" s="47">
        <v>6.91</v>
      </c>
      <c r="AO114" s="47">
        <v>1174.74</v>
      </c>
      <c r="AP114" s="47">
        <v>861.68</v>
      </c>
      <c r="AQ114" s="47">
        <v>976.31</v>
      </c>
      <c r="AR114" s="47">
        <v>361451.36</v>
      </c>
      <c r="AS114" s="47">
        <v>14521.81</v>
      </c>
      <c r="AT114" s="47">
        <v>542043.86</v>
      </c>
      <c r="AU114" s="47" t="s">
        <v>219</v>
      </c>
      <c r="AV114" s="47" t="s">
        <v>220</v>
      </c>
      <c r="AW114" s="47" t="s">
        <v>221</v>
      </c>
      <c r="AX114" s="47" t="s">
        <v>75</v>
      </c>
      <c r="AY114" s="47">
        <v>166070.69</v>
      </c>
      <c r="AZ114" s="47">
        <v>0</v>
      </c>
      <c r="BB114" s="47">
        <v>2024</v>
      </c>
      <c r="BC114" s="49">
        <v>45478</v>
      </c>
      <c r="BD114" s="49">
        <v>45599</v>
      </c>
      <c r="BE114" s="47">
        <v>648947.04</v>
      </c>
      <c r="BF114" s="47">
        <v>0</v>
      </c>
      <c r="BG114" s="47">
        <v>106903.18</v>
      </c>
      <c r="BH114" s="47">
        <v>628.47</v>
      </c>
      <c r="BI114" s="47">
        <v>10508</v>
      </c>
      <c r="BK114" s="47" t="s">
        <v>76</v>
      </c>
      <c r="BL114" s="47" t="s">
        <v>76</v>
      </c>
      <c r="BP114" s="47">
        <v>0</v>
      </c>
      <c r="BQ114" s="47">
        <v>0</v>
      </c>
      <c r="BR114" s="47">
        <v>0</v>
      </c>
      <c r="BS114" s="47">
        <v>0</v>
      </c>
      <c r="BT114" s="47">
        <v>0</v>
      </c>
      <c r="BU114" s="47">
        <v>0</v>
      </c>
      <c r="BV114" s="47" t="s">
        <v>68</v>
      </c>
      <c r="BW114" s="47" t="s">
        <v>77</v>
      </c>
      <c r="BX114" s="47" t="s">
        <v>78</v>
      </c>
      <c r="BY114" s="47">
        <v>157577.15</v>
      </c>
      <c r="BZ114" s="47">
        <v>8493.5400000000009</v>
      </c>
      <c r="CB114" s="47" t="s">
        <v>95</v>
      </c>
      <c r="CD114" s="47">
        <v>116</v>
      </c>
    </row>
    <row r="115" spans="1:82" x14ac:dyDescent="0.2">
      <c r="A115" s="47" t="s">
        <v>68</v>
      </c>
      <c r="B115" s="50">
        <v>999054000021287</v>
      </c>
      <c r="C115" s="47" t="s">
        <v>291</v>
      </c>
      <c r="D115" s="47" t="s">
        <v>69</v>
      </c>
      <c r="E115" s="47" t="s">
        <v>187</v>
      </c>
      <c r="F115" s="47" t="s">
        <v>70</v>
      </c>
      <c r="G115" s="47" t="s">
        <v>71</v>
      </c>
      <c r="H115" s="47" t="s">
        <v>72</v>
      </c>
      <c r="I115" s="47">
        <v>1</v>
      </c>
      <c r="J115" s="47">
        <v>321</v>
      </c>
      <c r="K115" s="47">
        <v>577.20000000000005</v>
      </c>
      <c r="L115" s="47">
        <v>256.2</v>
      </c>
      <c r="M115" s="47">
        <v>181</v>
      </c>
      <c r="N115" s="47">
        <v>1.42</v>
      </c>
      <c r="O115" s="47">
        <v>5.1100000000000003</v>
      </c>
      <c r="P115" s="47">
        <v>1</v>
      </c>
      <c r="Q115" s="47">
        <v>64</v>
      </c>
      <c r="R115" s="47">
        <v>349</v>
      </c>
      <c r="S115" s="47">
        <v>419</v>
      </c>
      <c r="T115" s="47">
        <v>70</v>
      </c>
      <c r="U115" s="47">
        <v>1.0900000000000001</v>
      </c>
      <c r="V115" s="47">
        <v>0</v>
      </c>
      <c r="W115" s="47">
        <v>0</v>
      </c>
      <c r="AF115" s="47">
        <v>2</v>
      </c>
      <c r="AG115" s="47">
        <v>117</v>
      </c>
      <c r="AH115" s="47">
        <v>321</v>
      </c>
      <c r="AI115" s="47">
        <v>577.20000000000005</v>
      </c>
      <c r="AJ115" s="47">
        <v>186.2</v>
      </c>
      <c r="AK115" s="47">
        <v>1.59</v>
      </c>
      <c r="AL115" s="47">
        <v>5.83</v>
      </c>
      <c r="AM115" s="47">
        <v>118.8</v>
      </c>
      <c r="AN115" s="47">
        <v>6.92</v>
      </c>
      <c r="AO115" s="47">
        <v>1773.1</v>
      </c>
      <c r="AP115" s="47">
        <v>1147.76</v>
      </c>
      <c r="AQ115" s="47">
        <v>803.66</v>
      </c>
      <c r="AR115" s="47">
        <v>586246.86</v>
      </c>
      <c r="AS115" s="47">
        <v>47974.86</v>
      </c>
      <c r="AT115" s="47">
        <v>840119.56</v>
      </c>
      <c r="AU115" s="47" t="s">
        <v>188</v>
      </c>
      <c r="AV115" s="47" t="s">
        <v>189</v>
      </c>
      <c r="AW115" s="47" t="s">
        <v>139</v>
      </c>
      <c r="AX115" s="47" t="s">
        <v>75</v>
      </c>
      <c r="AY115" s="47">
        <v>205897.84</v>
      </c>
      <c r="AZ115" s="47">
        <v>0</v>
      </c>
      <c r="BB115" s="47">
        <v>2024</v>
      </c>
      <c r="BC115" s="49">
        <v>45420</v>
      </c>
      <c r="BD115" s="49">
        <v>45601</v>
      </c>
      <c r="BE115" s="47">
        <v>1226907.98</v>
      </c>
      <c r="BF115" s="47">
        <v>0</v>
      </c>
      <c r="BG115" s="47">
        <v>386788.43</v>
      </c>
      <c r="BH115" s="47">
        <v>1509.71</v>
      </c>
      <c r="BI115" s="47">
        <v>10519</v>
      </c>
      <c r="BK115" s="47" t="s">
        <v>76</v>
      </c>
      <c r="BL115" s="47" t="s">
        <v>76</v>
      </c>
      <c r="BP115" s="47">
        <v>0</v>
      </c>
      <c r="BQ115" s="47">
        <v>0</v>
      </c>
      <c r="BR115" s="47">
        <v>0</v>
      </c>
      <c r="BS115" s="47">
        <v>0</v>
      </c>
      <c r="BT115" s="47">
        <v>0</v>
      </c>
      <c r="BU115" s="47">
        <v>0</v>
      </c>
      <c r="BV115" s="47" t="s">
        <v>68</v>
      </c>
      <c r="BW115" s="47" t="s">
        <v>77</v>
      </c>
      <c r="BX115" s="47" t="s">
        <v>78</v>
      </c>
      <c r="BY115" s="47">
        <v>200355.84</v>
      </c>
      <c r="BZ115" s="47">
        <v>5542</v>
      </c>
      <c r="CB115" s="47" t="s">
        <v>95</v>
      </c>
      <c r="CD115" s="47">
        <v>29</v>
      </c>
    </row>
    <row r="116" spans="1:82" x14ac:dyDescent="0.2">
      <c r="A116" s="47" t="s">
        <v>68</v>
      </c>
      <c r="B116" s="50">
        <v>999054000022028</v>
      </c>
      <c r="C116" s="47" t="s">
        <v>293</v>
      </c>
      <c r="D116" s="47" t="s">
        <v>69</v>
      </c>
      <c r="E116" s="47" t="s">
        <v>247</v>
      </c>
      <c r="F116" s="47" t="s">
        <v>70</v>
      </c>
      <c r="G116" s="47" t="s">
        <v>94</v>
      </c>
      <c r="H116" s="47" t="s">
        <v>80</v>
      </c>
      <c r="I116" s="47">
        <v>1</v>
      </c>
      <c r="J116" s="47">
        <v>255</v>
      </c>
      <c r="K116" s="47">
        <v>360</v>
      </c>
      <c r="L116" s="47">
        <v>105</v>
      </c>
      <c r="M116" s="47">
        <v>66</v>
      </c>
      <c r="N116" s="47">
        <v>1.59</v>
      </c>
      <c r="O116" s="47">
        <v>5.13</v>
      </c>
      <c r="X116" s="47">
        <v>1</v>
      </c>
      <c r="Y116" s="47">
        <v>66</v>
      </c>
      <c r="Z116" s="47">
        <v>255</v>
      </c>
      <c r="AA116" s="47">
        <v>360</v>
      </c>
      <c r="AB116" s="47">
        <v>105</v>
      </c>
      <c r="AC116" s="47">
        <v>1.59</v>
      </c>
      <c r="AD116" s="47">
        <v>5.13</v>
      </c>
      <c r="AE116" s="47">
        <v>141.16</v>
      </c>
      <c r="AN116" s="47">
        <v>6.94</v>
      </c>
      <c r="AO116" s="47">
        <v>728.61</v>
      </c>
      <c r="AP116" s="47">
        <v>539.04</v>
      </c>
      <c r="AQ116" s="47">
        <v>979.54</v>
      </c>
      <c r="AR116" s="47">
        <v>522121.23</v>
      </c>
      <c r="AS116" s="47">
        <v>44392.97</v>
      </c>
      <c r="AT116" s="47">
        <v>669366.19999999995</v>
      </c>
      <c r="AU116" s="47" t="s">
        <v>73</v>
      </c>
      <c r="AV116" s="47" t="s">
        <v>248</v>
      </c>
      <c r="AW116" s="47" t="s">
        <v>249</v>
      </c>
      <c r="AX116" s="47" t="s">
        <v>75</v>
      </c>
      <c r="AY116" s="47">
        <v>102852</v>
      </c>
      <c r="AZ116" s="47">
        <v>0</v>
      </c>
      <c r="BB116" s="47">
        <v>2024</v>
      </c>
      <c r="BC116" s="49">
        <v>45534</v>
      </c>
      <c r="BD116" s="49">
        <v>45600</v>
      </c>
      <c r="BE116" s="47">
        <v>668249.68000000005</v>
      </c>
      <c r="BF116" s="47">
        <v>0</v>
      </c>
      <c r="BG116" s="47">
        <v>-1116.53</v>
      </c>
      <c r="BH116" s="47">
        <v>-10.63</v>
      </c>
      <c r="BI116" s="47">
        <v>10510</v>
      </c>
      <c r="BK116" s="47" t="s">
        <v>76</v>
      </c>
      <c r="BL116" s="47" t="s">
        <v>76</v>
      </c>
      <c r="BP116" s="47">
        <v>0</v>
      </c>
      <c r="BQ116" s="47">
        <v>0</v>
      </c>
      <c r="BR116" s="47">
        <v>0</v>
      </c>
      <c r="BS116" s="47">
        <v>0</v>
      </c>
      <c r="BT116" s="47">
        <v>0</v>
      </c>
      <c r="BU116" s="47">
        <v>0</v>
      </c>
      <c r="BV116" s="47" t="s">
        <v>68</v>
      </c>
      <c r="BW116" s="47" t="s">
        <v>77</v>
      </c>
      <c r="BX116" s="47" t="s">
        <v>78</v>
      </c>
      <c r="BY116" s="47">
        <v>96318.98</v>
      </c>
      <c r="BZ116" s="47">
        <v>6533.02</v>
      </c>
      <c r="CB116" s="47" t="s">
        <v>95</v>
      </c>
      <c r="CD116" s="47">
        <v>65</v>
      </c>
    </row>
    <row r="117" spans="1:82" x14ac:dyDescent="0.2">
      <c r="A117" s="47" t="s">
        <v>68</v>
      </c>
      <c r="B117" s="50">
        <v>999054000104198</v>
      </c>
      <c r="C117" s="47" t="s">
        <v>293</v>
      </c>
      <c r="D117" s="47" t="s">
        <v>69</v>
      </c>
      <c r="E117" s="47" t="s">
        <v>244</v>
      </c>
      <c r="F117" s="47" t="s">
        <v>70</v>
      </c>
      <c r="G117" s="47" t="s">
        <v>94</v>
      </c>
      <c r="H117" s="47" t="s">
        <v>80</v>
      </c>
      <c r="I117" s="47">
        <v>1</v>
      </c>
      <c r="J117" s="47">
        <v>235</v>
      </c>
      <c r="K117" s="47">
        <v>341.4</v>
      </c>
      <c r="L117" s="47">
        <v>106.4</v>
      </c>
      <c r="M117" s="47">
        <v>69</v>
      </c>
      <c r="N117" s="47">
        <v>1.54</v>
      </c>
      <c r="O117" s="47">
        <v>5.12</v>
      </c>
      <c r="X117" s="47">
        <v>1</v>
      </c>
      <c r="Y117" s="47">
        <v>69</v>
      </c>
      <c r="Z117" s="47">
        <v>235</v>
      </c>
      <c r="AA117" s="47">
        <v>341.4</v>
      </c>
      <c r="AB117" s="47">
        <v>106.4</v>
      </c>
      <c r="AC117" s="47">
        <v>1.54</v>
      </c>
      <c r="AD117" s="47">
        <v>5.12</v>
      </c>
      <c r="AE117" s="47">
        <v>140.9</v>
      </c>
      <c r="AN117" s="47">
        <v>6.95</v>
      </c>
      <c r="AO117" s="47">
        <v>739.6</v>
      </c>
      <c r="AP117" s="47">
        <v>544.35</v>
      </c>
      <c r="AQ117" s="47">
        <v>979.42</v>
      </c>
      <c r="AR117" s="47">
        <v>548201.56999999995</v>
      </c>
      <c r="AS117" s="47">
        <v>35548.47</v>
      </c>
      <c r="AT117" s="47">
        <v>687959.8</v>
      </c>
      <c r="AU117" s="47" t="s">
        <v>89</v>
      </c>
      <c r="AV117" s="47" t="s">
        <v>116</v>
      </c>
      <c r="AW117" s="47" t="s">
        <v>117</v>
      </c>
      <c r="AX117" s="47" t="s">
        <v>75</v>
      </c>
      <c r="AY117" s="47">
        <v>104209.76</v>
      </c>
      <c r="AZ117" s="47">
        <v>0</v>
      </c>
      <c r="BB117" s="47">
        <v>2024</v>
      </c>
      <c r="BC117" s="49">
        <v>45532</v>
      </c>
      <c r="BD117" s="49">
        <v>45601</v>
      </c>
      <c r="BE117" s="47">
        <v>629730.67000000004</v>
      </c>
      <c r="BF117" s="47">
        <v>0</v>
      </c>
      <c r="BG117" s="47">
        <v>-58229.14</v>
      </c>
      <c r="BH117" s="47">
        <v>-547.27</v>
      </c>
      <c r="BI117" s="47">
        <v>10515</v>
      </c>
      <c r="BK117" s="47" t="s">
        <v>90</v>
      </c>
      <c r="BL117" s="47" t="s">
        <v>90</v>
      </c>
      <c r="BP117" s="47">
        <v>0</v>
      </c>
      <c r="BQ117" s="47">
        <v>0</v>
      </c>
      <c r="BR117" s="47">
        <v>0</v>
      </c>
      <c r="BS117" s="47">
        <v>0</v>
      </c>
      <c r="BT117" s="47">
        <v>0</v>
      </c>
      <c r="BU117" s="47">
        <v>0</v>
      </c>
      <c r="BV117" s="47" t="s">
        <v>68</v>
      </c>
      <c r="BW117" s="47" t="s">
        <v>77</v>
      </c>
      <c r="BX117" s="47" t="s">
        <v>78</v>
      </c>
      <c r="BY117" s="47">
        <v>97953.98</v>
      </c>
      <c r="BZ117" s="47">
        <v>6255.78</v>
      </c>
      <c r="CB117" s="47" t="s">
        <v>95</v>
      </c>
      <c r="CD117" s="47">
        <v>67</v>
      </c>
    </row>
    <row r="118" spans="1:82" x14ac:dyDescent="0.2">
      <c r="A118" s="47" t="s">
        <v>68</v>
      </c>
      <c r="B118" s="50">
        <v>999054000102189</v>
      </c>
      <c r="C118" s="47" t="s">
        <v>293</v>
      </c>
      <c r="D118" s="47" t="s">
        <v>69</v>
      </c>
      <c r="E118" s="47" t="s">
        <v>218</v>
      </c>
      <c r="F118" s="47" t="s">
        <v>70</v>
      </c>
      <c r="G118" s="47" t="s">
        <v>94</v>
      </c>
      <c r="H118" s="47" t="s">
        <v>80</v>
      </c>
      <c r="I118" s="47">
        <v>1</v>
      </c>
      <c r="J118" s="47">
        <v>167.5</v>
      </c>
      <c r="K118" s="47">
        <v>338.5</v>
      </c>
      <c r="L118" s="47">
        <v>171</v>
      </c>
      <c r="M118" s="47">
        <v>122</v>
      </c>
      <c r="N118" s="47">
        <v>1.4</v>
      </c>
      <c r="O118" s="47">
        <v>5.0999999999999996</v>
      </c>
      <c r="X118" s="47">
        <v>1</v>
      </c>
      <c r="Y118" s="47">
        <v>122</v>
      </c>
      <c r="Z118" s="47">
        <v>168</v>
      </c>
      <c r="AA118" s="47">
        <v>338.5</v>
      </c>
      <c r="AB118" s="47">
        <v>171</v>
      </c>
      <c r="AC118" s="47">
        <v>1.4</v>
      </c>
      <c r="AD118" s="47">
        <v>5.0999999999999996</v>
      </c>
      <c r="AE118" s="47">
        <v>140.88</v>
      </c>
      <c r="AN118" s="47">
        <v>6.97</v>
      </c>
      <c r="AO118" s="47">
        <v>1191.93</v>
      </c>
      <c r="AP118" s="47">
        <v>872.75</v>
      </c>
      <c r="AQ118" s="47">
        <v>982</v>
      </c>
      <c r="AR118" s="47">
        <v>331743.03000000003</v>
      </c>
      <c r="AS118" s="47">
        <v>14521.81</v>
      </c>
      <c r="AT118" s="47">
        <v>514187.07</v>
      </c>
      <c r="AU118" s="47" t="s">
        <v>219</v>
      </c>
      <c r="AV118" s="47" t="s">
        <v>220</v>
      </c>
      <c r="AW118" s="47" t="s">
        <v>221</v>
      </c>
      <c r="AX118" s="47" t="s">
        <v>75</v>
      </c>
      <c r="AY118" s="47">
        <v>167922.23</v>
      </c>
      <c r="AZ118" s="47">
        <v>0</v>
      </c>
      <c r="BB118" s="47">
        <v>2024</v>
      </c>
      <c r="BC118" s="49">
        <v>45478</v>
      </c>
      <c r="BD118" s="49">
        <v>45600</v>
      </c>
      <c r="BE118" s="47">
        <v>628343.54</v>
      </c>
      <c r="BF118" s="47">
        <v>0</v>
      </c>
      <c r="BG118" s="47">
        <v>114156.46</v>
      </c>
      <c r="BH118" s="47">
        <v>667.58</v>
      </c>
      <c r="BI118" s="47">
        <v>10510</v>
      </c>
      <c r="BK118" s="47" t="s">
        <v>76</v>
      </c>
      <c r="BL118" s="47" t="s">
        <v>76</v>
      </c>
      <c r="BP118" s="47">
        <v>0</v>
      </c>
      <c r="BQ118" s="47">
        <v>0</v>
      </c>
      <c r="BR118" s="47">
        <v>0</v>
      </c>
      <c r="BS118" s="47">
        <v>0</v>
      </c>
      <c r="BT118" s="47">
        <v>0</v>
      </c>
      <c r="BU118" s="47">
        <v>0</v>
      </c>
      <c r="BV118" s="47" t="s">
        <v>68</v>
      </c>
      <c r="BW118" s="47" t="s">
        <v>77</v>
      </c>
      <c r="BX118" s="47" t="s">
        <v>78</v>
      </c>
      <c r="BY118" s="47">
        <v>159428.69</v>
      </c>
      <c r="BZ118" s="47">
        <v>8493.5400000000009</v>
      </c>
      <c r="CB118" s="47" t="s">
        <v>95</v>
      </c>
      <c r="CD118" s="47">
        <v>118</v>
      </c>
    </row>
    <row r="119" spans="1:82" x14ac:dyDescent="0.2">
      <c r="A119" s="47" t="s">
        <v>68</v>
      </c>
      <c r="B119" s="50">
        <v>999054000104120</v>
      </c>
      <c r="C119" s="47" t="s">
        <v>293</v>
      </c>
      <c r="D119" s="47" t="s">
        <v>69</v>
      </c>
      <c r="E119" s="47" t="s">
        <v>244</v>
      </c>
      <c r="F119" s="47" t="s">
        <v>70</v>
      </c>
      <c r="G119" s="47" t="s">
        <v>68</v>
      </c>
      <c r="H119" s="47" t="s">
        <v>80</v>
      </c>
      <c r="I119" s="47">
        <v>1</v>
      </c>
      <c r="J119" s="47">
        <v>198.5</v>
      </c>
      <c r="K119" s="47">
        <v>339</v>
      </c>
      <c r="L119" s="47">
        <v>140.5</v>
      </c>
      <c r="M119" s="47">
        <v>88</v>
      </c>
      <c r="N119" s="47">
        <v>1.6</v>
      </c>
      <c r="O119" s="47">
        <v>5.36</v>
      </c>
      <c r="X119" s="47">
        <v>1</v>
      </c>
      <c r="Y119" s="47">
        <v>88</v>
      </c>
      <c r="Z119" s="47">
        <v>199</v>
      </c>
      <c r="AA119" s="47">
        <v>339</v>
      </c>
      <c r="AB119" s="47">
        <v>140.5</v>
      </c>
      <c r="AC119" s="47">
        <v>1.6</v>
      </c>
      <c r="AD119" s="47">
        <v>5.36</v>
      </c>
      <c r="AE119" s="47">
        <v>142.84</v>
      </c>
      <c r="AN119" s="47">
        <v>6.98</v>
      </c>
      <c r="AO119" s="47">
        <v>980.68</v>
      </c>
      <c r="AP119" s="47">
        <v>753.77</v>
      </c>
      <c r="AQ119" s="47">
        <v>996.99</v>
      </c>
      <c r="AR119" s="47">
        <v>463055.37</v>
      </c>
      <c r="AS119" s="47">
        <v>35548.47</v>
      </c>
      <c r="AT119" s="47">
        <v>638681.61</v>
      </c>
      <c r="AU119" s="47" t="s">
        <v>89</v>
      </c>
      <c r="AV119" s="47" t="s">
        <v>116</v>
      </c>
      <c r="AW119" s="47" t="s">
        <v>117</v>
      </c>
      <c r="AX119" s="47" t="s">
        <v>75</v>
      </c>
      <c r="AY119" s="47">
        <v>140077.76999999999</v>
      </c>
      <c r="AZ119" s="47">
        <v>0</v>
      </c>
      <c r="BB119" s="47">
        <v>2024</v>
      </c>
      <c r="BC119" s="49">
        <v>45532</v>
      </c>
      <c r="BD119" s="49">
        <v>45620</v>
      </c>
      <c r="BE119" s="47">
        <v>779674.68</v>
      </c>
      <c r="BF119" s="47">
        <v>0</v>
      </c>
      <c r="BG119" s="47">
        <v>140993.07</v>
      </c>
      <c r="BH119" s="47">
        <v>1003.51</v>
      </c>
      <c r="BI119" s="47">
        <v>10601</v>
      </c>
      <c r="BK119" s="47" t="s">
        <v>76</v>
      </c>
      <c r="BL119" s="47" t="s">
        <v>76</v>
      </c>
      <c r="BP119" s="47">
        <v>0</v>
      </c>
      <c r="BQ119" s="47">
        <v>0</v>
      </c>
      <c r="BR119" s="47">
        <v>0</v>
      </c>
      <c r="BS119" s="47">
        <v>0</v>
      </c>
      <c r="BT119" s="47">
        <v>0</v>
      </c>
      <c r="BU119" s="47">
        <v>0</v>
      </c>
      <c r="BV119" s="47" t="s">
        <v>68</v>
      </c>
      <c r="BW119" s="47" t="s">
        <v>77</v>
      </c>
      <c r="BX119" s="47" t="s">
        <v>78</v>
      </c>
      <c r="BY119" s="47">
        <v>133821.99</v>
      </c>
      <c r="BZ119" s="47">
        <v>6255.78</v>
      </c>
      <c r="CB119" s="47" t="s">
        <v>95</v>
      </c>
      <c r="CD119" s="47">
        <v>84</v>
      </c>
    </row>
    <row r="120" spans="1:82" x14ac:dyDescent="0.2">
      <c r="A120" s="47" t="s">
        <v>68</v>
      </c>
      <c r="B120" s="50">
        <v>999054000104149</v>
      </c>
      <c r="C120" s="47" t="s">
        <v>293</v>
      </c>
      <c r="D120" s="47" t="s">
        <v>69</v>
      </c>
      <c r="E120" s="47" t="s">
        <v>244</v>
      </c>
      <c r="F120" s="47" t="s">
        <v>70</v>
      </c>
      <c r="G120" s="47" t="s">
        <v>94</v>
      </c>
      <c r="H120" s="47" t="s">
        <v>80</v>
      </c>
      <c r="I120" s="47">
        <v>1</v>
      </c>
      <c r="J120" s="47">
        <v>220.5</v>
      </c>
      <c r="K120" s="47">
        <v>336.8</v>
      </c>
      <c r="L120" s="47">
        <v>116.3</v>
      </c>
      <c r="M120" s="47">
        <v>75</v>
      </c>
      <c r="N120" s="47">
        <v>1.55</v>
      </c>
      <c r="O120" s="47">
        <v>5.07</v>
      </c>
      <c r="X120" s="47">
        <v>1</v>
      </c>
      <c r="Y120" s="47">
        <v>75</v>
      </c>
      <c r="Z120" s="47">
        <v>221</v>
      </c>
      <c r="AA120" s="47">
        <v>336.8</v>
      </c>
      <c r="AB120" s="47">
        <v>116.3</v>
      </c>
      <c r="AC120" s="47">
        <v>1.55</v>
      </c>
      <c r="AD120" s="47">
        <v>5.07</v>
      </c>
      <c r="AE120" s="47">
        <v>138.1</v>
      </c>
      <c r="AN120" s="47">
        <v>6.98</v>
      </c>
      <c r="AO120" s="47">
        <v>811.22</v>
      </c>
      <c r="AP120" s="47">
        <v>589.73</v>
      </c>
      <c r="AQ120" s="47">
        <v>963.25</v>
      </c>
      <c r="AR120" s="47">
        <v>514376.36</v>
      </c>
      <c r="AS120" s="47">
        <v>35548.47</v>
      </c>
      <c r="AT120" s="47">
        <v>661951.36</v>
      </c>
      <c r="AU120" s="47" t="s">
        <v>89</v>
      </c>
      <c r="AV120" s="47" t="s">
        <v>116</v>
      </c>
      <c r="AW120" s="47" t="s">
        <v>117</v>
      </c>
      <c r="AX120" s="47" t="s">
        <v>75</v>
      </c>
      <c r="AY120" s="47">
        <v>112026.53</v>
      </c>
      <c r="AZ120" s="47">
        <v>0</v>
      </c>
      <c r="BB120" s="47">
        <v>2024</v>
      </c>
      <c r="BC120" s="49">
        <v>45532</v>
      </c>
      <c r="BD120" s="49">
        <v>45607</v>
      </c>
      <c r="BE120" s="47">
        <v>617641.07999999996</v>
      </c>
      <c r="BF120" s="47">
        <v>0</v>
      </c>
      <c r="BG120" s="47">
        <v>-44310.28</v>
      </c>
      <c r="BH120" s="47">
        <v>-381</v>
      </c>
      <c r="BI120" s="47">
        <v>10543</v>
      </c>
      <c r="BK120" s="47" t="s">
        <v>76</v>
      </c>
      <c r="BL120" s="47" t="s">
        <v>76</v>
      </c>
      <c r="BP120" s="47">
        <v>0</v>
      </c>
      <c r="BQ120" s="47">
        <v>0</v>
      </c>
      <c r="BR120" s="47">
        <v>0</v>
      </c>
      <c r="BS120" s="47">
        <v>0</v>
      </c>
      <c r="BT120" s="47">
        <v>0</v>
      </c>
      <c r="BU120" s="47">
        <v>0</v>
      </c>
      <c r="BV120" s="47" t="s">
        <v>68</v>
      </c>
      <c r="BW120" s="47" t="s">
        <v>77</v>
      </c>
      <c r="BX120" s="47" t="s">
        <v>78</v>
      </c>
      <c r="BY120" s="47">
        <v>105770.75</v>
      </c>
      <c r="BZ120" s="47">
        <v>6255.78</v>
      </c>
      <c r="CB120" s="47" t="s">
        <v>95</v>
      </c>
      <c r="CD120" s="47">
        <v>72</v>
      </c>
    </row>
    <row r="121" spans="1:82" x14ac:dyDescent="0.2">
      <c r="A121" s="47" t="s">
        <v>68</v>
      </c>
      <c r="B121" s="50">
        <v>999054000033691</v>
      </c>
      <c r="C121" s="47" t="s">
        <v>291</v>
      </c>
      <c r="D121" s="47" t="s">
        <v>69</v>
      </c>
      <c r="E121" s="47" t="s">
        <v>187</v>
      </c>
      <c r="F121" s="47" t="s">
        <v>70</v>
      </c>
      <c r="G121" s="47" t="s">
        <v>71</v>
      </c>
      <c r="H121" s="47" t="s">
        <v>72</v>
      </c>
      <c r="I121" s="47">
        <v>1</v>
      </c>
      <c r="J121" s="47">
        <v>277</v>
      </c>
      <c r="K121" s="47">
        <v>531.20000000000005</v>
      </c>
      <c r="L121" s="47">
        <v>254.2</v>
      </c>
      <c r="M121" s="47">
        <v>181</v>
      </c>
      <c r="N121" s="47">
        <v>1.4</v>
      </c>
      <c r="O121" s="47">
        <v>5.15</v>
      </c>
      <c r="P121" s="47">
        <v>1</v>
      </c>
      <c r="Q121" s="47">
        <v>64</v>
      </c>
      <c r="R121" s="47">
        <v>333</v>
      </c>
      <c r="S121" s="47">
        <v>401</v>
      </c>
      <c r="T121" s="47">
        <v>68</v>
      </c>
      <c r="U121" s="47">
        <v>1.06</v>
      </c>
      <c r="V121" s="47">
        <v>0</v>
      </c>
      <c r="W121" s="47">
        <v>0</v>
      </c>
      <c r="AF121" s="47">
        <v>2</v>
      </c>
      <c r="AG121" s="47">
        <v>117</v>
      </c>
      <c r="AH121" s="47">
        <v>277</v>
      </c>
      <c r="AI121" s="47">
        <v>531.20000000000005</v>
      </c>
      <c r="AJ121" s="47">
        <v>186.2</v>
      </c>
      <c r="AK121" s="47">
        <v>1.59</v>
      </c>
      <c r="AL121" s="47">
        <v>5.85</v>
      </c>
      <c r="AM121" s="47">
        <v>118.78</v>
      </c>
      <c r="AN121" s="47">
        <v>6.99</v>
      </c>
      <c r="AO121" s="47">
        <v>1776.64</v>
      </c>
      <c r="AP121" s="47">
        <v>1150.3900000000001</v>
      </c>
      <c r="AQ121" s="47">
        <v>811.47</v>
      </c>
      <c r="AR121" s="47">
        <v>505889.03</v>
      </c>
      <c r="AS121" s="47">
        <v>47974.86</v>
      </c>
      <c r="AT121" s="47">
        <v>760138.47</v>
      </c>
      <c r="AU121" s="47" t="s">
        <v>188</v>
      </c>
      <c r="AV121" s="47" t="s">
        <v>189</v>
      </c>
      <c r="AW121" s="47" t="s">
        <v>139</v>
      </c>
      <c r="AX121" s="47" t="s">
        <v>75</v>
      </c>
      <c r="AY121" s="47">
        <v>206274.58</v>
      </c>
      <c r="AZ121" s="47">
        <v>0</v>
      </c>
      <c r="BB121" s="47">
        <v>2024</v>
      </c>
      <c r="BC121" s="49">
        <v>45420</v>
      </c>
      <c r="BD121" s="49">
        <v>45601</v>
      </c>
      <c r="BE121" s="47">
        <v>1139410.24</v>
      </c>
      <c r="BF121" s="47">
        <v>0</v>
      </c>
      <c r="BG121" s="47">
        <v>379271.78</v>
      </c>
      <c r="BH121" s="47">
        <v>1492.02</v>
      </c>
      <c r="BI121" s="47">
        <v>10517</v>
      </c>
      <c r="BK121" s="47" t="s">
        <v>76</v>
      </c>
      <c r="BL121" s="47" t="s">
        <v>76</v>
      </c>
      <c r="BP121" s="47">
        <v>0</v>
      </c>
      <c r="BQ121" s="47">
        <v>0</v>
      </c>
      <c r="BR121" s="47">
        <v>0</v>
      </c>
      <c r="BS121" s="47">
        <v>0</v>
      </c>
      <c r="BT121" s="47">
        <v>0</v>
      </c>
      <c r="BU121" s="47">
        <v>0</v>
      </c>
      <c r="BV121" s="47" t="s">
        <v>68</v>
      </c>
      <c r="BW121" s="47" t="s">
        <v>77</v>
      </c>
      <c r="BX121" s="47" t="s">
        <v>78</v>
      </c>
      <c r="BY121" s="47">
        <v>200732.58</v>
      </c>
      <c r="BZ121" s="47">
        <v>5542</v>
      </c>
      <c r="CB121" s="47" t="s">
        <v>71</v>
      </c>
      <c r="CD121" s="47">
        <v>29</v>
      </c>
    </row>
    <row r="122" spans="1:82" x14ac:dyDescent="0.2">
      <c r="A122" s="47" t="s">
        <v>68</v>
      </c>
      <c r="B122" s="50">
        <v>999054000095412</v>
      </c>
      <c r="C122" s="47" t="s">
        <v>293</v>
      </c>
      <c r="D122" s="47" t="s">
        <v>69</v>
      </c>
      <c r="E122" s="47" t="s">
        <v>218</v>
      </c>
      <c r="F122" s="47" t="s">
        <v>70</v>
      </c>
      <c r="G122" s="47" t="s">
        <v>94</v>
      </c>
      <c r="H122" s="47" t="s">
        <v>80</v>
      </c>
      <c r="I122" s="47">
        <v>1</v>
      </c>
      <c r="J122" s="47">
        <v>159</v>
      </c>
      <c r="K122" s="47">
        <v>342</v>
      </c>
      <c r="L122" s="47">
        <v>183</v>
      </c>
      <c r="M122" s="47">
        <v>129</v>
      </c>
      <c r="N122" s="47">
        <v>1.42</v>
      </c>
      <c r="O122" s="47">
        <v>5.0199999999999996</v>
      </c>
      <c r="X122" s="47">
        <v>1</v>
      </c>
      <c r="Y122" s="47">
        <v>129</v>
      </c>
      <c r="Z122" s="47">
        <v>159</v>
      </c>
      <c r="AA122" s="47">
        <v>342</v>
      </c>
      <c r="AB122" s="47">
        <v>183</v>
      </c>
      <c r="AC122" s="47">
        <v>1.42</v>
      </c>
      <c r="AD122" s="47">
        <v>5.0199999999999996</v>
      </c>
      <c r="AE122" s="47">
        <v>136.85</v>
      </c>
      <c r="AN122" s="47">
        <v>7.03</v>
      </c>
      <c r="AO122" s="47">
        <v>1285.8399999999999</v>
      </c>
      <c r="AP122" s="47">
        <v>919.24</v>
      </c>
      <c r="AQ122" s="47">
        <v>961.59</v>
      </c>
      <c r="AR122" s="47">
        <v>314908.31</v>
      </c>
      <c r="AS122" s="47">
        <v>14521.81</v>
      </c>
      <c r="AT122" s="47">
        <v>505401.67</v>
      </c>
      <c r="AU122" s="47" t="s">
        <v>219</v>
      </c>
      <c r="AV122" s="47" t="s">
        <v>220</v>
      </c>
      <c r="AW122" s="47" t="s">
        <v>221</v>
      </c>
      <c r="AX122" s="47" t="s">
        <v>75</v>
      </c>
      <c r="AY122" s="47">
        <v>175971.55</v>
      </c>
      <c r="AZ122" s="47">
        <v>0</v>
      </c>
      <c r="BB122" s="47">
        <v>2024</v>
      </c>
      <c r="BC122" s="49">
        <v>45478</v>
      </c>
      <c r="BD122" s="49">
        <v>45607</v>
      </c>
      <c r="BE122" s="47">
        <v>627177.79</v>
      </c>
      <c r="BF122" s="47">
        <v>0</v>
      </c>
      <c r="BG122" s="47">
        <v>121776.12</v>
      </c>
      <c r="BH122" s="47">
        <v>665.44</v>
      </c>
      <c r="BI122" s="47">
        <v>10543</v>
      </c>
      <c r="BK122" s="47" t="s">
        <v>76</v>
      </c>
      <c r="BL122" s="47" t="s">
        <v>76</v>
      </c>
      <c r="BP122" s="47">
        <v>0</v>
      </c>
      <c r="BQ122" s="47">
        <v>0</v>
      </c>
      <c r="BR122" s="47">
        <v>0</v>
      </c>
      <c r="BS122" s="47">
        <v>0</v>
      </c>
      <c r="BT122" s="47">
        <v>0</v>
      </c>
      <c r="BU122" s="47">
        <v>0</v>
      </c>
      <c r="BV122" s="47" t="s">
        <v>68</v>
      </c>
      <c r="BW122" s="47" t="s">
        <v>77</v>
      </c>
      <c r="BX122" s="47" t="s">
        <v>78</v>
      </c>
      <c r="BY122" s="47">
        <v>167478.01</v>
      </c>
      <c r="BZ122" s="47">
        <v>8493.5400000000009</v>
      </c>
      <c r="CB122" s="47" t="s">
        <v>95</v>
      </c>
      <c r="CD122" s="47">
        <v>123</v>
      </c>
    </row>
    <row r="123" spans="1:82" x14ac:dyDescent="0.2">
      <c r="A123" s="47" t="s">
        <v>68</v>
      </c>
      <c r="B123" s="50">
        <v>999054000104154</v>
      </c>
      <c r="C123" s="47" t="s">
        <v>293</v>
      </c>
      <c r="D123" s="47" t="s">
        <v>69</v>
      </c>
      <c r="E123" s="47" t="s">
        <v>244</v>
      </c>
      <c r="F123" s="47" t="s">
        <v>70</v>
      </c>
      <c r="G123" s="47" t="s">
        <v>94</v>
      </c>
      <c r="H123" s="47" t="s">
        <v>80</v>
      </c>
      <c r="I123" s="47">
        <v>1</v>
      </c>
      <c r="J123" s="47">
        <v>239.5</v>
      </c>
      <c r="K123" s="47">
        <v>342</v>
      </c>
      <c r="L123" s="47">
        <v>102.5</v>
      </c>
      <c r="M123" s="47">
        <v>67</v>
      </c>
      <c r="N123" s="47">
        <v>1.53</v>
      </c>
      <c r="O123" s="47">
        <v>4.4800000000000004</v>
      </c>
      <c r="X123" s="47">
        <v>1</v>
      </c>
      <c r="Y123" s="47">
        <v>67</v>
      </c>
      <c r="Z123" s="47">
        <v>240</v>
      </c>
      <c r="AA123" s="47">
        <v>342</v>
      </c>
      <c r="AB123" s="47">
        <v>102.5</v>
      </c>
      <c r="AC123" s="47">
        <v>1.53</v>
      </c>
      <c r="AD123" s="47">
        <v>4.4800000000000004</v>
      </c>
      <c r="AE123" s="47">
        <v>125.67</v>
      </c>
      <c r="AN123" s="47">
        <v>7.03</v>
      </c>
      <c r="AO123" s="47">
        <v>720.24</v>
      </c>
      <c r="AP123" s="47">
        <v>459.67</v>
      </c>
      <c r="AQ123" s="47">
        <v>883.04</v>
      </c>
      <c r="AR123" s="47">
        <v>558699.04</v>
      </c>
      <c r="AS123" s="47">
        <v>35548.47</v>
      </c>
      <c r="AT123" s="47">
        <v>684759.03</v>
      </c>
      <c r="AU123" s="47" t="s">
        <v>89</v>
      </c>
      <c r="AV123" s="47" t="s">
        <v>116</v>
      </c>
      <c r="AW123" s="47" t="s">
        <v>117</v>
      </c>
      <c r="AX123" s="47" t="s">
        <v>75</v>
      </c>
      <c r="AY123" s="47">
        <v>90511.52</v>
      </c>
      <c r="AZ123" s="47">
        <v>0</v>
      </c>
      <c r="BB123" s="47">
        <v>2024</v>
      </c>
      <c r="BC123" s="49">
        <v>45532</v>
      </c>
      <c r="BD123" s="49">
        <v>45599</v>
      </c>
      <c r="BE123" s="47">
        <v>629434.81999999995</v>
      </c>
      <c r="BF123" s="47">
        <v>0</v>
      </c>
      <c r="BG123" s="47">
        <v>-55324.21</v>
      </c>
      <c r="BH123" s="47">
        <v>-539.75</v>
      </c>
      <c r="BI123" s="47">
        <v>10508</v>
      </c>
      <c r="BK123" s="47" t="s">
        <v>76</v>
      </c>
      <c r="BL123" s="47" t="s">
        <v>76</v>
      </c>
      <c r="BP123" s="47">
        <v>0</v>
      </c>
      <c r="BQ123" s="47">
        <v>0</v>
      </c>
      <c r="BR123" s="47">
        <v>0</v>
      </c>
      <c r="BS123" s="47">
        <v>0</v>
      </c>
      <c r="BT123" s="47">
        <v>0</v>
      </c>
      <c r="BU123" s="47">
        <v>0</v>
      </c>
      <c r="BV123" s="47" t="s">
        <v>68</v>
      </c>
      <c r="BW123" s="47" t="s">
        <v>77</v>
      </c>
      <c r="BX123" s="47" t="s">
        <v>78</v>
      </c>
      <c r="BY123" s="47">
        <v>84255.74</v>
      </c>
      <c r="BZ123" s="47">
        <v>6255.78</v>
      </c>
      <c r="CB123" s="47" t="s">
        <v>95</v>
      </c>
      <c r="CD123" s="47">
        <v>62</v>
      </c>
    </row>
    <row r="124" spans="1:82" x14ac:dyDescent="0.2">
      <c r="A124" s="47" t="s">
        <v>68</v>
      </c>
      <c r="B124" s="50">
        <v>999054000033973</v>
      </c>
      <c r="C124" s="47" t="s">
        <v>293</v>
      </c>
      <c r="D124" s="47" t="s">
        <v>69</v>
      </c>
      <c r="E124" s="47" t="s">
        <v>281</v>
      </c>
      <c r="F124" s="47" t="s">
        <v>70</v>
      </c>
      <c r="G124" s="47" t="s">
        <v>68</v>
      </c>
      <c r="H124" s="47" t="s">
        <v>80</v>
      </c>
      <c r="I124" s="47">
        <v>1</v>
      </c>
      <c r="J124" s="47">
        <v>268</v>
      </c>
      <c r="K124" s="47">
        <v>373</v>
      </c>
      <c r="L124" s="47">
        <v>105</v>
      </c>
      <c r="M124" s="47">
        <v>60</v>
      </c>
      <c r="N124" s="47">
        <v>1.75</v>
      </c>
      <c r="O124" s="47">
        <v>4.4000000000000004</v>
      </c>
      <c r="X124" s="47">
        <v>1</v>
      </c>
      <c r="Y124" s="47">
        <v>60</v>
      </c>
      <c r="Z124" s="47">
        <v>268</v>
      </c>
      <c r="AA124" s="47">
        <v>373</v>
      </c>
      <c r="AB124" s="47">
        <v>105</v>
      </c>
      <c r="AC124" s="47">
        <v>1.75</v>
      </c>
      <c r="AD124" s="47">
        <v>4.4000000000000004</v>
      </c>
      <c r="AE124" s="47">
        <v>125.22</v>
      </c>
      <c r="AN124" s="47">
        <v>7.03</v>
      </c>
      <c r="AO124" s="47">
        <v>737.67</v>
      </c>
      <c r="AP124" s="47">
        <v>462.18</v>
      </c>
      <c r="AQ124" s="47">
        <v>879.71</v>
      </c>
      <c r="AR124" s="47">
        <v>602099.53</v>
      </c>
      <c r="AS124" s="47">
        <v>21338.2</v>
      </c>
      <c r="AT124" s="47">
        <v>715806.77</v>
      </c>
      <c r="AU124" s="47" t="s">
        <v>282</v>
      </c>
      <c r="AV124" s="47" t="s">
        <v>283</v>
      </c>
      <c r="AW124" s="47" t="s">
        <v>107</v>
      </c>
      <c r="AX124" s="47" t="s">
        <v>75</v>
      </c>
      <c r="AY124" s="47">
        <v>92369.04</v>
      </c>
      <c r="AZ124" s="47">
        <v>0</v>
      </c>
      <c r="BB124" s="47">
        <v>2024</v>
      </c>
      <c r="BC124" s="49">
        <v>45561</v>
      </c>
      <c r="BD124" s="49">
        <v>45621</v>
      </c>
      <c r="BE124" s="47">
        <v>743471.88</v>
      </c>
      <c r="BF124" s="47">
        <v>0</v>
      </c>
      <c r="BG124" s="47">
        <v>27665.11</v>
      </c>
      <c r="BH124" s="47">
        <v>263.48</v>
      </c>
      <c r="BI124" s="47">
        <v>10603</v>
      </c>
      <c r="BK124" s="47" t="s">
        <v>76</v>
      </c>
      <c r="BL124" s="47" t="s">
        <v>76</v>
      </c>
      <c r="BP124" s="47">
        <v>0</v>
      </c>
      <c r="BQ124" s="47">
        <v>0</v>
      </c>
      <c r="BR124" s="47">
        <v>0</v>
      </c>
      <c r="BS124" s="47">
        <v>0</v>
      </c>
      <c r="BT124" s="47">
        <v>0</v>
      </c>
      <c r="BU124" s="47">
        <v>0</v>
      </c>
      <c r="BV124" s="47" t="s">
        <v>68</v>
      </c>
      <c r="BW124" s="47" t="s">
        <v>77</v>
      </c>
      <c r="BX124" s="47" t="s">
        <v>78</v>
      </c>
      <c r="BY124" s="47">
        <v>89717.48</v>
      </c>
      <c r="BZ124" s="47">
        <v>2651.56</v>
      </c>
      <c r="CB124" s="47" t="s">
        <v>95</v>
      </c>
      <c r="CD124" s="47">
        <v>56</v>
      </c>
    </row>
    <row r="125" spans="1:82" x14ac:dyDescent="0.2">
      <c r="A125" s="47" t="s">
        <v>68</v>
      </c>
      <c r="B125" s="50">
        <v>999054000095672</v>
      </c>
      <c r="C125" s="47" t="s">
        <v>293</v>
      </c>
      <c r="D125" s="47" t="s">
        <v>79</v>
      </c>
      <c r="E125" s="47" t="s">
        <v>245</v>
      </c>
      <c r="F125" s="47" t="s">
        <v>70</v>
      </c>
      <c r="G125" s="47" t="s">
        <v>94</v>
      </c>
      <c r="H125" s="47" t="s">
        <v>80</v>
      </c>
      <c r="I125" s="47">
        <v>1</v>
      </c>
      <c r="J125" s="47">
        <v>255</v>
      </c>
      <c r="K125" s="47">
        <v>346.9</v>
      </c>
      <c r="L125" s="47">
        <v>91.9</v>
      </c>
      <c r="M125" s="47">
        <v>68</v>
      </c>
      <c r="N125" s="47">
        <v>1.35</v>
      </c>
      <c r="O125" s="47">
        <v>5.17</v>
      </c>
      <c r="X125" s="47">
        <v>1</v>
      </c>
      <c r="Y125" s="47">
        <v>68</v>
      </c>
      <c r="Z125" s="47">
        <v>255</v>
      </c>
      <c r="AA125" s="47">
        <v>346.9</v>
      </c>
      <c r="AB125" s="47">
        <v>91.9</v>
      </c>
      <c r="AC125" s="47">
        <v>1.35</v>
      </c>
      <c r="AD125" s="47">
        <v>5.17</v>
      </c>
      <c r="AE125" s="47">
        <v>137.33000000000001</v>
      </c>
      <c r="AN125" s="47">
        <v>7.04</v>
      </c>
      <c r="AO125" s="47">
        <v>646.94000000000005</v>
      </c>
      <c r="AP125" s="47">
        <v>475.17</v>
      </c>
      <c r="AQ125" s="47">
        <v>966.74</v>
      </c>
      <c r="AR125" s="47">
        <v>587864.44999999995</v>
      </c>
      <c r="AS125" s="47">
        <v>42690.9</v>
      </c>
      <c r="AT125" s="47">
        <v>719398.57</v>
      </c>
      <c r="AU125" s="47" t="s">
        <v>89</v>
      </c>
      <c r="AV125" s="47" t="s">
        <v>246</v>
      </c>
      <c r="AW125" s="47" t="s">
        <v>143</v>
      </c>
      <c r="AX125" s="47" t="s">
        <v>118</v>
      </c>
      <c r="AY125" s="47">
        <v>88843.22</v>
      </c>
      <c r="AZ125" s="47">
        <v>0</v>
      </c>
      <c r="BB125" s="47">
        <v>2024</v>
      </c>
      <c r="BC125" s="49">
        <v>45533</v>
      </c>
      <c r="BD125" s="49">
        <v>45601</v>
      </c>
      <c r="BE125" s="47">
        <v>639873.07999999996</v>
      </c>
      <c r="BF125" s="47">
        <v>0</v>
      </c>
      <c r="BG125" s="47">
        <v>-79525.48</v>
      </c>
      <c r="BH125" s="47">
        <v>-865.35</v>
      </c>
      <c r="BI125" s="47">
        <v>10515</v>
      </c>
      <c r="BK125" s="47" t="s">
        <v>76</v>
      </c>
      <c r="BL125" s="47" t="s">
        <v>76</v>
      </c>
      <c r="BP125" s="47">
        <v>0</v>
      </c>
      <c r="BQ125" s="47">
        <v>0</v>
      </c>
      <c r="BR125" s="47">
        <v>0</v>
      </c>
      <c r="BS125" s="47">
        <v>0</v>
      </c>
      <c r="BT125" s="47">
        <v>0</v>
      </c>
      <c r="BU125" s="47">
        <v>0</v>
      </c>
      <c r="BV125" s="47" t="s">
        <v>68</v>
      </c>
      <c r="BW125" s="47" t="s">
        <v>77</v>
      </c>
      <c r="BX125" s="47" t="s">
        <v>78</v>
      </c>
      <c r="BY125" s="47">
        <v>84118.42</v>
      </c>
      <c r="BZ125" s="47">
        <v>4724.8</v>
      </c>
      <c r="CB125" s="47" t="s">
        <v>95</v>
      </c>
      <c r="CD125" s="47">
        <v>63</v>
      </c>
    </row>
    <row r="126" spans="1:82" x14ac:dyDescent="0.2">
      <c r="A126" s="47" t="s">
        <v>68</v>
      </c>
      <c r="B126" s="50">
        <v>999054000050306</v>
      </c>
      <c r="C126" s="47" t="s">
        <v>293</v>
      </c>
      <c r="D126" s="47" t="s">
        <v>69</v>
      </c>
      <c r="E126" s="47" t="s">
        <v>281</v>
      </c>
      <c r="F126" s="47" t="s">
        <v>70</v>
      </c>
      <c r="G126" s="47" t="s">
        <v>68</v>
      </c>
      <c r="H126" s="47" t="s">
        <v>80</v>
      </c>
      <c r="I126" s="47">
        <v>1</v>
      </c>
      <c r="J126" s="47">
        <v>256</v>
      </c>
      <c r="K126" s="47">
        <v>336.56</v>
      </c>
      <c r="L126" s="47">
        <v>80.56</v>
      </c>
      <c r="M126" s="47">
        <v>49</v>
      </c>
      <c r="N126" s="47">
        <v>1.64</v>
      </c>
      <c r="O126" s="47">
        <v>4.46</v>
      </c>
      <c r="X126" s="47">
        <v>1</v>
      </c>
      <c r="Y126" s="47">
        <v>49</v>
      </c>
      <c r="Z126" s="47">
        <v>256</v>
      </c>
      <c r="AA126" s="47">
        <v>336.56</v>
      </c>
      <c r="AB126" s="47">
        <v>80.56</v>
      </c>
      <c r="AC126" s="47">
        <v>1.64</v>
      </c>
      <c r="AD126" s="47">
        <v>4.46</v>
      </c>
      <c r="AE126" s="47">
        <v>130.01</v>
      </c>
      <c r="AN126" s="47">
        <v>7.04</v>
      </c>
      <c r="AO126" s="47">
        <v>567.01</v>
      </c>
      <c r="AP126" s="47">
        <v>359.58</v>
      </c>
      <c r="AQ126" s="47">
        <v>915.08</v>
      </c>
      <c r="AR126" s="47">
        <v>575139.85</v>
      </c>
      <c r="AS126" s="47">
        <v>21338.2</v>
      </c>
      <c r="AT126" s="47">
        <v>670196.67000000004</v>
      </c>
      <c r="AU126" s="47" t="s">
        <v>282</v>
      </c>
      <c r="AV126" s="47" t="s">
        <v>283</v>
      </c>
      <c r="AW126" s="47" t="s">
        <v>107</v>
      </c>
      <c r="AX126" s="47" t="s">
        <v>75</v>
      </c>
      <c r="AY126" s="47">
        <v>73718.62</v>
      </c>
      <c r="AZ126" s="47">
        <v>0</v>
      </c>
      <c r="BB126" s="47">
        <v>2024</v>
      </c>
      <c r="BC126" s="49">
        <v>45561</v>
      </c>
      <c r="BD126" s="49">
        <v>45610</v>
      </c>
      <c r="BE126" s="47">
        <v>856002.83</v>
      </c>
      <c r="BF126" s="47">
        <v>0</v>
      </c>
      <c r="BG126" s="47">
        <v>185806.17</v>
      </c>
      <c r="BH126" s="47">
        <v>2306.4299999999998</v>
      </c>
      <c r="BI126" s="47">
        <v>10566</v>
      </c>
      <c r="BK126" s="47" t="s">
        <v>76</v>
      </c>
      <c r="BL126" s="47" t="s">
        <v>76</v>
      </c>
      <c r="BP126" s="47">
        <v>0</v>
      </c>
      <c r="BQ126" s="47">
        <v>0</v>
      </c>
      <c r="BR126" s="47">
        <v>0</v>
      </c>
      <c r="BS126" s="47">
        <v>0</v>
      </c>
      <c r="BT126" s="47">
        <v>0</v>
      </c>
      <c r="BU126" s="47">
        <v>0</v>
      </c>
      <c r="BV126" s="47" t="s">
        <v>68</v>
      </c>
      <c r="BW126" s="47" t="s">
        <v>77</v>
      </c>
      <c r="BX126" s="47" t="s">
        <v>78</v>
      </c>
      <c r="BY126" s="47">
        <v>71067.06</v>
      </c>
      <c r="BZ126" s="47">
        <v>2651.56</v>
      </c>
      <c r="CB126" s="47" t="s">
        <v>95</v>
      </c>
      <c r="CD126" s="47">
        <v>45</v>
      </c>
    </row>
    <row r="127" spans="1:82" x14ac:dyDescent="0.2">
      <c r="A127" s="47" t="s">
        <v>68</v>
      </c>
      <c r="B127" s="50">
        <v>999054000095819</v>
      </c>
      <c r="C127" s="47" t="s">
        <v>293</v>
      </c>
      <c r="D127" s="47" t="s">
        <v>69</v>
      </c>
      <c r="E127" s="47" t="s">
        <v>218</v>
      </c>
      <c r="F127" s="47" t="s">
        <v>70</v>
      </c>
      <c r="G127" s="47" t="s">
        <v>94</v>
      </c>
      <c r="H127" s="47" t="s">
        <v>80</v>
      </c>
      <c r="I127" s="47">
        <v>1</v>
      </c>
      <c r="J127" s="47">
        <v>189.5</v>
      </c>
      <c r="K127" s="47">
        <v>355.6</v>
      </c>
      <c r="L127" s="47">
        <v>166.1</v>
      </c>
      <c r="M127" s="47">
        <v>121</v>
      </c>
      <c r="N127" s="47">
        <v>1.37</v>
      </c>
      <c r="O127" s="47">
        <v>5.19</v>
      </c>
      <c r="X127" s="47">
        <v>1</v>
      </c>
      <c r="Y127" s="47">
        <v>121</v>
      </c>
      <c r="Z127" s="47">
        <v>190</v>
      </c>
      <c r="AA127" s="47">
        <v>355.6</v>
      </c>
      <c r="AB127" s="47">
        <v>166.1</v>
      </c>
      <c r="AC127" s="47">
        <v>1.37</v>
      </c>
      <c r="AD127" s="47">
        <v>5.19</v>
      </c>
      <c r="AE127" s="47">
        <v>141.37</v>
      </c>
      <c r="AN127" s="47">
        <v>7.07</v>
      </c>
      <c r="AO127" s="47">
        <v>1174.74</v>
      </c>
      <c r="AP127" s="47">
        <v>861.68</v>
      </c>
      <c r="AQ127" s="47">
        <v>999.82</v>
      </c>
      <c r="AR127" s="47">
        <v>375315.25</v>
      </c>
      <c r="AS127" s="47">
        <v>14521.81</v>
      </c>
      <c r="AT127" s="47">
        <v>555907.75</v>
      </c>
      <c r="AU127" s="47" t="s">
        <v>219</v>
      </c>
      <c r="AV127" s="47" t="s">
        <v>220</v>
      </c>
      <c r="AW127" s="47" t="s">
        <v>221</v>
      </c>
      <c r="AX127" s="47" t="s">
        <v>75</v>
      </c>
      <c r="AY127" s="47">
        <v>166070.69</v>
      </c>
      <c r="AZ127" s="47">
        <v>0</v>
      </c>
      <c r="BB127" s="47">
        <v>2024</v>
      </c>
      <c r="BC127" s="49">
        <v>45478</v>
      </c>
      <c r="BD127" s="49">
        <v>45599</v>
      </c>
      <c r="BE127" s="47">
        <v>654468.43000000005</v>
      </c>
      <c r="BF127" s="47">
        <v>0</v>
      </c>
      <c r="BG127" s="47">
        <v>98560.68</v>
      </c>
      <c r="BH127" s="47">
        <v>593.38</v>
      </c>
      <c r="BI127" s="47">
        <v>10508</v>
      </c>
      <c r="BK127" s="47" t="s">
        <v>76</v>
      </c>
      <c r="BL127" s="47" t="s">
        <v>76</v>
      </c>
      <c r="BP127" s="47">
        <v>0</v>
      </c>
      <c r="BQ127" s="47">
        <v>0</v>
      </c>
      <c r="BR127" s="47">
        <v>0</v>
      </c>
      <c r="BS127" s="47">
        <v>0</v>
      </c>
      <c r="BT127" s="47">
        <v>0</v>
      </c>
      <c r="BU127" s="47">
        <v>0</v>
      </c>
      <c r="BV127" s="47" t="s">
        <v>68</v>
      </c>
      <c r="BW127" s="47" t="s">
        <v>77</v>
      </c>
      <c r="BX127" s="47" t="s">
        <v>78</v>
      </c>
      <c r="BY127" s="47">
        <v>157577.15</v>
      </c>
      <c r="BZ127" s="47">
        <v>8493.5400000000009</v>
      </c>
      <c r="CB127" s="47" t="s">
        <v>95</v>
      </c>
      <c r="CD127" s="47">
        <v>116</v>
      </c>
    </row>
    <row r="128" spans="1:82" x14ac:dyDescent="0.2">
      <c r="A128" s="47" t="s">
        <v>68</v>
      </c>
      <c r="B128" s="50">
        <v>999054000102172</v>
      </c>
      <c r="C128" s="47" t="s">
        <v>293</v>
      </c>
      <c r="D128" s="47" t="s">
        <v>69</v>
      </c>
      <c r="E128" s="47" t="s">
        <v>218</v>
      </c>
      <c r="F128" s="47" t="s">
        <v>70</v>
      </c>
      <c r="G128" s="47" t="s">
        <v>94</v>
      </c>
      <c r="H128" s="47" t="s">
        <v>80</v>
      </c>
      <c r="I128" s="47">
        <v>1</v>
      </c>
      <c r="J128" s="47">
        <v>170</v>
      </c>
      <c r="K128" s="47">
        <v>340.4</v>
      </c>
      <c r="L128" s="47">
        <v>170.4</v>
      </c>
      <c r="M128" s="47">
        <v>123</v>
      </c>
      <c r="N128" s="47">
        <v>1.39</v>
      </c>
      <c r="O128" s="47">
        <v>5.17</v>
      </c>
      <c r="X128" s="47">
        <v>1</v>
      </c>
      <c r="Y128" s="47">
        <v>123</v>
      </c>
      <c r="Z128" s="47">
        <v>170</v>
      </c>
      <c r="AA128" s="47">
        <v>340.4</v>
      </c>
      <c r="AB128" s="47">
        <v>170.4</v>
      </c>
      <c r="AC128" s="47">
        <v>1.39</v>
      </c>
      <c r="AD128" s="47">
        <v>5.17</v>
      </c>
      <c r="AE128" s="47">
        <v>140.55000000000001</v>
      </c>
      <c r="AN128" s="47">
        <v>7.07</v>
      </c>
      <c r="AO128" s="47">
        <v>1205.55</v>
      </c>
      <c r="AP128" s="47">
        <v>881.54</v>
      </c>
      <c r="AQ128" s="47">
        <v>994.4</v>
      </c>
      <c r="AR128" s="47">
        <v>336694.42</v>
      </c>
      <c r="AS128" s="47">
        <v>14521.81</v>
      </c>
      <c r="AT128" s="47">
        <v>520662.23</v>
      </c>
      <c r="AU128" s="47" t="s">
        <v>219</v>
      </c>
      <c r="AV128" s="47" t="s">
        <v>220</v>
      </c>
      <c r="AW128" s="47" t="s">
        <v>221</v>
      </c>
      <c r="AX128" s="47" t="s">
        <v>75</v>
      </c>
      <c r="AY128" s="47">
        <v>169446</v>
      </c>
      <c r="AZ128" s="47">
        <v>0</v>
      </c>
      <c r="BB128" s="47">
        <v>2024</v>
      </c>
      <c r="BC128" s="49">
        <v>45478</v>
      </c>
      <c r="BD128" s="49">
        <v>45601</v>
      </c>
      <c r="BE128" s="47">
        <v>627886.96</v>
      </c>
      <c r="BF128" s="47">
        <v>0</v>
      </c>
      <c r="BG128" s="47">
        <v>107224.73</v>
      </c>
      <c r="BH128" s="47">
        <v>629.25</v>
      </c>
      <c r="BI128" s="47">
        <v>10515</v>
      </c>
      <c r="BK128" s="47" t="s">
        <v>76</v>
      </c>
      <c r="BL128" s="47" t="s">
        <v>76</v>
      </c>
      <c r="BP128" s="47">
        <v>0</v>
      </c>
      <c r="BQ128" s="47">
        <v>0</v>
      </c>
      <c r="BR128" s="47">
        <v>0</v>
      </c>
      <c r="BS128" s="47">
        <v>0</v>
      </c>
      <c r="BT128" s="47">
        <v>0</v>
      </c>
      <c r="BU128" s="47">
        <v>0</v>
      </c>
      <c r="BV128" s="47" t="s">
        <v>68</v>
      </c>
      <c r="BW128" s="47" t="s">
        <v>77</v>
      </c>
      <c r="BX128" s="47" t="s">
        <v>78</v>
      </c>
      <c r="BY128" s="47">
        <v>160952.46</v>
      </c>
      <c r="BZ128" s="47">
        <v>8493.5400000000009</v>
      </c>
      <c r="CB128" s="47" t="s">
        <v>95</v>
      </c>
      <c r="CD128" s="47">
        <v>119</v>
      </c>
    </row>
    <row r="129" spans="1:82" x14ac:dyDescent="0.2">
      <c r="A129" s="47" t="s">
        <v>68</v>
      </c>
      <c r="B129" s="50">
        <v>999054000107929</v>
      </c>
      <c r="C129" s="47" t="s">
        <v>293</v>
      </c>
      <c r="D129" s="47" t="s">
        <v>69</v>
      </c>
      <c r="E129" s="47" t="s">
        <v>287</v>
      </c>
      <c r="F129" s="47" t="s">
        <v>70</v>
      </c>
      <c r="G129" s="47" t="s">
        <v>68</v>
      </c>
      <c r="H129" s="47" t="s">
        <v>80</v>
      </c>
      <c r="I129" s="47">
        <v>1</v>
      </c>
      <c r="J129" s="47">
        <v>282</v>
      </c>
      <c r="K129" s="47">
        <v>363</v>
      </c>
      <c r="L129" s="47">
        <v>81</v>
      </c>
      <c r="M129" s="47">
        <v>50</v>
      </c>
      <c r="N129" s="47">
        <v>1.62</v>
      </c>
      <c r="O129" s="47">
        <v>4.46</v>
      </c>
      <c r="X129" s="47">
        <v>1</v>
      </c>
      <c r="Y129" s="47">
        <v>50</v>
      </c>
      <c r="Z129" s="47">
        <v>282</v>
      </c>
      <c r="AA129" s="47">
        <v>363</v>
      </c>
      <c r="AB129" s="47">
        <v>81</v>
      </c>
      <c r="AC129" s="47">
        <v>1.62</v>
      </c>
      <c r="AD129" s="47">
        <v>4.46</v>
      </c>
      <c r="AE129" s="47">
        <v>131.55000000000001</v>
      </c>
      <c r="AN129" s="47">
        <v>7.08</v>
      </c>
      <c r="AO129" s="47">
        <v>573.47</v>
      </c>
      <c r="AP129" s="47">
        <v>361.32</v>
      </c>
      <c r="AQ129" s="47">
        <v>931.34</v>
      </c>
      <c r="AR129" s="47">
        <v>651348.41</v>
      </c>
      <c r="AS129" s="47">
        <v>47425.36</v>
      </c>
      <c r="AT129" s="47">
        <v>774212.33</v>
      </c>
      <c r="AU129" s="47" t="s">
        <v>73</v>
      </c>
      <c r="AV129" s="47" t="s">
        <v>288</v>
      </c>
      <c r="AW129" s="47" t="s">
        <v>137</v>
      </c>
      <c r="AX129" s="47" t="s">
        <v>75</v>
      </c>
      <c r="AY129" s="47">
        <v>75438.559999999998</v>
      </c>
      <c r="AZ129" s="47">
        <v>0</v>
      </c>
      <c r="BB129" s="47">
        <v>2024</v>
      </c>
      <c r="BC129" s="49">
        <v>45564</v>
      </c>
      <c r="BD129" s="49">
        <v>45614</v>
      </c>
      <c r="BE129" s="47">
        <v>738627.1</v>
      </c>
      <c r="BF129" s="47">
        <v>0</v>
      </c>
      <c r="BG129" s="47">
        <v>-35585.230000000003</v>
      </c>
      <c r="BH129" s="47">
        <v>-439.32</v>
      </c>
      <c r="BI129" s="47">
        <v>10572</v>
      </c>
      <c r="BK129" s="47" t="s">
        <v>76</v>
      </c>
      <c r="BL129" s="47" t="s">
        <v>76</v>
      </c>
      <c r="BP129" s="47">
        <v>0</v>
      </c>
      <c r="BQ129" s="47">
        <v>0</v>
      </c>
      <c r="BR129" s="47">
        <v>0</v>
      </c>
      <c r="BS129" s="47">
        <v>0</v>
      </c>
      <c r="BT129" s="47">
        <v>0</v>
      </c>
      <c r="BU129" s="47">
        <v>0</v>
      </c>
      <c r="BV129" s="47" t="s">
        <v>68</v>
      </c>
      <c r="BW129" s="47" t="s">
        <v>77</v>
      </c>
      <c r="BX129" s="47" t="s">
        <v>78</v>
      </c>
      <c r="BY129" s="47">
        <v>70727.86</v>
      </c>
      <c r="BZ129" s="47">
        <v>4710.7</v>
      </c>
      <c r="CB129" s="47" t="s">
        <v>95</v>
      </c>
      <c r="CD129" s="47">
        <v>49</v>
      </c>
    </row>
    <row r="130" spans="1:82" x14ac:dyDescent="0.2">
      <c r="A130" s="47" t="s">
        <v>68</v>
      </c>
      <c r="B130" s="50">
        <v>999054000033316</v>
      </c>
      <c r="C130" s="47" t="s">
        <v>293</v>
      </c>
      <c r="D130" s="47" t="s">
        <v>69</v>
      </c>
      <c r="E130" s="47" t="s">
        <v>281</v>
      </c>
      <c r="F130" s="47" t="s">
        <v>70</v>
      </c>
      <c r="G130" s="47" t="s">
        <v>94</v>
      </c>
      <c r="H130" s="47" t="s">
        <v>80</v>
      </c>
      <c r="I130" s="47">
        <v>1</v>
      </c>
      <c r="J130" s="47">
        <v>267</v>
      </c>
      <c r="K130" s="47">
        <v>347</v>
      </c>
      <c r="L130" s="47">
        <v>80</v>
      </c>
      <c r="M130" s="47">
        <v>49</v>
      </c>
      <c r="N130" s="47">
        <v>1.63</v>
      </c>
      <c r="O130" s="47">
        <v>4.49</v>
      </c>
      <c r="X130" s="47">
        <v>1</v>
      </c>
      <c r="Y130" s="47">
        <v>49</v>
      </c>
      <c r="Z130" s="47">
        <v>267</v>
      </c>
      <c r="AA130" s="47">
        <v>347</v>
      </c>
      <c r="AB130" s="47">
        <v>80</v>
      </c>
      <c r="AC130" s="47">
        <v>1.63</v>
      </c>
      <c r="AD130" s="47">
        <v>4.49</v>
      </c>
      <c r="AE130" s="47">
        <v>130.01</v>
      </c>
      <c r="AN130" s="47">
        <v>7.09</v>
      </c>
      <c r="AO130" s="47">
        <v>567.01</v>
      </c>
      <c r="AP130" s="47">
        <v>359.58</v>
      </c>
      <c r="AQ130" s="47">
        <v>921.48</v>
      </c>
      <c r="AR130" s="47">
        <v>599852.89</v>
      </c>
      <c r="AS130" s="47">
        <v>21338.2</v>
      </c>
      <c r="AT130" s="47">
        <v>694909.71</v>
      </c>
      <c r="AU130" s="47" t="s">
        <v>282</v>
      </c>
      <c r="AV130" s="47" t="s">
        <v>283</v>
      </c>
      <c r="AW130" s="47" t="s">
        <v>107</v>
      </c>
      <c r="AX130" s="47" t="s">
        <v>75</v>
      </c>
      <c r="AY130" s="47">
        <v>73718.62</v>
      </c>
      <c r="AZ130" s="47">
        <v>0</v>
      </c>
      <c r="BB130" s="47">
        <v>2024</v>
      </c>
      <c r="BC130" s="49">
        <v>45561</v>
      </c>
      <c r="BD130" s="49">
        <v>45610</v>
      </c>
      <c r="BE130" s="47">
        <v>643128.62</v>
      </c>
      <c r="BF130" s="47">
        <v>0</v>
      </c>
      <c r="BG130" s="47">
        <v>-51781.09</v>
      </c>
      <c r="BH130" s="47">
        <v>-647.26</v>
      </c>
      <c r="BI130" s="47">
        <v>10565</v>
      </c>
      <c r="BK130" s="47" t="s">
        <v>76</v>
      </c>
      <c r="BL130" s="47" t="s">
        <v>76</v>
      </c>
      <c r="BP130" s="47">
        <v>0</v>
      </c>
      <c r="BQ130" s="47">
        <v>0</v>
      </c>
      <c r="BR130" s="47">
        <v>0</v>
      </c>
      <c r="BS130" s="47">
        <v>0</v>
      </c>
      <c r="BT130" s="47">
        <v>0</v>
      </c>
      <c r="BU130" s="47">
        <v>0</v>
      </c>
      <c r="BV130" s="47" t="s">
        <v>68</v>
      </c>
      <c r="BW130" s="47" t="s">
        <v>77</v>
      </c>
      <c r="BX130" s="47" t="s">
        <v>78</v>
      </c>
      <c r="BY130" s="47">
        <v>71067.06</v>
      </c>
      <c r="BZ130" s="47">
        <v>2651.56</v>
      </c>
      <c r="CB130" s="47" t="s">
        <v>95</v>
      </c>
      <c r="CD130" s="47">
        <v>45</v>
      </c>
    </row>
    <row r="131" spans="1:82" x14ac:dyDescent="0.2">
      <c r="A131" s="47" t="s">
        <v>68</v>
      </c>
      <c r="B131" s="50">
        <v>999054000050394</v>
      </c>
      <c r="C131" s="47" t="s">
        <v>293</v>
      </c>
      <c r="D131" s="47" t="s">
        <v>69</v>
      </c>
      <c r="E131" s="47" t="s">
        <v>281</v>
      </c>
      <c r="F131" s="47" t="s">
        <v>70</v>
      </c>
      <c r="G131" s="47" t="s">
        <v>94</v>
      </c>
      <c r="H131" s="47" t="s">
        <v>80</v>
      </c>
      <c r="I131" s="47">
        <v>1</v>
      </c>
      <c r="J131" s="47">
        <v>259</v>
      </c>
      <c r="K131" s="47">
        <v>339</v>
      </c>
      <c r="L131" s="47">
        <v>80</v>
      </c>
      <c r="M131" s="47">
        <v>49</v>
      </c>
      <c r="N131" s="47">
        <v>1.63</v>
      </c>
      <c r="O131" s="47">
        <v>4.49</v>
      </c>
      <c r="X131" s="47">
        <v>1</v>
      </c>
      <c r="Y131" s="47">
        <v>49</v>
      </c>
      <c r="Z131" s="47">
        <v>259</v>
      </c>
      <c r="AA131" s="47">
        <v>339</v>
      </c>
      <c r="AB131" s="47">
        <v>80</v>
      </c>
      <c r="AC131" s="47">
        <v>1.63</v>
      </c>
      <c r="AD131" s="47">
        <v>4.49</v>
      </c>
      <c r="AE131" s="47">
        <v>130.01</v>
      </c>
      <c r="AN131" s="47">
        <v>7.09</v>
      </c>
      <c r="AO131" s="47">
        <v>567.01</v>
      </c>
      <c r="AP131" s="47">
        <v>359.58</v>
      </c>
      <c r="AQ131" s="47">
        <v>921.48</v>
      </c>
      <c r="AR131" s="47">
        <v>581879.77</v>
      </c>
      <c r="AS131" s="47">
        <v>21338.2</v>
      </c>
      <c r="AT131" s="47">
        <v>676936.59</v>
      </c>
      <c r="AU131" s="47" t="s">
        <v>282</v>
      </c>
      <c r="AV131" s="47" t="s">
        <v>283</v>
      </c>
      <c r="AW131" s="47" t="s">
        <v>107</v>
      </c>
      <c r="AX131" s="47" t="s">
        <v>75</v>
      </c>
      <c r="AY131" s="47">
        <v>73718.62</v>
      </c>
      <c r="AZ131" s="47">
        <v>0</v>
      </c>
      <c r="BB131" s="47">
        <v>2024</v>
      </c>
      <c r="BC131" s="49">
        <v>45561</v>
      </c>
      <c r="BD131" s="49">
        <v>45610</v>
      </c>
      <c r="BE131" s="47">
        <v>628301.44999999995</v>
      </c>
      <c r="BF131" s="47">
        <v>0</v>
      </c>
      <c r="BG131" s="47">
        <v>-48635.14</v>
      </c>
      <c r="BH131" s="47">
        <v>-607.94000000000005</v>
      </c>
      <c r="BI131" s="47">
        <v>10565</v>
      </c>
      <c r="BK131" s="47" t="s">
        <v>76</v>
      </c>
      <c r="BL131" s="47" t="s">
        <v>76</v>
      </c>
      <c r="BP131" s="47">
        <v>0</v>
      </c>
      <c r="BQ131" s="47">
        <v>0</v>
      </c>
      <c r="BR131" s="47">
        <v>0</v>
      </c>
      <c r="BS131" s="47">
        <v>0</v>
      </c>
      <c r="BT131" s="47">
        <v>0</v>
      </c>
      <c r="BU131" s="47">
        <v>0</v>
      </c>
      <c r="BV131" s="47" t="s">
        <v>68</v>
      </c>
      <c r="BW131" s="47" t="s">
        <v>77</v>
      </c>
      <c r="BX131" s="47" t="s">
        <v>78</v>
      </c>
      <c r="BY131" s="47">
        <v>71067.06</v>
      </c>
      <c r="BZ131" s="47">
        <v>2651.56</v>
      </c>
      <c r="CB131" s="47" t="s">
        <v>95</v>
      </c>
      <c r="CD131" s="47">
        <v>45</v>
      </c>
    </row>
    <row r="132" spans="1:82" x14ac:dyDescent="0.2">
      <c r="A132" s="47" t="s">
        <v>68</v>
      </c>
      <c r="B132" s="50">
        <v>999054000104076</v>
      </c>
      <c r="C132" s="47" t="s">
        <v>293</v>
      </c>
      <c r="D132" s="47" t="s">
        <v>79</v>
      </c>
      <c r="E132" s="47" t="s">
        <v>250</v>
      </c>
      <c r="F132" s="47" t="s">
        <v>70</v>
      </c>
      <c r="G132" s="47" t="s">
        <v>94</v>
      </c>
      <c r="H132" s="47" t="s">
        <v>80</v>
      </c>
      <c r="I132" s="47">
        <v>1</v>
      </c>
      <c r="J132" s="47">
        <v>237.5</v>
      </c>
      <c r="K132" s="47">
        <v>337.9</v>
      </c>
      <c r="L132" s="47">
        <v>100.4</v>
      </c>
      <c r="M132" s="47">
        <v>61</v>
      </c>
      <c r="N132" s="47">
        <v>1.65</v>
      </c>
      <c r="O132" s="47">
        <v>4.55</v>
      </c>
      <c r="X132" s="47">
        <v>1</v>
      </c>
      <c r="Y132" s="47">
        <v>61</v>
      </c>
      <c r="Z132" s="47">
        <v>238</v>
      </c>
      <c r="AA132" s="47">
        <v>337.9</v>
      </c>
      <c r="AB132" s="47">
        <v>100.4</v>
      </c>
      <c r="AC132" s="47">
        <v>1.65</v>
      </c>
      <c r="AD132" s="47">
        <v>4.55</v>
      </c>
      <c r="AE132" s="47">
        <v>122.58</v>
      </c>
      <c r="AN132" s="47">
        <v>7.09</v>
      </c>
      <c r="AO132" s="47">
        <v>712.06</v>
      </c>
      <c r="AP132" s="47">
        <v>457.27</v>
      </c>
      <c r="AQ132" s="47">
        <v>869.4</v>
      </c>
      <c r="AR132" s="47">
        <v>566280.76</v>
      </c>
      <c r="AS132" s="47">
        <v>34010.019999999997</v>
      </c>
      <c r="AT132" s="47">
        <v>687578.5</v>
      </c>
      <c r="AU132" s="47" t="s">
        <v>251</v>
      </c>
      <c r="AV132" s="47" t="s">
        <v>252</v>
      </c>
      <c r="AW132" s="47" t="s">
        <v>253</v>
      </c>
      <c r="AX132" s="47" t="s">
        <v>83</v>
      </c>
      <c r="AY132" s="47">
        <v>87287.72</v>
      </c>
      <c r="AZ132" s="47">
        <v>0</v>
      </c>
      <c r="BB132" s="47">
        <v>2024</v>
      </c>
      <c r="BC132" s="49">
        <v>45540</v>
      </c>
      <c r="BD132" s="49">
        <v>45601</v>
      </c>
      <c r="BE132" s="47">
        <v>623275.88</v>
      </c>
      <c r="BF132" s="47">
        <v>0</v>
      </c>
      <c r="BG132" s="47">
        <v>-64302.62</v>
      </c>
      <c r="BH132" s="47">
        <v>-640.46</v>
      </c>
      <c r="BI132" s="47">
        <v>10515</v>
      </c>
      <c r="BK132" s="47" t="s">
        <v>76</v>
      </c>
      <c r="BL132" s="47" t="s">
        <v>76</v>
      </c>
      <c r="BP132" s="47">
        <v>0</v>
      </c>
      <c r="BQ132" s="47">
        <v>0</v>
      </c>
      <c r="BR132" s="47">
        <v>0</v>
      </c>
      <c r="BS132" s="47">
        <v>0</v>
      </c>
      <c r="BT132" s="47">
        <v>0</v>
      </c>
      <c r="BU132" s="47">
        <v>0</v>
      </c>
      <c r="BV132" s="47" t="s">
        <v>68</v>
      </c>
      <c r="BW132" s="47" t="s">
        <v>77</v>
      </c>
      <c r="BX132" s="47" t="s">
        <v>78</v>
      </c>
      <c r="BY132" s="47">
        <v>83505.55</v>
      </c>
      <c r="BZ132" s="47">
        <v>3782.17</v>
      </c>
      <c r="CB132" s="47" t="s">
        <v>95</v>
      </c>
      <c r="CD132" s="47">
        <v>58</v>
      </c>
    </row>
    <row r="133" spans="1:82" x14ac:dyDescent="0.2">
      <c r="A133" s="47" t="s">
        <v>68</v>
      </c>
      <c r="B133" s="50">
        <v>999054000104160</v>
      </c>
      <c r="C133" s="47" t="s">
        <v>293</v>
      </c>
      <c r="D133" s="47" t="s">
        <v>69</v>
      </c>
      <c r="E133" s="47" t="s">
        <v>244</v>
      </c>
      <c r="F133" s="47" t="s">
        <v>70</v>
      </c>
      <c r="G133" s="47" t="s">
        <v>94</v>
      </c>
      <c r="H133" s="47" t="s">
        <v>80</v>
      </c>
      <c r="I133" s="47">
        <v>1</v>
      </c>
      <c r="J133" s="47">
        <v>186.5</v>
      </c>
      <c r="K133" s="47">
        <v>324.7</v>
      </c>
      <c r="L133" s="47">
        <v>138.19999999999999</v>
      </c>
      <c r="M133" s="47">
        <v>88</v>
      </c>
      <c r="N133" s="47">
        <v>1.57</v>
      </c>
      <c r="O133" s="47">
        <v>5.45</v>
      </c>
      <c r="X133" s="47">
        <v>1</v>
      </c>
      <c r="Y133" s="47">
        <v>88</v>
      </c>
      <c r="Z133" s="47">
        <v>187</v>
      </c>
      <c r="AA133" s="47">
        <v>324.7</v>
      </c>
      <c r="AB133" s="47">
        <v>138.19999999999999</v>
      </c>
      <c r="AC133" s="47">
        <v>1.57</v>
      </c>
      <c r="AD133" s="47">
        <v>5.45</v>
      </c>
      <c r="AE133" s="47">
        <v>142.84</v>
      </c>
      <c r="AN133" s="47">
        <v>7.1</v>
      </c>
      <c r="AO133" s="47">
        <v>980.68</v>
      </c>
      <c r="AP133" s="47">
        <v>753.77</v>
      </c>
      <c r="AQ133" s="47">
        <v>1013.59</v>
      </c>
      <c r="AR133" s="47">
        <v>435062.1</v>
      </c>
      <c r="AS133" s="47">
        <v>35548.47</v>
      </c>
      <c r="AT133" s="47">
        <v>610688.34</v>
      </c>
      <c r="AU133" s="47" t="s">
        <v>89</v>
      </c>
      <c r="AV133" s="47" t="s">
        <v>116</v>
      </c>
      <c r="AW133" s="47" t="s">
        <v>117</v>
      </c>
      <c r="AX133" s="47" t="s">
        <v>75</v>
      </c>
      <c r="AY133" s="47">
        <v>140077.76999999999</v>
      </c>
      <c r="AZ133" s="47">
        <v>0</v>
      </c>
      <c r="BB133" s="47">
        <v>2024</v>
      </c>
      <c r="BC133" s="49">
        <v>45532</v>
      </c>
      <c r="BD133" s="49">
        <v>45620</v>
      </c>
      <c r="BE133" s="47">
        <v>658801.88</v>
      </c>
      <c r="BF133" s="47">
        <v>0</v>
      </c>
      <c r="BG133" s="47">
        <v>48113.55</v>
      </c>
      <c r="BH133" s="47">
        <v>348.14</v>
      </c>
      <c r="BI133" s="47">
        <v>10602</v>
      </c>
      <c r="BK133" s="47" t="s">
        <v>90</v>
      </c>
      <c r="BL133" s="47" t="s">
        <v>90</v>
      </c>
      <c r="BP133" s="47">
        <v>0</v>
      </c>
      <c r="BQ133" s="47">
        <v>0</v>
      </c>
      <c r="BR133" s="47">
        <v>0</v>
      </c>
      <c r="BS133" s="47">
        <v>0</v>
      </c>
      <c r="BT133" s="47">
        <v>0</v>
      </c>
      <c r="BU133" s="47">
        <v>0</v>
      </c>
      <c r="BV133" s="47" t="s">
        <v>68</v>
      </c>
      <c r="BW133" s="47" t="s">
        <v>77</v>
      </c>
      <c r="BX133" s="47" t="s">
        <v>78</v>
      </c>
      <c r="BY133" s="47">
        <v>133821.99</v>
      </c>
      <c r="BZ133" s="47">
        <v>6255.78</v>
      </c>
      <c r="CB133" s="47" t="s">
        <v>95</v>
      </c>
      <c r="CD133" s="47">
        <v>84</v>
      </c>
    </row>
    <row r="134" spans="1:82" x14ac:dyDescent="0.2">
      <c r="A134" s="47" t="s">
        <v>68</v>
      </c>
      <c r="B134" s="50">
        <v>999054000033844</v>
      </c>
      <c r="C134" s="47" t="s">
        <v>293</v>
      </c>
      <c r="D134" s="47" t="s">
        <v>69</v>
      </c>
      <c r="E134" s="47" t="s">
        <v>245</v>
      </c>
      <c r="F134" s="47" t="s">
        <v>70</v>
      </c>
      <c r="G134" s="47" t="s">
        <v>68</v>
      </c>
      <c r="H134" s="47" t="s">
        <v>80</v>
      </c>
      <c r="I134" s="47">
        <v>1</v>
      </c>
      <c r="J134" s="47">
        <v>222</v>
      </c>
      <c r="K134" s="47">
        <v>351</v>
      </c>
      <c r="L134" s="47">
        <v>129</v>
      </c>
      <c r="M134" s="47">
        <v>88</v>
      </c>
      <c r="N134" s="47">
        <v>1.47</v>
      </c>
      <c r="O134" s="47">
        <v>5.54</v>
      </c>
      <c r="X134" s="47">
        <v>1</v>
      </c>
      <c r="Y134" s="47">
        <v>88</v>
      </c>
      <c r="Z134" s="47">
        <v>222</v>
      </c>
      <c r="AA134" s="47">
        <v>351</v>
      </c>
      <c r="AB134" s="47">
        <v>129</v>
      </c>
      <c r="AC134" s="47">
        <v>1.47</v>
      </c>
      <c r="AD134" s="47">
        <v>5.54</v>
      </c>
      <c r="AE134" s="47">
        <v>141.6</v>
      </c>
      <c r="AN134" s="47">
        <v>7.11</v>
      </c>
      <c r="AO134" s="47">
        <v>917.63</v>
      </c>
      <c r="AP134" s="47">
        <v>715.23</v>
      </c>
      <c r="AQ134" s="47">
        <v>1007.29</v>
      </c>
      <c r="AR134" s="47">
        <v>511787.87</v>
      </c>
      <c r="AS134" s="47">
        <v>42690.9</v>
      </c>
      <c r="AT134" s="47">
        <v>684418.64</v>
      </c>
      <c r="AU134" s="47" t="s">
        <v>89</v>
      </c>
      <c r="AV134" s="47" t="s">
        <v>246</v>
      </c>
      <c r="AW134" s="47" t="s">
        <v>143</v>
      </c>
      <c r="AX134" s="47" t="s">
        <v>118</v>
      </c>
      <c r="AY134" s="47">
        <v>129939.87</v>
      </c>
      <c r="AZ134" s="47">
        <v>0</v>
      </c>
      <c r="BB134" s="47">
        <v>2024</v>
      </c>
      <c r="BC134" s="49">
        <v>45533</v>
      </c>
      <c r="BD134" s="49">
        <v>45621</v>
      </c>
      <c r="BE134" s="47">
        <v>699620.43</v>
      </c>
      <c r="BF134" s="47">
        <v>0</v>
      </c>
      <c r="BG134" s="47">
        <v>15201.8</v>
      </c>
      <c r="BH134" s="47">
        <v>117.84</v>
      </c>
      <c r="BI134" s="47">
        <v>10603</v>
      </c>
      <c r="BK134" s="47" t="s">
        <v>76</v>
      </c>
      <c r="BL134" s="47" t="s">
        <v>76</v>
      </c>
      <c r="BP134" s="47">
        <v>0</v>
      </c>
      <c r="BQ134" s="47">
        <v>0</v>
      </c>
      <c r="BR134" s="47">
        <v>0</v>
      </c>
      <c r="BS134" s="47">
        <v>0</v>
      </c>
      <c r="BT134" s="47">
        <v>0</v>
      </c>
      <c r="BU134" s="47">
        <v>0</v>
      </c>
      <c r="BV134" s="47" t="s">
        <v>68</v>
      </c>
      <c r="BW134" s="47" t="s">
        <v>77</v>
      </c>
      <c r="BX134" s="47" t="s">
        <v>78</v>
      </c>
      <c r="BY134" s="47">
        <v>125215.07</v>
      </c>
      <c r="BZ134" s="47">
        <v>4724.8</v>
      </c>
      <c r="CB134" s="47" t="s">
        <v>95</v>
      </c>
      <c r="CD134" s="47">
        <v>83</v>
      </c>
    </row>
    <row r="135" spans="1:82" x14ac:dyDescent="0.2">
      <c r="A135" s="47" t="s">
        <v>68</v>
      </c>
      <c r="B135" s="50">
        <v>999054000067996</v>
      </c>
      <c r="C135" s="47" t="s">
        <v>293</v>
      </c>
      <c r="D135" s="47" t="s">
        <v>69</v>
      </c>
      <c r="E135" s="47" t="s">
        <v>247</v>
      </c>
      <c r="F135" s="47" t="s">
        <v>70</v>
      </c>
      <c r="G135" s="47" t="s">
        <v>94</v>
      </c>
      <c r="H135" s="47" t="s">
        <v>80</v>
      </c>
      <c r="I135" s="47">
        <v>1</v>
      </c>
      <c r="J135" s="47">
        <v>249</v>
      </c>
      <c r="K135" s="47">
        <v>353.4</v>
      </c>
      <c r="L135" s="47">
        <v>104.4</v>
      </c>
      <c r="M135" s="47">
        <v>67</v>
      </c>
      <c r="N135" s="47">
        <v>1.56</v>
      </c>
      <c r="O135" s="47">
        <v>5.25</v>
      </c>
      <c r="X135" s="47">
        <v>1</v>
      </c>
      <c r="Y135" s="47">
        <v>67</v>
      </c>
      <c r="Z135" s="47">
        <v>249</v>
      </c>
      <c r="AA135" s="47">
        <v>353.4</v>
      </c>
      <c r="AB135" s="47">
        <v>104.4</v>
      </c>
      <c r="AC135" s="47">
        <v>1.56</v>
      </c>
      <c r="AD135" s="47">
        <v>5.25</v>
      </c>
      <c r="AE135" s="47">
        <v>140.63</v>
      </c>
      <c r="AN135" s="47">
        <v>7.11</v>
      </c>
      <c r="AO135" s="47">
        <v>742.22</v>
      </c>
      <c r="AP135" s="47">
        <v>547.83000000000004</v>
      </c>
      <c r="AQ135" s="47">
        <v>999.77</v>
      </c>
      <c r="AR135" s="47">
        <v>509836.02</v>
      </c>
      <c r="AS135" s="47">
        <v>44392.97</v>
      </c>
      <c r="AT135" s="47">
        <v>658604.75</v>
      </c>
      <c r="AU135" s="47" t="s">
        <v>73</v>
      </c>
      <c r="AV135" s="47" t="s">
        <v>248</v>
      </c>
      <c r="AW135" s="47" t="s">
        <v>249</v>
      </c>
      <c r="AX135" s="47" t="s">
        <v>75</v>
      </c>
      <c r="AY135" s="47">
        <v>104375.76</v>
      </c>
      <c r="AZ135" s="47">
        <v>0</v>
      </c>
      <c r="BB135" s="47">
        <v>2024</v>
      </c>
      <c r="BC135" s="49">
        <v>45534</v>
      </c>
      <c r="BD135" s="49">
        <v>45601</v>
      </c>
      <c r="BE135" s="47">
        <v>651862.91</v>
      </c>
      <c r="BF135" s="47">
        <v>0</v>
      </c>
      <c r="BG135" s="47">
        <v>-6741.85</v>
      </c>
      <c r="BH135" s="47">
        <v>-64.58</v>
      </c>
      <c r="BI135" s="47">
        <v>10515</v>
      </c>
      <c r="BK135" s="47" t="s">
        <v>76</v>
      </c>
      <c r="BL135" s="47" t="s">
        <v>76</v>
      </c>
      <c r="BP135" s="47">
        <v>0</v>
      </c>
      <c r="BQ135" s="47">
        <v>0</v>
      </c>
      <c r="BR135" s="47">
        <v>0</v>
      </c>
      <c r="BS135" s="47">
        <v>0</v>
      </c>
      <c r="BT135" s="47">
        <v>0</v>
      </c>
      <c r="BU135" s="47">
        <v>0</v>
      </c>
      <c r="BV135" s="47" t="s">
        <v>68</v>
      </c>
      <c r="BW135" s="47" t="s">
        <v>77</v>
      </c>
      <c r="BX135" s="47" t="s">
        <v>78</v>
      </c>
      <c r="BY135" s="47">
        <v>97842.74</v>
      </c>
      <c r="BZ135" s="47">
        <v>6533.02</v>
      </c>
      <c r="CB135" s="47" t="s">
        <v>95</v>
      </c>
      <c r="CD135" s="47">
        <v>66</v>
      </c>
    </row>
    <row r="136" spans="1:82" x14ac:dyDescent="0.2">
      <c r="A136" s="47" t="s">
        <v>68</v>
      </c>
      <c r="B136" s="50">
        <v>999054000102185</v>
      </c>
      <c r="C136" s="47" t="s">
        <v>293</v>
      </c>
      <c r="D136" s="47" t="s">
        <v>69</v>
      </c>
      <c r="E136" s="47" t="s">
        <v>218</v>
      </c>
      <c r="F136" s="47" t="s">
        <v>70</v>
      </c>
      <c r="G136" s="47" t="s">
        <v>94</v>
      </c>
      <c r="H136" s="47" t="s">
        <v>80</v>
      </c>
      <c r="I136" s="47">
        <v>1</v>
      </c>
      <c r="J136" s="47">
        <v>179</v>
      </c>
      <c r="K136" s="47">
        <v>348.4</v>
      </c>
      <c r="L136" s="47">
        <v>169.4</v>
      </c>
      <c r="M136" s="47">
        <v>123</v>
      </c>
      <c r="N136" s="47">
        <v>1.38</v>
      </c>
      <c r="O136" s="47">
        <v>5.2</v>
      </c>
      <c r="X136" s="47">
        <v>1</v>
      </c>
      <c r="Y136" s="47">
        <v>123</v>
      </c>
      <c r="Z136" s="47">
        <v>179</v>
      </c>
      <c r="AA136" s="47">
        <v>348.4</v>
      </c>
      <c r="AB136" s="47">
        <v>169.4</v>
      </c>
      <c r="AC136" s="47">
        <v>1.38</v>
      </c>
      <c r="AD136" s="47">
        <v>5.2</v>
      </c>
      <c r="AE136" s="47">
        <v>140.55000000000001</v>
      </c>
      <c r="AN136" s="47">
        <v>7.12</v>
      </c>
      <c r="AO136" s="47">
        <v>1205.55</v>
      </c>
      <c r="AP136" s="47">
        <v>881.54</v>
      </c>
      <c r="AQ136" s="47">
        <v>1000.27</v>
      </c>
      <c r="AR136" s="47">
        <v>354519.42</v>
      </c>
      <c r="AS136" s="47">
        <v>14521.81</v>
      </c>
      <c r="AT136" s="47">
        <v>538487.23</v>
      </c>
      <c r="AU136" s="47" t="s">
        <v>219</v>
      </c>
      <c r="AV136" s="47" t="s">
        <v>220</v>
      </c>
      <c r="AW136" s="47" t="s">
        <v>221</v>
      </c>
      <c r="AX136" s="47" t="s">
        <v>75</v>
      </c>
      <c r="AY136" s="47">
        <v>169446</v>
      </c>
      <c r="AZ136" s="47">
        <v>0</v>
      </c>
      <c r="BB136" s="47">
        <v>2024</v>
      </c>
      <c r="BC136" s="49">
        <v>45478</v>
      </c>
      <c r="BD136" s="49">
        <v>45601</v>
      </c>
      <c r="BE136" s="47">
        <v>642643.41</v>
      </c>
      <c r="BF136" s="47">
        <v>0</v>
      </c>
      <c r="BG136" s="47">
        <v>104156.18</v>
      </c>
      <c r="BH136" s="47">
        <v>614.85</v>
      </c>
      <c r="BI136" s="47">
        <v>10515</v>
      </c>
      <c r="BK136" s="47" t="s">
        <v>76</v>
      </c>
      <c r="BL136" s="47" t="s">
        <v>76</v>
      </c>
      <c r="BP136" s="47">
        <v>0</v>
      </c>
      <c r="BQ136" s="47">
        <v>0</v>
      </c>
      <c r="BR136" s="47">
        <v>0</v>
      </c>
      <c r="BS136" s="47">
        <v>0</v>
      </c>
      <c r="BT136" s="47">
        <v>0</v>
      </c>
      <c r="BU136" s="47">
        <v>0</v>
      </c>
      <c r="BV136" s="47" t="s">
        <v>68</v>
      </c>
      <c r="BW136" s="47" t="s">
        <v>77</v>
      </c>
      <c r="BX136" s="47" t="s">
        <v>78</v>
      </c>
      <c r="BY136" s="47">
        <v>160952.46</v>
      </c>
      <c r="BZ136" s="47">
        <v>8493.5400000000009</v>
      </c>
      <c r="CB136" s="47" t="s">
        <v>95</v>
      </c>
      <c r="CD136" s="47">
        <v>119</v>
      </c>
    </row>
    <row r="137" spans="1:82" x14ac:dyDescent="0.2">
      <c r="A137" s="47" t="s">
        <v>68</v>
      </c>
      <c r="B137" s="50">
        <v>999054000104147</v>
      </c>
      <c r="C137" s="47" t="s">
        <v>293</v>
      </c>
      <c r="D137" s="47" t="s">
        <v>69</v>
      </c>
      <c r="E137" s="47" t="s">
        <v>244</v>
      </c>
      <c r="F137" s="47" t="s">
        <v>70</v>
      </c>
      <c r="G137" s="47" t="s">
        <v>68</v>
      </c>
      <c r="H137" s="47" t="s">
        <v>80</v>
      </c>
      <c r="I137" s="47">
        <v>1</v>
      </c>
      <c r="J137" s="47">
        <v>218</v>
      </c>
      <c r="K137" s="47">
        <v>356.6</v>
      </c>
      <c r="L137" s="47">
        <v>138.6</v>
      </c>
      <c r="M137" s="47">
        <v>89</v>
      </c>
      <c r="N137" s="47">
        <v>1.56</v>
      </c>
      <c r="O137" s="47">
        <v>5.47</v>
      </c>
      <c r="X137" s="47">
        <v>1</v>
      </c>
      <c r="Y137" s="47">
        <v>89</v>
      </c>
      <c r="Z137" s="47">
        <v>218</v>
      </c>
      <c r="AA137" s="47">
        <v>356.6</v>
      </c>
      <c r="AB137" s="47">
        <v>138.6</v>
      </c>
      <c r="AC137" s="47">
        <v>1.56</v>
      </c>
      <c r="AD137" s="47">
        <v>5.47</v>
      </c>
      <c r="AE137" s="47">
        <v>142.41999999999999</v>
      </c>
      <c r="AN137" s="47">
        <v>7.13</v>
      </c>
      <c r="AO137" s="47">
        <v>988.36</v>
      </c>
      <c r="AP137" s="47">
        <v>757.76</v>
      </c>
      <c r="AQ137" s="47">
        <v>1015.61</v>
      </c>
      <c r="AR137" s="47">
        <v>508544.43</v>
      </c>
      <c r="AS137" s="47">
        <v>35548.47</v>
      </c>
      <c r="AT137" s="47">
        <v>684856.92</v>
      </c>
      <c r="AU137" s="47" t="s">
        <v>89</v>
      </c>
      <c r="AV137" s="47" t="s">
        <v>116</v>
      </c>
      <c r="AW137" s="47" t="s">
        <v>117</v>
      </c>
      <c r="AX137" s="47" t="s">
        <v>75</v>
      </c>
      <c r="AY137" s="47">
        <v>140764.01999999999</v>
      </c>
      <c r="AZ137" s="47">
        <v>0</v>
      </c>
      <c r="BB137" s="47">
        <v>2024</v>
      </c>
      <c r="BC137" s="49">
        <v>45532</v>
      </c>
      <c r="BD137" s="49">
        <v>45621</v>
      </c>
      <c r="BE137" s="47">
        <v>710784</v>
      </c>
      <c r="BF137" s="47">
        <v>0</v>
      </c>
      <c r="BG137" s="47">
        <v>25927.07</v>
      </c>
      <c r="BH137" s="47">
        <v>187.06</v>
      </c>
      <c r="BI137" s="47">
        <v>10603</v>
      </c>
      <c r="BK137" s="47" t="s">
        <v>76</v>
      </c>
      <c r="BL137" s="47" t="s">
        <v>76</v>
      </c>
      <c r="BP137" s="47">
        <v>0</v>
      </c>
      <c r="BQ137" s="47">
        <v>0</v>
      </c>
      <c r="BR137" s="47">
        <v>0</v>
      </c>
      <c r="BS137" s="47">
        <v>0</v>
      </c>
      <c r="BT137" s="47">
        <v>0</v>
      </c>
      <c r="BU137" s="47">
        <v>0</v>
      </c>
      <c r="BV137" s="47" t="s">
        <v>68</v>
      </c>
      <c r="BW137" s="47" t="s">
        <v>77</v>
      </c>
      <c r="BX137" s="47" t="s">
        <v>78</v>
      </c>
      <c r="BY137" s="47">
        <v>134508.24</v>
      </c>
      <c r="BZ137" s="47">
        <v>6255.78</v>
      </c>
      <c r="CB137" s="47" t="s">
        <v>95</v>
      </c>
      <c r="CD137" s="47">
        <v>85</v>
      </c>
    </row>
    <row r="138" spans="1:82" x14ac:dyDescent="0.2">
      <c r="A138" s="47" t="s">
        <v>68</v>
      </c>
      <c r="B138" s="50">
        <v>999054000107943</v>
      </c>
      <c r="C138" s="47" t="s">
        <v>293</v>
      </c>
      <c r="D138" s="47" t="s">
        <v>69</v>
      </c>
      <c r="E138" s="47" t="s">
        <v>287</v>
      </c>
      <c r="F138" s="47" t="s">
        <v>70</v>
      </c>
      <c r="G138" s="47" t="s">
        <v>94</v>
      </c>
      <c r="H138" s="47" t="s">
        <v>80</v>
      </c>
      <c r="I138" s="47">
        <v>1</v>
      </c>
      <c r="J138" s="47">
        <v>258</v>
      </c>
      <c r="K138" s="47">
        <v>341</v>
      </c>
      <c r="L138" s="47">
        <v>83</v>
      </c>
      <c r="M138" s="47">
        <v>51</v>
      </c>
      <c r="N138" s="47">
        <v>1.63</v>
      </c>
      <c r="O138" s="47">
        <v>4.4800000000000004</v>
      </c>
      <c r="X138" s="47">
        <v>1</v>
      </c>
      <c r="Y138" s="47">
        <v>51</v>
      </c>
      <c r="Z138" s="47">
        <v>258</v>
      </c>
      <c r="AA138" s="47">
        <v>341</v>
      </c>
      <c r="AB138" s="47">
        <v>83</v>
      </c>
      <c r="AC138" s="47">
        <v>1.63</v>
      </c>
      <c r="AD138" s="47">
        <v>4.4800000000000004</v>
      </c>
      <c r="AE138" s="47">
        <v>130.66999999999999</v>
      </c>
      <c r="AN138" s="47">
        <v>7.13</v>
      </c>
      <c r="AO138" s="47">
        <v>591.70000000000005</v>
      </c>
      <c r="AP138" s="47">
        <v>371.74</v>
      </c>
      <c r="AQ138" s="47">
        <v>931.56</v>
      </c>
      <c r="AR138" s="47">
        <v>595914.51</v>
      </c>
      <c r="AS138" s="47">
        <v>47425.36</v>
      </c>
      <c r="AT138" s="47">
        <v>720659.12</v>
      </c>
      <c r="AU138" s="47" t="s">
        <v>73</v>
      </c>
      <c r="AV138" s="47" t="s">
        <v>288</v>
      </c>
      <c r="AW138" s="47" t="s">
        <v>137</v>
      </c>
      <c r="AX138" s="47" t="s">
        <v>75</v>
      </c>
      <c r="AY138" s="47">
        <v>77319.25</v>
      </c>
      <c r="AZ138" s="47">
        <v>0</v>
      </c>
      <c r="BB138" s="47">
        <v>2024</v>
      </c>
      <c r="BC138" s="49">
        <v>45564</v>
      </c>
      <c r="BD138" s="49">
        <v>45615</v>
      </c>
      <c r="BE138" s="47">
        <v>666281.32999999996</v>
      </c>
      <c r="BF138" s="47">
        <v>0</v>
      </c>
      <c r="BG138" s="47">
        <v>-54377.78</v>
      </c>
      <c r="BH138" s="47">
        <v>-655.15</v>
      </c>
      <c r="BI138" s="47">
        <v>10573</v>
      </c>
      <c r="BK138" s="47" t="s">
        <v>76</v>
      </c>
      <c r="BL138" s="47" t="s">
        <v>76</v>
      </c>
      <c r="BP138" s="47">
        <v>0</v>
      </c>
      <c r="BQ138" s="47">
        <v>0</v>
      </c>
      <c r="BR138" s="47">
        <v>0</v>
      </c>
      <c r="BS138" s="47">
        <v>0</v>
      </c>
      <c r="BT138" s="47">
        <v>0</v>
      </c>
      <c r="BU138" s="47">
        <v>0</v>
      </c>
      <c r="BV138" s="47" t="s">
        <v>68</v>
      </c>
      <c r="BW138" s="47" t="s">
        <v>77</v>
      </c>
      <c r="BX138" s="47" t="s">
        <v>78</v>
      </c>
      <c r="BY138" s="47">
        <v>72608.55</v>
      </c>
      <c r="BZ138" s="47">
        <v>4710.7</v>
      </c>
      <c r="CB138" s="47" t="s">
        <v>95</v>
      </c>
      <c r="CD138" s="47">
        <v>50</v>
      </c>
    </row>
    <row r="139" spans="1:82" x14ac:dyDescent="0.2">
      <c r="A139" s="47" t="s">
        <v>68</v>
      </c>
      <c r="B139" s="50">
        <v>999054000032601</v>
      </c>
      <c r="C139" s="47" t="s">
        <v>293</v>
      </c>
      <c r="D139" s="47" t="s">
        <v>79</v>
      </c>
      <c r="E139" s="47" t="s">
        <v>245</v>
      </c>
      <c r="F139" s="47" t="s">
        <v>70</v>
      </c>
      <c r="G139" s="47" t="s">
        <v>68</v>
      </c>
      <c r="H139" s="47" t="s">
        <v>80</v>
      </c>
      <c r="I139" s="47">
        <v>1</v>
      </c>
      <c r="J139" s="47">
        <v>215</v>
      </c>
      <c r="K139" s="47">
        <v>343.6</v>
      </c>
      <c r="L139" s="47">
        <v>128.6</v>
      </c>
      <c r="M139" s="47">
        <v>88</v>
      </c>
      <c r="N139" s="47">
        <v>1.46</v>
      </c>
      <c r="O139" s="47">
        <v>5.56</v>
      </c>
      <c r="X139" s="47">
        <v>1</v>
      </c>
      <c r="Y139" s="47">
        <v>88</v>
      </c>
      <c r="Z139" s="47">
        <v>215</v>
      </c>
      <c r="AA139" s="47">
        <v>343.6</v>
      </c>
      <c r="AB139" s="47">
        <v>128.6</v>
      </c>
      <c r="AC139" s="47">
        <v>1.46</v>
      </c>
      <c r="AD139" s="47">
        <v>5.56</v>
      </c>
      <c r="AE139" s="47">
        <v>141.6</v>
      </c>
      <c r="AN139" s="47">
        <v>7.14</v>
      </c>
      <c r="AO139" s="47">
        <v>917.63</v>
      </c>
      <c r="AP139" s="47">
        <v>715.23</v>
      </c>
      <c r="AQ139" s="47">
        <v>1010.42</v>
      </c>
      <c r="AR139" s="47">
        <v>495650.42</v>
      </c>
      <c r="AS139" s="47">
        <v>42690.9</v>
      </c>
      <c r="AT139" s="47">
        <v>668281.18999999994</v>
      </c>
      <c r="AU139" s="47" t="s">
        <v>89</v>
      </c>
      <c r="AV139" s="47" t="s">
        <v>246</v>
      </c>
      <c r="AW139" s="47" t="s">
        <v>143</v>
      </c>
      <c r="AX139" s="47" t="s">
        <v>118</v>
      </c>
      <c r="AY139" s="47">
        <v>129939.87</v>
      </c>
      <c r="AZ139" s="47">
        <v>0</v>
      </c>
      <c r="BB139" s="47">
        <v>2024</v>
      </c>
      <c r="BC139" s="49">
        <v>45533</v>
      </c>
      <c r="BD139" s="49">
        <v>45621</v>
      </c>
      <c r="BE139" s="47">
        <v>684870.6</v>
      </c>
      <c r="BF139" s="47">
        <v>0</v>
      </c>
      <c r="BG139" s="47">
        <v>16589.419999999998</v>
      </c>
      <c r="BH139" s="47">
        <v>129</v>
      </c>
      <c r="BI139" s="47">
        <v>10603</v>
      </c>
      <c r="BK139" s="47" t="s">
        <v>76</v>
      </c>
      <c r="BL139" s="47" t="s">
        <v>76</v>
      </c>
      <c r="BP139" s="47">
        <v>0</v>
      </c>
      <c r="BQ139" s="47">
        <v>0</v>
      </c>
      <c r="BR139" s="47">
        <v>0</v>
      </c>
      <c r="BS139" s="47">
        <v>0</v>
      </c>
      <c r="BT139" s="47">
        <v>0</v>
      </c>
      <c r="BU139" s="47">
        <v>0</v>
      </c>
      <c r="BV139" s="47" t="s">
        <v>68</v>
      </c>
      <c r="BW139" s="47" t="s">
        <v>77</v>
      </c>
      <c r="BX139" s="47" t="s">
        <v>78</v>
      </c>
      <c r="BY139" s="47">
        <v>125215.07</v>
      </c>
      <c r="BZ139" s="47">
        <v>4724.8</v>
      </c>
      <c r="CB139" s="47" t="s">
        <v>95</v>
      </c>
      <c r="CD139" s="47">
        <v>83</v>
      </c>
    </row>
    <row r="140" spans="1:82" x14ac:dyDescent="0.2">
      <c r="A140" s="47" t="s">
        <v>68</v>
      </c>
      <c r="B140" s="50">
        <v>999054000050317</v>
      </c>
      <c r="C140" s="47" t="s">
        <v>293</v>
      </c>
      <c r="D140" s="47" t="s">
        <v>79</v>
      </c>
      <c r="E140" s="47" t="s">
        <v>250</v>
      </c>
      <c r="F140" s="47" t="s">
        <v>70</v>
      </c>
      <c r="G140" s="47" t="s">
        <v>94</v>
      </c>
      <c r="H140" s="47" t="s">
        <v>80</v>
      </c>
      <c r="I140" s="47">
        <v>1</v>
      </c>
      <c r="J140" s="47">
        <v>213.5</v>
      </c>
      <c r="K140" s="47">
        <v>327.60000000000002</v>
      </c>
      <c r="L140" s="47">
        <v>114.1</v>
      </c>
      <c r="M140" s="47">
        <v>67</v>
      </c>
      <c r="N140" s="47">
        <v>1.7</v>
      </c>
      <c r="O140" s="47">
        <v>4.57</v>
      </c>
      <c r="X140" s="47">
        <v>1</v>
      </c>
      <c r="Y140" s="47">
        <v>67</v>
      </c>
      <c r="Z140" s="47">
        <v>214</v>
      </c>
      <c r="AA140" s="47">
        <v>327.60000000000002</v>
      </c>
      <c r="AB140" s="47">
        <v>114.1</v>
      </c>
      <c r="AC140" s="47">
        <v>1.7</v>
      </c>
      <c r="AD140" s="47">
        <v>4.57</v>
      </c>
      <c r="AE140" s="47">
        <v>120.79</v>
      </c>
      <c r="AN140" s="47">
        <v>7.14</v>
      </c>
      <c r="AO140" s="47">
        <v>814.29</v>
      </c>
      <c r="AP140" s="47">
        <v>521.63</v>
      </c>
      <c r="AQ140" s="47">
        <v>862.02</v>
      </c>
      <c r="AR140" s="47">
        <v>509056.6</v>
      </c>
      <c r="AS140" s="47">
        <v>34010.019999999997</v>
      </c>
      <c r="AT140" s="47">
        <v>641423.31999999995</v>
      </c>
      <c r="AU140" s="47" t="s">
        <v>251</v>
      </c>
      <c r="AV140" s="47" t="s">
        <v>252</v>
      </c>
      <c r="AW140" s="47" t="s">
        <v>253</v>
      </c>
      <c r="AX140" s="47" t="s">
        <v>83</v>
      </c>
      <c r="AY140" s="47">
        <v>98356.7</v>
      </c>
      <c r="AZ140" s="47">
        <v>0</v>
      </c>
      <c r="BB140" s="47">
        <v>2024</v>
      </c>
      <c r="BC140" s="49">
        <v>45540</v>
      </c>
      <c r="BD140" s="49">
        <v>45607</v>
      </c>
      <c r="BE140" s="47">
        <v>600770.6</v>
      </c>
      <c r="BF140" s="47">
        <v>0</v>
      </c>
      <c r="BG140" s="47">
        <v>-40652.720000000001</v>
      </c>
      <c r="BH140" s="47">
        <v>-356.29</v>
      </c>
      <c r="BI140" s="47">
        <v>10543</v>
      </c>
      <c r="BK140" s="47" t="s">
        <v>76</v>
      </c>
      <c r="BL140" s="47" t="s">
        <v>76</v>
      </c>
      <c r="BP140" s="47">
        <v>0</v>
      </c>
      <c r="BQ140" s="47">
        <v>0</v>
      </c>
      <c r="BR140" s="47">
        <v>0</v>
      </c>
      <c r="BS140" s="47">
        <v>0</v>
      </c>
      <c r="BT140" s="47">
        <v>0</v>
      </c>
      <c r="BU140" s="47">
        <v>0</v>
      </c>
      <c r="BV140" s="47" t="s">
        <v>68</v>
      </c>
      <c r="BW140" s="47" t="s">
        <v>77</v>
      </c>
      <c r="BX140" s="47" t="s">
        <v>78</v>
      </c>
      <c r="BY140" s="47">
        <v>94574.53</v>
      </c>
      <c r="BZ140" s="47">
        <v>3782.17</v>
      </c>
      <c r="CB140" s="47" t="s">
        <v>95</v>
      </c>
      <c r="CD140" s="47">
        <v>65</v>
      </c>
    </row>
    <row r="141" spans="1:82" x14ac:dyDescent="0.2">
      <c r="A141" s="47" t="s">
        <v>68</v>
      </c>
      <c r="B141" s="50">
        <v>999054000104103</v>
      </c>
      <c r="C141" s="47" t="s">
        <v>293</v>
      </c>
      <c r="D141" s="47" t="s">
        <v>69</v>
      </c>
      <c r="E141" s="47" t="s">
        <v>244</v>
      </c>
      <c r="F141" s="47" t="s">
        <v>70</v>
      </c>
      <c r="G141" s="47" t="s">
        <v>68</v>
      </c>
      <c r="H141" s="47" t="s">
        <v>80</v>
      </c>
      <c r="I141" s="47">
        <v>1</v>
      </c>
      <c r="J141" s="47">
        <v>218</v>
      </c>
      <c r="K141" s="47">
        <v>355.6</v>
      </c>
      <c r="L141" s="47">
        <v>137.6</v>
      </c>
      <c r="M141" s="47">
        <v>89</v>
      </c>
      <c r="N141" s="47">
        <v>1.55</v>
      </c>
      <c r="O141" s="47">
        <v>5.51</v>
      </c>
      <c r="X141" s="47">
        <v>1</v>
      </c>
      <c r="Y141" s="47">
        <v>89</v>
      </c>
      <c r="Z141" s="47">
        <v>218</v>
      </c>
      <c r="AA141" s="47">
        <v>355.6</v>
      </c>
      <c r="AB141" s="47">
        <v>137.6</v>
      </c>
      <c r="AC141" s="47">
        <v>1.55</v>
      </c>
      <c r="AD141" s="47">
        <v>5.51</v>
      </c>
      <c r="AE141" s="47">
        <v>142.41999999999999</v>
      </c>
      <c r="AN141" s="47">
        <v>7.18</v>
      </c>
      <c r="AO141" s="47">
        <v>988.36</v>
      </c>
      <c r="AP141" s="47">
        <v>757.76</v>
      </c>
      <c r="AQ141" s="47">
        <v>1022.99</v>
      </c>
      <c r="AR141" s="47">
        <v>508544.43</v>
      </c>
      <c r="AS141" s="47">
        <v>35548.47</v>
      </c>
      <c r="AT141" s="47">
        <v>684856.92</v>
      </c>
      <c r="AU141" s="47" t="s">
        <v>89</v>
      </c>
      <c r="AV141" s="47" t="s">
        <v>116</v>
      </c>
      <c r="AW141" s="47" t="s">
        <v>117</v>
      </c>
      <c r="AX141" s="47" t="s">
        <v>75</v>
      </c>
      <c r="AY141" s="47">
        <v>140764.01999999999</v>
      </c>
      <c r="AZ141" s="47">
        <v>0</v>
      </c>
      <c r="BB141" s="47">
        <v>2024</v>
      </c>
      <c r="BC141" s="49">
        <v>45532</v>
      </c>
      <c r="BD141" s="49">
        <v>45621</v>
      </c>
      <c r="BE141" s="47">
        <v>708790.77</v>
      </c>
      <c r="BF141" s="47">
        <v>0</v>
      </c>
      <c r="BG141" s="47">
        <v>23933.84</v>
      </c>
      <c r="BH141" s="47">
        <v>173.94</v>
      </c>
      <c r="BI141" s="47">
        <v>10603</v>
      </c>
      <c r="BK141" s="47" t="s">
        <v>76</v>
      </c>
      <c r="BL141" s="47" t="s">
        <v>76</v>
      </c>
      <c r="BP141" s="47">
        <v>0</v>
      </c>
      <c r="BQ141" s="47">
        <v>0</v>
      </c>
      <c r="BR141" s="47">
        <v>0</v>
      </c>
      <c r="BS141" s="47">
        <v>0</v>
      </c>
      <c r="BT141" s="47">
        <v>0</v>
      </c>
      <c r="BU141" s="47">
        <v>0</v>
      </c>
      <c r="BV141" s="47" t="s">
        <v>68</v>
      </c>
      <c r="BW141" s="47" t="s">
        <v>77</v>
      </c>
      <c r="BX141" s="47" t="s">
        <v>78</v>
      </c>
      <c r="BY141" s="47">
        <v>134508.24</v>
      </c>
      <c r="BZ141" s="47">
        <v>6255.78</v>
      </c>
      <c r="CB141" s="47" t="s">
        <v>95</v>
      </c>
      <c r="CD141" s="47">
        <v>85</v>
      </c>
    </row>
    <row r="142" spans="1:82" x14ac:dyDescent="0.2">
      <c r="A142" s="47" t="s">
        <v>68</v>
      </c>
      <c r="B142" s="50">
        <v>999054000102131</v>
      </c>
      <c r="C142" s="47" t="s">
        <v>293</v>
      </c>
      <c r="D142" s="47" t="s">
        <v>69</v>
      </c>
      <c r="E142" s="47" t="s">
        <v>281</v>
      </c>
      <c r="F142" s="47" t="s">
        <v>70</v>
      </c>
      <c r="G142" s="47" t="s">
        <v>94</v>
      </c>
      <c r="H142" s="47" t="s">
        <v>80</v>
      </c>
      <c r="I142" s="47">
        <v>1</v>
      </c>
      <c r="J142" s="47">
        <v>256</v>
      </c>
      <c r="K142" s="47">
        <v>335</v>
      </c>
      <c r="L142" s="47">
        <v>79</v>
      </c>
      <c r="M142" s="47">
        <v>49</v>
      </c>
      <c r="N142" s="47">
        <v>1.61</v>
      </c>
      <c r="O142" s="47">
        <v>4.55</v>
      </c>
      <c r="X142" s="47">
        <v>1</v>
      </c>
      <c r="Y142" s="47">
        <v>49</v>
      </c>
      <c r="Z142" s="47">
        <v>256</v>
      </c>
      <c r="AA142" s="47">
        <v>335</v>
      </c>
      <c r="AB142" s="47">
        <v>79</v>
      </c>
      <c r="AC142" s="47">
        <v>1.61</v>
      </c>
      <c r="AD142" s="47">
        <v>4.55</v>
      </c>
      <c r="AE142" s="47">
        <v>130.01</v>
      </c>
      <c r="AN142" s="47">
        <v>7.18</v>
      </c>
      <c r="AO142" s="47">
        <v>567.01</v>
      </c>
      <c r="AP142" s="47">
        <v>359.58</v>
      </c>
      <c r="AQ142" s="47">
        <v>933.15</v>
      </c>
      <c r="AR142" s="47">
        <v>575139.85</v>
      </c>
      <c r="AS142" s="47">
        <v>21338.2</v>
      </c>
      <c r="AT142" s="47">
        <v>670196.67000000004</v>
      </c>
      <c r="AU142" s="47" t="s">
        <v>282</v>
      </c>
      <c r="AV142" s="47" t="s">
        <v>283</v>
      </c>
      <c r="AW142" s="47" t="s">
        <v>107</v>
      </c>
      <c r="AX142" s="47" t="s">
        <v>75</v>
      </c>
      <c r="AY142" s="47">
        <v>73718.62</v>
      </c>
      <c r="AZ142" s="47">
        <v>0</v>
      </c>
      <c r="BB142" s="47">
        <v>2024</v>
      </c>
      <c r="BC142" s="49">
        <v>45561</v>
      </c>
      <c r="BD142" s="49">
        <v>45610</v>
      </c>
      <c r="BE142" s="47">
        <v>620887.86</v>
      </c>
      <c r="BF142" s="47">
        <v>0</v>
      </c>
      <c r="BG142" s="47">
        <v>-49308.800000000003</v>
      </c>
      <c r="BH142" s="47">
        <v>-624.16</v>
      </c>
      <c r="BI142" s="47">
        <v>10565</v>
      </c>
      <c r="BK142" s="47" t="s">
        <v>76</v>
      </c>
      <c r="BL142" s="47" t="s">
        <v>76</v>
      </c>
      <c r="BP142" s="47">
        <v>0</v>
      </c>
      <c r="BQ142" s="47">
        <v>0</v>
      </c>
      <c r="BR142" s="47">
        <v>0</v>
      </c>
      <c r="BS142" s="47">
        <v>0</v>
      </c>
      <c r="BT142" s="47">
        <v>0</v>
      </c>
      <c r="BU142" s="47">
        <v>0</v>
      </c>
      <c r="BV142" s="47" t="s">
        <v>68</v>
      </c>
      <c r="BW142" s="47" t="s">
        <v>77</v>
      </c>
      <c r="BX142" s="47" t="s">
        <v>78</v>
      </c>
      <c r="BY142" s="47">
        <v>71067.06</v>
      </c>
      <c r="BZ142" s="47">
        <v>2651.56</v>
      </c>
      <c r="CB142" s="47" t="s">
        <v>95</v>
      </c>
      <c r="CD142" s="47">
        <v>45</v>
      </c>
    </row>
    <row r="143" spans="1:82" x14ac:dyDescent="0.2">
      <c r="A143" s="47" t="s">
        <v>68</v>
      </c>
      <c r="B143" s="50">
        <v>999054000102253</v>
      </c>
      <c r="C143" s="47" t="s">
        <v>293</v>
      </c>
      <c r="D143" s="47" t="s">
        <v>69</v>
      </c>
      <c r="E143" s="47" t="s">
        <v>281</v>
      </c>
      <c r="F143" s="47" t="s">
        <v>70</v>
      </c>
      <c r="G143" s="47" t="s">
        <v>94</v>
      </c>
      <c r="H143" s="47" t="s">
        <v>80</v>
      </c>
      <c r="I143" s="47">
        <v>1</v>
      </c>
      <c r="J143" s="47">
        <v>249</v>
      </c>
      <c r="K143" s="47">
        <v>328</v>
      </c>
      <c r="L143" s="47">
        <v>79</v>
      </c>
      <c r="M143" s="47">
        <v>49</v>
      </c>
      <c r="N143" s="47">
        <v>1.61</v>
      </c>
      <c r="O143" s="47">
        <v>4.55</v>
      </c>
      <c r="X143" s="47">
        <v>1</v>
      </c>
      <c r="Y143" s="47">
        <v>49</v>
      </c>
      <c r="Z143" s="47">
        <v>249</v>
      </c>
      <c r="AA143" s="47">
        <v>328</v>
      </c>
      <c r="AB143" s="47">
        <v>79</v>
      </c>
      <c r="AC143" s="47">
        <v>1.61</v>
      </c>
      <c r="AD143" s="47">
        <v>4.55</v>
      </c>
      <c r="AE143" s="47">
        <v>130.01</v>
      </c>
      <c r="AN143" s="47">
        <v>7.18</v>
      </c>
      <c r="AO143" s="47">
        <v>567.01</v>
      </c>
      <c r="AP143" s="47">
        <v>359.58</v>
      </c>
      <c r="AQ143" s="47">
        <v>933.15</v>
      </c>
      <c r="AR143" s="47">
        <v>559413.37</v>
      </c>
      <c r="AS143" s="47">
        <v>21338.2</v>
      </c>
      <c r="AT143" s="47">
        <v>654470.18999999994</v>
      </c>
      <c r="AU143" s="47" t="s">
        <v>282</v>
      </c>
      <c r="AV143" s="47" t="s">
        <v>283</v>
      </c>
      <c r="AW143" s="47" t="s">
        <v>107</v>
      </c>
      <c r="AX143" s="47" t="s">
        <v>75</v>
      </c>
      <c r="AY143" s="47">
        <v>73718.62</v>
      </c>
      <c r="AZ143" s="47">
        <v>0</v>
      </c>
      <c r="BB143" s="47">
        <v>2024</v>
      </c>
      <c r="BC143" s="49">
        <v>45561</v>
      </c>
      <c r="BD143" s="49">
        <v>45610</v>
      </c>
      <c r="BE143" s="47">
        <v>607914.07999999996</v>
      </c>
      <c r="BF143" s="47">
        <v>0</v>
      </c>
      <c r="BG143" s="47">
        <v>-46556.1</v>
      </c>
      <c r="BH143" s="47">
        <v>-589.32000000000005</v>
      </c>
      <c r="BI143" s="47">
        <v>10565</v>
      </c>
      <c r="BK143" s="47" t="s">
        <v>76</v>
      </c>
      <c r="BL143" s="47" t="s">
        <v>76</v>
      </c>
      <c r="BP143" s="47">
        <v>0</v>
      </c>
      <c r="BQ143" s="47">
        <v>0</v>
      </c>
      <c r="BR143" s="47">
        <v>0</v>
      </c>
      <c r="BS143" s="47">
        <v>0</v>
      </c>
      <c r="BT143" s="47">
        <v>0</v>
      </c>
      <c r="BU143" s="47">
        <v>0</v>
      </c>
      <c r="BV143" s="47" t="s">
        <v>68</v>
      </c>
      <c r="BW143" s="47" t="s">
        <v>77</v>
      </c>
      <c r="BX143" s="47" t="s">
        <v>78</v>
      </c>
      <c r="BY143" s="47">
        <v>71067.06</v>
      </c>
      <c r="BZ143" s="47">
        <v>2651.56</v>
      </c>
      <c r="CB143" s="47" t="s">
        <v>95</v>
      </c>
      <c r="CD143" s="47">
        <v>45</v>
      </c>
    </row>
    <row r="144" spans="1:82" x14ac:dyDescent="0.2">
      <c r="A144" s="47" t="s">
        <v>68</v>
      </c>
      <c r="B144" s="50">
        <v>999054000033657</v>
      </c>
      <c r="C144" s="47" t="s">
        <v>291</v>
      </c>
      <c r="D144" s="47" t="s">
        <v>69</v>
      </c>
      <c r="E144" s="47" t="s">
        <v>187</v>
      </c>
      <c r="F144" s="47" t="s">
        <v>70</v>
      </c>
      <c r="G144" s="47" t="s">
        <v>71</v>
      </c>
      <c r="H144" s="47" t="s">
        <v>72</v>
      </c>
      <c r="I144" s="47">
        <v>1</v>
      </c>
      <c r="J144" s="47">
        <v>294</v>
      </c>
      <c r="K144" s="47">
        <v>574</v>
      </c>
      <c r="L144" s="47">
        <v>280</v>
      </c>
      <c r="M144" s="47">
        <v>202</v>
      </c>
      <c r="N144" s="47">
        <v>1.39</v>
      </c>
      <c r="O144" s="47">
        <v>5.5</v>
      </c>
      <c r="P144" s="47">
        <v>1</v>
      </c>
      <c r="Q144" s="47">
        <v>64</v>
      </c>
      <c r="R144" s="47">
        <v>347</v>
      </c>
      <c r="S144" s="47">
        <v>436</v>
      </c>
      <c r="T144" s="47">
        <v>89</v>
      </c>
      <c r="U144" s="47">
        <v>1.39</v>
      </c>
      <c r="V144" s="47">
        <v>0</v>
      </c>
      <c r="W144" s="47">
        <v>0</v>
      </c>
      <c r="AF144" s="47">
        <v>2</v>
      </c>
      <c r="AG144" s="47">
        <v>138</v>
      </c>
      <c r="AH144" s="47">
        <v>294</v>
      </c>
      <c r="AI144" s="47">
        <v>574</v>
      </c>
      <c r="AJ144" s="47">
        <v>191</v>
      </c>
      <c r="AK144" s="47">
        <v>1.38</v>
      </c>
      <c r="AL144" s="47">
        <v>6.51</v>
      </c>
      <c r="AM144" s="47">
        <v>119.13</v>
      </c>
      <c r="AN144" s="47">
        <v>7.18</v>
      </c>
      <c r="AO144" s="47">
        <v>2009.18</v>
      </c>
      <c r="AP144" s="47">
        <v>1306.0899999999999</v>
      </c>
      <c r="AQ144" s="47">
        <v>837.79</v>
      </c>
      <c r="AR144" s="47">
        <v>536936.37</v>
      </c>
      <c r="AS144" s="47">
        <v>47974.86</v>
      </c>
      <c r="AT144" s="47">
        <v>819492.76</v>
      </c>
      <c r="AU144" s="47" t="s">
        <v>188</v>
      </c>
      <c r="AV144" s="47" t="s">
        <v>189</v>
      </c>
      <c r="AW144" s="47" t="s">
        <v>139</v>
      </c>
      <c r="AX144" s="47" t="s">
        <v>75</v>
      </c>
      <c r="AY144" s="47">
        <v>234581.53</v>
      </c>
      <c r="AZ144" s="47">
        <v>0</v>
      </c>
      <c r="BB144" s="47">
        <v>2024</v>
      </c>
      <c r="BC144" s="49">
        <v>45420</v>
      </c>
      <c r="BD144" s="49">
        <v>45622</v>
      </c>
      <c r="BE144" s="47">
        <v>1338133.77</v>
      </c>
      <c r="BF144" s="47">
        <v>0</v>
      </c>
      <c r="BG144" s="47">
        <v>518641.01</v>
      </c>
      <c r="BH144" s="47">
        <v>1852.29</v>
      </c>
      <c r="BI144" s="47">
        <v>10611</v>
      </c>
      <c r="BK144" s="47" t="s">
        <v>76</v>
      </c>
      <c r="BL144" s="47" t="s">
        <v>76</v>
      </c>
      <c r="BP144" s="47">
        <v>0</v>
      </c>
      <c r="BQ144" s="47">
        <v>0</v>
      </c>
      <c r="BR144" s="47">
        <v>0</v>
      </c>
      <c r="BS144" s="47">
        <v>0</v>
      </c>
      <c r="BT144" s="47">
        <v>0</v>
      </c>
      <c r="BU144" s="47">
        <v>0</v>
      </c>
      <c r="BV144" s="47" t="s">
        <v>68</v>
      </c>
      <c r="BW144" s="47" t="s">
        <v>77</v>
      </c>
      <c r="BX144" s="47" t="s">
        <v>78</v>
      </c>
      <c r="BY144" s="47">
        <v>229039.53</v>
      </c>
      <c r="BZ144" s="47">
        <v>5542</v>
      </c>
      <c r="CB144" s="47" t="s">
        <v>71</v>
      </c>
      <c r="CD144" s="47">
        <v>29</v>
      </c>
    </row>
    <row r="145" spans="1:82" x14ac:dyDescent="0.2">
      <c r="A145" s="47" t="s">
        <v>68</v>
      </c>
      <c r="B145" s="50">
        <v>999054000102182</v>
      </c>
      <c r="C145" s="47" t="s">
        <v>293</v>
      </c>
      <c r="D145" s="47" t="s">
        <v>69</v>
      </c>
      <c r="E145" s="47" t="s">
        <v>218</v>
      </c>
      <c r="F145" s="47" t="s">
        <v>70</v>
      </c>
      <c r="G145" s="47" t="s">
        <v>94</v>
      </c>
      <c r="H145" s="47" t="s">
        <v>80</v>
      </c>
      <c r="I145" s="47">
        <v>1</v>
      </c>
      <c r="J145" s="47">
        <v>161.5</v>
      </c>
      <c r="K145" s="47">
        <v>338.6</v>
      </c>
      <c r="L145" s="47">
        <v>177.1</v>
      </c>
      <c r="M145" s="47">
        <v>121</v>
      </c>
      <c r="N145" s="47">
        <v>1.46</v>
      </c>
      <c r="O145" s="47">
        <v>4.9000000000000004</v>
      </c>
      <c r="X145" s="47">
        <v>1</v>
      </c>
      <c r="Y145" s="47">
        <v>121</v>
      </c>
      <c r="Z145" s="47">
        <v>162</v>
      </c>
      <c r="AA145" s="47">
        <v>338.6</v>
      </c>
      <c r="AB145" s="47">
        <v>177.1</v>
      </c>
      <c r="AC145" s="47">
        <v>1.46</v>
      </c>
      <c r="AD145" s="47">
        <v>4.9000000000000004</v>
      </c>
      <c r="AE145" s="47">
        <v>131.4</v>
      </c>
      <c r="AN145" s="47">
        <v>7.19</v>
      </c>
      <c r="AO145" s="47">
        <v>1273.33</v>
      </c>
      <c r="AP145" s="47">
        <v>867.29</v>
      </c>
      <c r="AQ145" s="47">
        <v>944.77</v>
      </c>
      <c r="AR145" s="47">
        <v>319859.7</v>
      </c>
      <c r="AS145" s="47">
        <v>14521.81</v>
      </c>
      <c r="AT145" s="47">
        <v>501700.27</v>
      </c>
      <c r="AU145" s="47" t="s">
        <v>219</v>
      </c>
      <c r="AV145" s="47" t="s">
        <v>220</v>
      </c>
      <c r="AW145" s="47" t="s">
        <v>221</v>
      </c>
      <c r="AX145" s="47" t="s">
        <v>75</v>
      </c>
      <c r="AY145" s="47">
        <v>167318.76</v>
      </c>
      <c r="AZ145" s="47">
        <v>0</v>
      </c>
      <c r="BB145" s="47">
        <v>2024</v>
      </c>
      <c r="BC145" s="49">
        <v>45478</v>
      </c>
      <c r="BD145" s="49">
        <v>45599</v>
      </c>
      <c r="BE145" s="47">
        <v>623180.56999999995</v>
      </c>
      <c r="BF145" s="47">
        <v>0</v>
      </c>
      <c r="BG145" s="47">
        <v>121480.29</v>
      </c>
      <c r="BH145" s="47">
        <v>685.94</v>
      </c>
      <c r="BI145" s="47">
        <v>10508</v>
      </c>
      <c r="BK145" s="47" t="s">
        <v>76</v>
      </c>
      <c r="BL145" s="47" t="s">
        <v>76</v>
      </c>
      <c r="BP145" s="47">
        <v>0</v>
      </c>
      <c r="BQ145" s="47">
        <v>0</v>
      </c>
      <c r="BR145" s="47">
        <v>0</v>
      </c>
      <c r="BS145" s="47">
        <v>0</v>
      </c>
      <c r="BT145" s="47">
        <v>0</v>
      </c>
      <c r="BU145" s="47">
        <v>0</v>
      </c>
      <c r="BV145" s="47" t="s">
        <v>68</v>
      </c>
      <c r="BW145" s="47" t="s">
        <v>77</v>
      </c>
      <c r="BX145" s="47" t="s">
        <v>78</v>
      </c>
      <c r="BY145" s="47">
        <v>158825.22</v>
      </c>
      <c r="BZ145" s="47">
        <v>8493.5400000000009</v>
      </c>
      <c r="CB145" s="47" t="s">
        <v>95</v>
      </c>
      <c r="CD145" s="47">
        <v>116</v>
      </c>
    </row>
    <row r="146" spans="1:82" x14ac:dyDescent="0.2">
      <c r="A146" s="47" t="s">
        <v>68</v>
      </c>
      <c r="B146" s="50">
        <v>999054000067761</v>
      </c>
      <c r="C146" s="47" t="s">
        <v>293</v>
      </c>
      <c r="D146" s="47" t="s">
        <v>79</v>
      </c>
      <c r="E146" s="47" t="s">
        <v>245</v>
      </c>
      <c r="F146" s="47" t="s">
        <v>70</v>
      </c>
      <c r="G146" s="47" t="s">
        <v>71</v>
      </c>
      <c r="H146" s="47" t="s">
        <v>80</v>
      </c>
      <c r="I146" s="47">
        <v>1</v>
      </c>
      <c r="J146" s="47">
        <v>298</v>
      </c>
      <c r="K146" s="47">
        <v>433.5</v>
      </c>
      <c r="L146" s="47">
        <v>135.5</v>
      </c>
      <c r="M146" s="47">
        <v>81</v>
      </c>
      <c r="N146" s="47">
        <v>1.67</v>
      </c>
      <c r="O146" s="47">
        <v>4.6100000000000003</v>
      </c>
      <c r="X146" s="47">
        <v>1</v>
      </c>
      <c r="Y146" s="47">
        <v>81</v>
      </c>
      <c r="Z146" s="47">
        <v>298</v>
      </c>
      <c r="AA146" s="47">
        <v>433.5</v>
      </c>
      <c r="AB146" s="47">
        <v>135.5</v>
      </c>
      <c r="AC146" s="47">
        <v>1.67</v>
      </c>
      <c r="AD146" s="47">
        <v>4.6100000000000003</v>
      </c>
      <c r="AE146" s="47">
        <v>120.56</v>
      </c>
      <c r="AN146" s="47">
        <v>7.21</v>
      </c>
      <c r="AO146" s="47">
        <v>976.45</v>
      </c>
      <c r="AP146" s="47">
        <v>624.21</v>
      </c>
      <c r="AQ146" s="47">
        <v>868.81</v>
      </c>
      <c r="AR146" s="47">
        <v>686994.53</v>
      </c>
      <c r="AS146" s="47">
        <v>42690.9</v>
      </c>
      <c r="AT146" s="47">
        <v>847408.85</v>
      </c>
      <c r="AU146" s="47" t="s">
        <v>89</v>
      </c>
      <c r="AV146" s="47" t="s">
        <v>246</v>
      </c>
      <c r="AW146" s="47" t="s">
        <v>143</v>
      </c>
      <c r="AX146" s="47" t="s">
        <v>118</v>
      </c>
      <c r="AY146" s="47">
        <v>117723.42</v>
      </c>
      <c r="AZ146" s="47">
        <v>0</v>
      </c>
      <c r="BB146" s="47">
        <v>2024</v>
      </c>
      <c r="BC146" s="49">
        <v>45533</v>
      </c>
      <c r="BD146" s="49">
        <v>45614</v>
      </c>
      <c r="BE146" s="47">
        <v>815665.23</v>
      </c>
      <c r="BF146" s="47">
        <v>0</v>
      </c>
      <c r="BG146" s="47">
        <v>-31743.61</v>
      </c>
      <c r="BH146" s="47">
        <v>-234.27</v>
      </c>
      <c r="BI146" s="47">
        <v>10571</v>
      </c>
      <c r="BK146" s="47" t="s">
        <v>76</v>
      </c>
      <c r="BL146" s="47" t="s">
        <v>76</v>
      </c>
      <c r="BP146" s="47">
        <v>0</v>
      </c>
      <c r="BQ146" s="47">
        <v>0</v>
      </c>
      <c r="BR146" s="47">
        <v>0</v>
      </c>
      <c r="BS146" s="47">
        <v>0</v>
      </c>
      <c r="BT146" s="47">
        <v>0</v>
      </c>
      <c r="BU146" s="47">
        <v>0</v>
      </c>
      <c r="BV146" s="47" t="s">
        <v>68</v>
      </c>
      <c r="BW146" s="47" t="s">
        <v>77</v>
      </c>
      <c r="BX146" s="47" t="s">
        <v>78</v>
      </c>
      <c r="BY146" s="47">
        <v>112998.62</v>
      </c>
      <c r="BZ146" s="47">
        <v>4724.8</v>
      </c>
      <c r="CB146" s="47" t="s">
        <v>71</v>
      </c>
      <c r="CD146" s="47">
        <v>78</v>
      </c>
    </row>
    <row r="147" spans="1:82" x14ac:dyDescent="0.2">
      <c r="A147" s="47" t="s">
        <v>68</v>
      </c>
      <c r="B147" s="50">
        <v>999054000068079</v>
      </c>
      <c r="C147" s="47" t="s">
        <v>291</v>
      </c>
      <c r="D147" s="47" t="s">
        <v>79</v>
      </c>
      <c r="E147" s="47" t="s">
        <v>240</v>
      </c>
      <c r="F147" s="47" t="s">
        <v>70</v>
      </c>
      <c r="G147" s="47" t="s">
        <v>68</v>
      </c>
      <c r="H147" s="47" t="s">
        <v>72</v>
      </c>
      <c r="I147" s="47">
        <v>1</v>
      </c>
      <c r="J147" s="47">
        <v>215</v>
      </c>
      <c r="K147" s="47">
        <v>393.32</v>
      </c>
      <c r="L147" s="47">
        <v>178.32</v>
      </c>
      <c r="M147" s="47">
        <v>101</v>
      </c>
      <c r="N147" s="47">
        <v>1.77</v>
      </c>
      <c r="O147" s="47">
        <v>4.54</v>
      </c>
      <c r="AF147" s="47">
        <v>1</v>
      </c>
      <c r="AG147" s="47">
        <v>101</v>
      </c>
      <c r="AH147" s="47">
        <v>215</v>
      </c>
      <c r="AI147" s="47">
        <v>393.32</v>
      </c>
      <c r="AJ147" s="47">
        <v>178.32</v>
      </c>
      <c r="AK147" s="47">
        <v>1.77</v>
      </c>
      <c r="AL147" s="47">
        <v>4.54</v>
      </c>
      <c r="AM147" s="47">
        <v>118.09</v>
      </c>
      <c r="AN147" s="47">
        <v>7.21</v>
      </c>
      <c r="AO147" s="47">
        <v>1285.52</v>
      </c>
      <c r="AP147" s="47">
        <v>810.16</v>
      </c>
      <c r="AQ147" s="47">
        <v>851.3</v>
      </c>
      <c r="AR147" s="47">
        <v>523938.73</v>
      </c>
      <c r="AS147" s="47">
        <v>31018.28</v>
      </c>
      <c r="AT147" s="47">
        <v>706760.44</v>
      </c>
      <c r="AU147" s="47" t="s">
        <v>241</v>
      </c>
      <c r="AV147" s="47" t="s">
        <v>242</v>
      </c>
      <c r="AW147" s="47" t="s">
        <v>112</v>
      </c>
      <c r="AX147" s="47" t="s">
        <v>87</v>
      </c>
      <c r="AY147" s="47">
        <v>151803.43</v>
      </c>
      <c r="AZ147" s="47">
        <v>0</v>
      </c>
      <c r="BB147" s="47">
        <v>2024</v>
      </c>
      <c r="BC147" s="49">
        <v>45505</v>
      </c>
      <c r="BD147" s="49">
        <v>45606</v>
      </c>
      <c r="BE147" s="47">
        <v>838335.97</v>
      </c>
      <c r="BF147" s="47">
        <v>0</v>
      </c>
      <c r="BG147" s="47">
        <v>131575.54</v>
      </c>
      <c r="BH147" s="47">
        <v>737.86</v>
      </c>
      <c r="BI147" s="47">
        <v>10542</v>
      </c>
      <c r="BK147" s="47" t="s">
        <v>76</v>
      </c>
      <c r="BL147" s="47" t="s">
        <v>76</v>
      </c>
      <c r="BP147" s="47">
        <v>0</v>
      </c>
      <c r="BQ147" s="47">
        <v>0</v>
      </c>
      <c r="BR147" s="47">
        <v>0</v>
      </c>
      <c r="BS147" s="47">
        <v>0</v>
      </c>
      <c r="BT147" s="47">
        <v>0</v>
      </c>
      <c r="BU147" s="47">
        <v>0</v>
      </c>
      <c r="BV147" s="47" t="s">
        <v>68</v>
      </c>
      <c r="BW147" s="47" t="s">
        <v>77</v>
      </c>
      <c r="BX147" s="47" t="s">
        <v>78</v>
      </c>
      <c r="BY147" s="47">
        <v>147043.91</v>
      </c>
      <c r="BZ147" s="47">
        <v>4759.5200000000004</v>
      </c>
      <c r="CB147" s="47" t="s">
        <v>95</v>
      </c>
      <c r="CD147" s="47">
        <v>99</v>
      </c>
    </row>
    <row r="148" spans="1:82" x14ac:dyDescent="0.2">
      <c r="A148" s="47" t="s">
        <v>68</v>
      </c>
      <c r="B148" s="50">
        <v>999054000104186</v>
      </c>
      <c r="C148" s="47" t="s">
        <v>293</v>
      </c>
      <c r="D148" s="47" t="s">
        <v>69</v>
      </c>
      <c r="E148" s="47" t="s">
        <v>244</v>
      </c>
      <c r="F148" s="47" t="s">
        <v>70</v>
      </c>
      <c r="G148" s="47" t="s">
        <v>94</v>
      </c>
      <c r="H148" s="47" t="s">
        <v>80</v>
      </c>
      <c r="I148" s="47">
        <v>1</v>
      </c>
      <c r="J148" s="47">
        <v>238.5</v>
      </c>
      <c r="K148" s="47">
        <v>338.1</v>
      </c>
      <c r="L148" s="47">
        <v>99.6</v>
      </c>
      <c r="M148" s="47">
        <v>67</v>
      </c>
      <c r="N148" s="47">
        <v>1.49</v>
      </c>
      <c r="O148" s="47">
        <v>4.62</v>
      </c>
      <c r="X148" s="47">
        <v>1</v>
      </c>
      <c r="Y148" s="47">
        <v>67</v>
      </c>
      <c r="Z148" s="47">
        <v>239</v>
      </c>
      <c r="AA148" s="47">
        <v>338.1</v>
      </c>
      <c r="AB148" s="47">
        <v>99.6</v>
      </c>
      <c r="AC148" s="47">
        <v>1.49</v>
      </c>
      <c r="AD148" s="47">
        <v>4.62</v>
      </c>
      <c r="AE148" s="47">
        <v>125.67</v>
      </c>
      <c r="AN148" s="47">
        <v>7.23</v>
      </c>
      <c r="AO148" s="47">
        <v>720.24</v>
      </c>
      <c r="AP148" s="47">
        <v>459.67</v>
      </c>
      <c r="AQ148" s="47">
        <v>908.75</v>
      </c>
      <c r="AR148" s="47">
        <v>556366.27</v>
      </c>
      <c r="AS148" s="47">
        <v>35548.47</v>
      </c>
      <c r="AT148" s="47">
        <v>682426.26</v>
      </c>
      <c r="AU148" s="47" t="s">
        <v>89</v>
      </c>
      <c r="AV148" s="47" t="s">
        <v>116</v>
      </c>
      <c r="AW148" s="47" t="s">
        <v>117</v>
      </c>
      <c r="AX148" s="47" t="s">
        <v>75</v>
      </c>
      <c r="AY148" s="47">
        <v>90511.52</v>
      </c>
      <c r="AZ148" s="47">
        <v>0</v>
      </c>
      <c r="BB148" s="47">
        <v>2024</v>
      </c>
      <c r="BC148" s="49">
        <v>45532</v>
      </c>
      <c r="BD148" s="49">
        <v>45599</v>
      </c>
      <c r="BE148" s="47">
        <v>622257.06000000006</v>
      </c>
      <c r="BF148" s="47">
        <v>0</v>
      </c>
      <c r="BG148" s="47">
        <v>-60169.21</v>
      </c>
      <c r="BH148" s="47">
        <v>-604.11</v>
      </c>
      <c r="BI148" s="47">
        <v>10508</v>
      </c>
      <c r="BK148" s="47" t="s">
        <v>90</v>
      </c>
      <c r="BL148" s="47" t="s">
        <v>90</v>
      </c>
      <c r="BP148" s="47">
        <v>0</v>
      </c>
      <c r="BQ148" s="47">
        <v>0</v>
      </c>
      <c r="BR148" s="47">
        <v>0</v>
      </c>
      <c r="BS148" s="47">
        <v>0</v>
      </c>
      <c r="BT148" s="47">
        <v>0</v>
      </c>
      <c r="BU148" s="47">
        <v>0</v>
      </c>
      <c r="BV148" s="47" t="s">
        <v>68</v>
      </c>
      <c r="BW148" s="47" t="s">
        <v>77</v>
      </c>
      <c r="BX148" s="47" t="s">
        <v>78</v>
      </c>
      <c r="BY148" s="47">
        <v>84255.74</v>
      </c>
      <c r="BZ148" s="47">
        <v>6255.78</v>
      </c>
      <c r="CB148" s="47" t="s">
        <v>95</v>
      </c>
      <c r="CD148" s="47">
        <v>62</v>
      </c>
    </row>
    <row r="149" spans="1:82" x14ac:dyDescent="0.2">
      <c r="A149" s="47" t="s">
        <v>68</v>
      </c>
      <c r="B149" s="50">
        <v>999054000108117</v>
      </c>
      <c r="C149" s="47" t="s">
        <v>293</v>
      </c>
      <c r="D149" s="47" t="s">
        <v>69</v>
      </c>
      <c r="E149" s="47" t="s">
        <v>284</v>
      </c>
      <c r="F149" s="47" t="s">
        <v>70</v>
      </c>
      <c r="G149" s="47" t="s">
        <v>71</v>
      </c>
      <c r="H149" s="47" t="s">
        <v>80</v>
      </c>
      <c r="I149" s="47">
        <v>1</v>
      </c>
      <c r="J149" s="47">
        <v>331</v>
      </c>
      <c r="K149" s="47">
        <v>435</v>
      </c>
      <c r="L149" s="47">
        <v>104</v>
      </c>
      <c r="M149" s="47">
        <v>53</v>
      </c>
      <c r="N149" s="47">
        <v>1.96</v>
      </c>
      <c r="O149" s="47">
        <v>4.6100000000000003</v>
      </c>
      <c r="X149" s="47">
        <v>1</v>
      </c>
      <c r="Y149" s="47">
        <v>53</v>
      </c>
      <c r="Z149" s="47">
        <v>331</v>
      </c>
      <c r="AA149" s="47">
        <v>435</v>
      </c>
      <c r="AB149" s="47">
        <v>104</v>
      </c>
      <c r="AC149" s="47">
        <v>1.96</v>
      </c>
      <c r="AD149" s="47">
        <v>4.6100000000000003</v>
      </c>
      <c r="AE149" s="47">
        <v>132.36000000000001</v>
      </c>
      <c r="AN149" s="47">
        <v>7.25</v>
      </c>
      <c r="AO149" s="47">
        <v>753.49</v>
      </c>
      <c r="AP149" s="47">
        <v>479.28</v>
      </c>
      <c r="AQ149" s="47">
        <v>958.97</v>
      </c>
      <c r="AR149" s="47">
        <v>744573.05</v>
      </c>
      <c r="AS149" s="47">
        <v>28456.87</v>
      </c>
      <c r="AT149" s="47">
        <v>872762.43</v>
      </c>
      <c r="AU149" s="47" t="s">
        <v>89</v>
      </c>
      <c r="AV149" s="47" t="s">
        <v>285</v>
      </c>
      <c r="AW149" s="47" t="s">
        <v>286</v>
      </c>
      <c r="AX149" s="47" t="s">
        <v>75</v>
      </c>
      <c r="AY149" s="47">
        <v>99732.51</v>
      </c>
      <c r="AZ149" s="47">
        <v>0</v>
      </c>
      <c r="BB149" s="47">
        <v>2024</v>
      </c>
      <c r="BC149" s="49">
        <v>45561</v>
      </c>
      <c r="BD149" s="49">
        <v>45614</v>
      </c>
      <c r="BE149" s="47">
        <v>818493.56</v>
      </c>
      <c r="BF149" s="47">
        <v>0</v>
      </c>
      <c r="BG149" s="47">
        <v>-54268.86</v>
      </c>
      <c r="BH149" s="47">
        <v>-521.82000000000005</v>
      </c>
      <c r="BI149" s="47">
        <v>10571</v>
      </c>
      <c r="BK149" s="47" t="s">
        <v>76</v>
      </c>
      <c r="BL149" s="47" t="s">
        <v>76</v>
      </c>
      <c r="BP149" s="47">
        <v>0</v>
      </c>
      <c r="BQ149" s="47">
        <v>0</v>
      </c>
      <c r="BR149" s="47">
        <v>0</v>
      </c>
      <c r="BS149" s="47">
        <v>0</v>
      </c>
      <c r="BT149" s="47">
        <v>0</v>
      </c>
      <c r="BU149" s="47">
        <v>0</v>
      </c>
      <c r="BV149" s="47" t="s">
        <v>68</v>
      </c>
      <c r="BW149" s="47" t="s">
        <v>77</v>
      </c>
      <c r="BX149" s="47" t="s">
        <v>78</v>
      </c>
      <c r="BY149" s="47">
        <v>95021.81</v>
      </c>
      <c r="BZ149" s="47">
        <v>4710.7</v>
      </c>
      <c r="CB149" s="47" t="s">
        <v>71</v>
      </c>
      <c r="CD149" s="47">
        <v>52</v>
      </c>
    </row>
    <row r="150" spans="1:82" x14ac:dyDescent="0.2">
      <c r="A150" s="47" t="s">
        <v>68</v>
      </c>
      <c r="B150" s="50">
        <v>999054000104113</v>
      </c>
      <c r="C150" s="47" t="s">
        <v>293</v>
      </c>
      <c r="D150" s="47" t="s">
        <v>69</v>
      </c>
      <c r="E150" s="47" t="s">
        <v>244</v>
      </c>
      <c r="F150" s="47" t="s">
        <v>70</v>
      </c>
      <c r="G150" s="47" t="s">
        <v>71</v>
      </c>
      <c r="H150" s="47" t="s">
        <v>80</v>
      </c>
      <c r="I150" s="47">
        <v>1</v>
      </c>
      <c r="J150" s="47">
        <v>266</v>
      </c>
      <c r="K150" s="47">
        <v>404.5</v>
      </c>
      <c r="L150" s="47">
        <v>138.5</v>
      </c>
      <c r="M150" s="47">
        <v>82</v>
      </c>
      <c r="N150" s="47">
        <v>1.69</v>
      </c>
      <c r="O150" s="47">
        <v>4.63</v>
      </c>
      <c r="X150" s="47">
        <v>1</v>
      </c>
      <c r="Y150" s="47">
        <v>82</v>
      </c>
      <c r="Z150" s="47">
        <v>266</v>
      </c>
      <c r="AA150" s="47">
        <v>404.5</v>
      </c>
      <c r="AB150" s="47">
        <v>138.5</v>
      </c>
      <c r="AC150" s="47">
        <v>1.69</v>
      </c>
      <c r="AD150" s="47">
        <v>4.63</v>
      </c>
      <c r="AE150" s="47">
        <v>121.35</v>
      </c>
      <c r="AN150" s="47">
        <v>7.25</v>
      </c>
      <c r="AO150" s="47">
        <v>1003.57</v>
      </c>
      <c r="AP150" s="47">
        <v>640.57000000000005</v>
      </c>
      <c r="AQ150" s="47">
        <v>879.32</v>
      </c>
      <c r="AR150" s="47">
        <v>620517.52</v>
      </c>
      <c r="AS150" s="47">
        <v>35548.47</v>
      </c>
      <c r="AT150" s="47">
        <v>777852.42</v>
      </c>
      <c r="AU150" s="47" t="s">
        <v>89</v>
      </c>
      <c r="AV150" s="47" t="s">
        <v>116</v>
      </c>
      <c r="AW150" s="47" t="s">
        <v>117</v>
      </c>
      <c r="AX150" s="47" t="s">
        <v>75</v>
      </c>
      <c r="AY150" s="47">
        <v>121786.43</v>
      </c>
      <c r="AZ150" s="47">
        <v>0</v>
      </c>
      <c r="BB150" s="47">
        <v>2024</v>
      </c>
      <c r="BC150" s="49">
        <v>45532</v>
      </c>
      <c r="BD150" s="49">
        <v>45614</v>
      </c>
      <c r="BE150" s="47">
        <v>761102.47</v>
      </c>
      <c r="BF150" s="47">
        <v>0</v>
      </c>
      <c r="BG150" s="47">
        <v>-16749.96</v>
      </c>
      <c r="BH150" s="47">
        <v>-120.94</v>
      </c>
      <c r="BI150" s="47">
        <v>10571</v>
      </c>
      <c r="BK150" s="47" t="s">
        <v>76</v>
      </c>
      <c r="BL150" s="47" t="s">
        <v>76</v>
      </c>
      <c r="BP150" s="47">
        <v>0</v>
      </c>
      <c r="BQ150" s="47">
        <v>0</v>
      </c>
      <c r="BR150" s="47">
        <v>0</v>
      </c>
      <c r="BS150" s="47">
        <v>0</v>
      </c>
      <c r="BT150" s="47">
        <v>0</v>
      </c>
      <c r="BU150" s="47">
        <v>0</v>
      </c>
      <c r="BV150" s="47" t="s">
        <v>68</v>
      </c>
      <c r="BW150" s="47" t="s">
        <v>77</v>
      </c>
      <c r="BX150" s="47" t="s">
        <v>78</v>
      </c>
      <c r="BY150" s="47">
        <v>115530.65</v>
      </c>
      <c r="BZ150" s="47">
        <v>6255.78</v>
      </c>
      <c r="CB150" s="47" t="s">
        <v>71</v>
      </c>
      <c r="CD150" s="47">
        <v>79</v>
      </c>
    </row>
    <row r="151" spans="1:82" x14ac:dyDescent="0.2">
      <c r="A151" s="47" t="s">
        <v>68</v>
      </c>
      <c r="B151" s="50">
        <v>999054000033035</v>
      </c>
      <c r="C151" s="47" t="s">
        <v>291</v>
      </c>
      <c r="D151" s="47" t="s">
        <v>69</v>
      </c>
      <c r="E151" s="47" t="s">
        <v>103</v>
      </c>
      <c r="F151" s="47" t="s">
        <v>70</v>
      </c>
      <c r="G151" s="47" t="s">
        <v>71</v>
      </c>
      <c r="H151" s="47" t="s">
        <v>72</v>
      </c>
      <c r="I151" s="47">
        <v>1</v>
      </c>
      <c r="J151" s="47">
        <v>180.5</v>
      </c>
      <c r="K151" s="47">
        <v>535</v>
      </c>
      <c r="L151" s="47">
        <v>354.5</v>
      </c>
      <c r="M151" s="47">
        <v>571</v>
      </c>
      <c r="N151" s="47">
        <v>0.62</v>
      </c>
      <c r="O151" s="47">
        <v>8.77</v>
      </c>
      <c r="P151" s="47">
        <v>2</v>
      </c>
      <c r="Q151" s="47">
        <v>390</v>
      </c>
      <c r="R151" s="47">
        <v>203</v>
      </c>
      <c r="S151" s="47">
        <v>435</v>
      </c>
      <c r="T151" s="47">
        <v>154.5</v>
      </c>
      <c r="U151" s="47">
        <v>0.4</v>
      </c>
      <c r="V151" s="47">
        <v>0</v>
      </c>
      <c r="W151" s="47">
        <v>0</v>
      </c>
      <c r="AF151" s="47">
        <v>3</v>
      </c>
      <c r="AG151" s="47">
        <v>181</v>
      </c>
      <c r="AH151" s="47">
        <v>181</v>
      </c>
      <c r="AI151" s="47">
        <v>535</v>
      </c>
      <c r="AJ151" s="47">
        <v>200</v>
      </c>
      <c r="AK151" s="47">
        <v>1.1000000000000001</v>
      </c>
      <c r="AL151" s="47">
        <v>8.8000000000000007</v>
      </c>
      <c r="AM151" s="47">
        <v>83.12</v>
      </c>
      <c r="AN151" s="47">
        <v>7.25</v>
      </c>
      <c r="AO151" s="47">
        <v>2568.84</v>
      </c>
      <c r="AP151" s="47">
        <v>1773.57</v>
      </c>
      <c r="AQ151" s="47">
        <v>592.14</v>
      </c>
      <c r="AR151" s="47">
        <v>79766.53</v>
      </c>
      <c r="AS151" s="47">
        <v>6052.52</v>
      </c>
      <c r="AT151" s="47">
        <v>295732.49</v>
      </c>
      <c r="AU151" s="47" t="s">
        <v>73</v>
      </c>
      <c r="AV151" s="47" t="s">
        <v>104</v>
      </c>
      <c r="AW151" s="47" t="s">
        <v>74</v>
      </c>
      <c r="AX151" s="47" t="s">
        <v>75</v>
      </c>
      <c r="AY151" s="47">
        <v>209913.44</v>
      </c>
      <c r="AZ151" s="47">
        <v>0</v>
      </c>
      <c r="BB151" s="47">
        <v>2023</v>
      </c>
      <c r="BC151" s="49">
        <v>45030</v>
      </c>
      <c r="BD151" s="49">
        <v>45601</v>
      </c>
      <c r="BE151" s="47">
        <v>1147554.6200000001</v>
      </c>
      <c r="BF151" s="47">
        <v>0</v>
      </c>
      <c r="BG151" s="47">
        <v>851822.12</v>
      </c>
      <c r="BH151" s="47">
        <v>2402.88</v>
      </c>
      <c r="BI151" s="47">
        <v>10517</v>
      </c>
      <c r="BK151" s="47" t="s">
        <v>76</v>
      </c>
      <c r="BL151" s="47" t="s">
        <v>76</v>
      </c>
      <c r="BP151" s="47">
        <v>0</v>
      </c>
      <c r="BQ151" s="47">
        <v>0</v>
      </c>
      <c r="BR151" s="47">
        <v>0</v>
      </c>
      <c r="BS151" s="47">
        <v>0</v>
      </c>
      <c r="BT151" s="47">
        <v>0</v>
      </c>
      <c r="BU151" s="47">
        <v>0</v>
      </c>
      <c r="BV151" s="47" t="s">
        <v>68</v>
      </c>
      <c r="BW151" s="47" t="s">
        <v>77</v>
      </c>
      <c r="BX151" s="47" t="s">
        <v>78</v>
      </c>
      <c r="BY151" s="47">
        <v>205106.2</v>
      </c>
      <c r="BZ151" s="47">
        <v>4807.24</v>
      </c>
      <c r="CB151" s="47" t="s">
        <v>71</v>
      </c>
      <c r="CD151" s="47">
        <v>2</v>
      </c>
    </row>
    <row r="152" spans="1:82" x14ac:dyDescent="0.2">
      <c r="A152" s="47" t="s">
        <v>68</v>
      </c>
      <c r="B152" s="50">
        <v>999054000107773</v>
      </c>
      <c r="C152" s="47" t="s">
        <v>293</v>
      </c>
      <c r="D152" s="47" t="s">
        <v>69</v>
      </c>
      <c r="E152" s="47" t="s">
        <v>287</v>
      </c>
      <c r="F152" s="47" t="s">
        <v>70</v>
      </c>
      <c r="G152" s="47" t="s">
        <v>94</v>
      </c>
      <c r="H152" s="47" t="s">
        <v>80</v>
      </c>
      <c r="I152" s="47">
        <v>1</v>
      </c>
      <c r="J152" s="47">
        <v>279</v>
      </c>
      <c r="K152" s="47">
        <v>350</v>
      </c>
      <c r="L152" s="47">
        <v>71</v>
      </c>
      <c r="M152" s="47">
        <v>46</v>
      </c>
      <c r="N152" s="47">
        <v>1.54</v>
      </c>
      <c r="O152" s="47">
        <v>4.57</v>
      </c>
      <c r="X152" s="47">
        <v>1</v>
      </c>
      <c r="Y152" s="47">
        <v>46</v>
      </c>
      <c r="Z152" s="47">
        <v>279</v>
      </c>
      <c r="AA152" s="47">
        <v>350</v>
      </c>
      <c r="AB152" s="47">
        <v>71</v>
      </c>
      <c r="AC152" s="47">
        <v>1.54</v>
      </c>
      <c r="AD152" s="47">
        <v>4.57</v>
      </c>
      <c r="AE152" s="47">
        <v>133.71</v>
      </c>
      <c r="AN152" s="47">
        <v>7.26</v>
      </c>
      <c r="AO152" s="47">
        <v>515.19000000000005</v>
      </c>
      <c r="AP152" s="47">
        <v>324.82</v>
      </c>
      <c r="AQ152" s="47">
        <v>970.23</v>
      </c>
      <c r="AR152" s="47">
        <v>644419.18000000005</v>
      </c>
      <c r="AS152" s="47">
        <v>47425.36</v>
      </c>
      <c r="AT152" s="47">
        <v>760730.91</v>
      </c>
      <c r="AU152" s="47" t="s">
        <v>73</v>
      </c>
      <c r="AV152" s="47" t="s">
        <v>288</v>
      </c>
      <c r="AW152" s="47" t="s">
        <v>137</v>
      </c>
      <c r="AX152" s="47" t="s">
        <v>75</v>
      </c>
      <c r="AY152" s="47">
        <v>68886.37</v>
      </c>
      <c r="AZ152" s="47">
        <v>0</v>
      </c>
      <c r="BB152" s="47">
        <v>2024</v>
      </c>
      <c r="BC152" s="49">
        <v>45564</v>
      </c>
      <c r="BD152" s="49">
        <v>45610</v>
      </c>
      <c r="BE152" s="47">
        <v>648690.31000000006</v>
      </c>
      <c r="BF152" s="47">
        <v>0</v>
      </c>
      <c r="BG152" s="47">
        <v>-112040.58</v>
      </c>
      <c r="BH152" s="47">
        <v>-1578.04</v>
      </c>
      <c r="BI152" s="47">
        <v>10565</v>
      </c>
      <c r="BK152" s="47" t="s">
        <v>76</v>
      </c>
      <c r="BL152" s="47" t="s">
        <v>76</v>
      </c>
      <c r="BP152" s="47">
        <v>0</v>
      </c>
      <c r="BQ152" s="47">
        <v>0</v>
      </c>
      <c r="BR152" s="47">
        <v>0</v>
      </c>
      <c r="BS152" s="47">
        <v>0</v>
      </c>
      <c r="BT152" s="47">
        <v>0</v>
      </c>
      <c r="BU152" s="47">
        <v>0</v>
      </c>
      <c r="BV152" s="47" t="s">
        <v>68</v>
      </c>
      <c r="BW152" s="47" t="s">
        <v>77</v>
      </c>
      <c r="BX152" s="47" t="s">
        <v>78</v>
      </c>
      <c r="BY152" s="47">
        <v>64175.67</v>
      </c>
      <c r="BZ152" s="47">
        <v>4710.7</v>
      </c>
      <c r="CB152" s="47" t="s">
        <v>95</v>
      </c>
      <c r="CD152" s="47">
        <v>45</v>
      </c>
    </row>
    <row r="153" spans="1:82" x14ac:dyDescent="0.2">
      <c r="A153" s="47" t="s">
        <v>68</v>
      </c>
      <c r="B153" s="50">
        <v>999054000067788</v>
      </c>
      <c r="C153" s="47" t="s">
        <v>293</v>
      </c>
      <c r="D153" s="47" t="s">
        <v>69</v>
      </c>
      <c r="E153" s="47" t="s">
        <v>281</v>
      </c>
      <c r="F153" s="47" t="s">
        <v>70</v>
      </c>
      <c r="G153" s="47" t="s">
        <v>94</v>
      </c>
      <c r="H153" s="47" t="s">
        <v>80</v>
      </c>
      <c r="I153" s="47">
        <v>1</v>
      </c>
      <c r="J153" s="47">
        <v>259</v>
      </c>
      <c r="K153" s="47">
        <v>337</v>
      </c>
      <c r="L153" s="47">
        <v>78</v>
      </c>
      <c r="M153" s="47">
        <v>49</v>
      </c>
      <c r="N153" s="47">
        <v>1.59</v>
      </c>
      <c r="O153" s="47">
        <v>4.6100000000000003</v>
      </c>
      <c r="X153" s="47">
        <v>1</v>
      </c>
      <c r="Y153" s="47">
        <v>49</v>
      </c>
      <c r="Z153" s="47">
        <v>259</v>
      </c>
      <c r="AA153" s="47">
        <v>337</v>
      </c>
      <c r="AB153" s="47">
        <v>78</v>
      </c>
      <c r="AC153" s="47">
        <v>1.59</v>
      </c>
      <c r="AD153" s="47">
        <v>4.6100000000000003</v>
      </c>
      <c r="AE153" s="47">
        <v>130.01</v>
      </c>
      <c r="AN153" s="47">
        <v>7.27</v>
      </c>
      <c r="AO153" s="47">
        <v>567.01</v>
      </c>
      <c r="AP153" s="47">
        <v>359.58</v>
      </c>
      <c r="AQ153" s="47">
        <v>945.11</v>
      </c>
      <c r="AR153" s="47">
        <v>581879.77</v>
      </c>
      <c r="AS153" s="47">
        <v>21338.2</v>
      </c>
      <c r="AT153" s="47">
        <v>676936.59</v>
      </c>
      <c r="AU153" s="47" t="s">
        <v>282</v>
      </c>
      <c r="AV153" s="47" t="s">
        <v>283</v>
      </c>
      <c r="AW153" s="47" t="s">
        <v>107</v>
      </c>
      <c r="AX153" s="47" t="s">
        <v>75</v>
      </c>
      <c r="AY153" s="47">
        <v>73718.62</v>
      </c>
      <c r="AZ153" s="47">
        <v>0</v>
      </c>
      <c r="BB153" s="47">
        <v>2024</v>
      </c>
      <c r="BC153" s="49">
        <v>45561</v>
      </c>
      <c r="BD153" s="49">
        <v>45610</v>
      </c>
      <c r="BE153" s="47">
        <v>624594.65</v>
      </c>
      <c r="BF153" s="47">
        <v>0</v>
      </c>
      <c r="BG153" s="47">
        <v>-52341.93</v>
      </c>
      <c r="BH153" s="47">
        <v>-671.05</v>
      </c>
      <c r="BI153" s="47">
        <v>10565</v>
      </c>
      <c r="BK153" s="47" t="s">
        <v>76</v>
      </c>
      <c r="BL153" s="47" t="s">
        <v>76</v>
      </c>
      <c r="BP153" s="47">
        <v>0</v>
      </c>
      <c r="BQ153" s="47">
        <v>0</v>
      </c>
      <c r="BR153" s="47">
        <v>0</v>
      </c>
      <c r="BS153" s="47">
        <v>0</v>
      </c>
      <c r="BT153" s="47">
        <v>0</v>
      </c>
      <c r="BU153" s="47">
        <v>0</v>
      </c>
      <c r="BV153" s="47" t="s">
        <v>68</v>
      </c>
      <c r="BW153" s="47" t="s">
        <v>77</v>
      </c>
      <c r="BX153" s="47" t="s">
        <v>78</v>
      </c>
      <c r="BY153" s="47">
        <v>71067.06</v>
      </c>
      <c r="BZ153" s="47">
        <v>2651.56</v>
      </c>
      <c r="CB153" s="47" t="s">
        <v>95</v>
      </c>
      <c r="CD153" s="47">
        <v>45</v>
      </c>
    </row>
    <row r="154" spans="1:82" x14ac:dyDescent="0.2">
      <c r="A154" s="47" t="s">
        <v>68</v>
      </c>
      <c r="B154" s="50">
        <v>999054000068009</v>
      </c>
      <c r="C154" s="47" t="s">
        <v>293</v>
      </c>
      <c r="D154" s="47" t="s">
        <v>69</v>
      </c>
      <c r="E154" s="47" t="s">
        <v>245</v>
      </c>
      <c r="F154" s="47" t="s">
        <v>70</v>
      </c>
      <c r="G154" s="47" t="s">
        <v>68</v>
      </c>
      <c r="H154" s="47" t="s">
        <v>80</v>
      </c>
      <c r="I154" s="47">
        <v>1</v>
      </c>
      <c r="J154" s="47">
        <v>223.5</v>
      </c>
      <c r="K154" s="47">
        <v>349.6</v>
      </c>
      <c r="L154" s="47">
        <v>126.1</v>
      </c>
      <c r="M154" s="47">
        <v>88</v>
      </c>
      <c r="N154" s="47">
        <v>1.43</v>
      </c>
      <c r="O154" s="47">
        <v>5.67</v>
      </c>
      <c r="X154" s="47">
        <v>1</v>
      </c>
      <c r="Y154" s="47">
        <v>88</v>
      </c>
      <c r="Z154" s="47">
        <v>224</v>
      </c>
      <c r="AA154" s="47">
        <v>349.6</v>
      </c>
      <c r="AB154" s="47">
        <v>126.1</v>
      </c>
      <c r="AC154" s="47">
        <v>1.43</v>
      </c>
      <c r="AD154" s="47">
        <v>5.67</v>
      </c>
      <c r="AE154" s="47">
        <v>141.6</v>
      </c>
      <c r="AN154" s="47">
        <v>7.28</v>
      </c>
      <c r="AO154" s="47">
        <v>917.63</v>
      </c>
      <c r="AP154" s="47">
        <v>715.23</v>
      </c>
      <c r="AQ154" s="47">
        <v>1030.45</v>
      </c>
      <c r="AR154" s="47">
        <v>515245.9</v>
      </c>
      <c r="AS154" s="47">
        <v>42690.9</v>
      </c>
      <c r="AT154" s="47">
        <v>687876.67</v>
      </c>
      <c r="AU154" s="47" t="s">
        <v>89</v>
      </c>
      <c r="AV154" s="47" t="s">
        <v>246</v>
      </c>
      <c r="AW154" s="47" t="s">
        <v>143</v>
      </c>
      <c r="AX154" s="47" t="s">
        <v>118</v>
      </c>
      <c r="AY154" s="47">
        <v>129939.87</v>
      </c>
      <c r="AZ154" s="47">
        <v>0</v>
      </c>
      <c r="BB154" s="47">
        <v>2024</v>
      </c>
      <c r="BC154" s="49">
        <v>45533</v>
      </c>
      <c r="BD154" s="49">
        <v>45621</v>
      </c>
      <c r="BE154" s="47">
        <v>696829.92</v>
      </c>
      <c r="BF154" s="47">
        <v>0</v>
      </c>
      <c r="BG154" s="47">
        <v>8953.26</v>
      </c>
      <c r="BH154" s="47">
        <v>71</v>
      </c>
      <c r="BI154" s="47">
        <v>10603</v>
      </c>
      <c r="BK154" s="47" t="s">
        <v>76</v>
      </c>
      <c r="BL154" s="47" t="s">
        <v>76</v>
      </c>
      <c r="BP154" s="47">
        <v>0</v>
      </c>
      <c r="BQ154" s="47">
        <v>0</v>
      </c>
      <c r="BR154" s="47">
        <v>0</v>
      </c>
      <c r="BS154" s="47">
        <v>0</v>
      </c>
      <c r="BT154" s="47">
        <v>0</v>
      </c>
      <c r="BU154" s="47">
        <v>0</v>
      </c>
      <c r="BV154" s="47" t="s">
        <v>68</v>
      </c>
      <c r="BW154" s="47" t="s">
        <v>77</v>
      </c>
      <c r="BX154" s="47" t="s">
        <v>78</v>
      </c>
      <c r="BY154" s="47">
        <v>125215.07</v>
      </c>
      <c r="BZ154" s="47">
        <v>4724.8</v>
      </c>
      <c r="CB154" s="47" t="s">
        <v>95</v>
      </c>
      <c r="CD154" s="47">
        <v>83</v>
      </c>
    </row>
    <row r="155" spans="1:82" x14ac:dyDescent="0.2">
      <c r="A155" s="47" t="s">
        <v>68</v>
      </c>
      <c r="B155" s="50">
        <v>999054000095751</v>
      </c>
      <c r="C155" s="47" t="s">
        <v>293</v>
      </c>
      <c r="D155" s="47" t="s">
        <v>69</v>
      </c>
      <c r="E155" s="47" t="s">
        <v>237</v>
      </c>
      <c r="F155" s="47" t="s">
        <v>70</v>
      </c>
      <c r="G155" s="47" t="s">
        <v>94</v>
      </c>
      <c r="H155" s="47" t="s">
        <v>80</v>
      </c>
      <c r="I155" s="47">
        <v>1</v>
      </c>
      <c r="J155" s="47">
        <v>180</v>
      </c>
      <c r="K155" s="47">
        <v>344</v>
      </c>
      <c r="L155" s="47">
        <v>164</v>
      </c>
      <c r="M155" s="47">
        <v>123</v>
      </c>
      <c r="N155" s="47">
        <v>1.33</v>
      </c>
      <c r="O155" s="47">
        <v>5.33</v>
      </c>
      <c r="X155" s="47">
        <v>1</v>
      </c>
      <c r="Y155" s="47">
        <v>123</v>
      </c>
      <c r="Z155" s="47">
        <v>180</v>
      </c>
      <c r="AA155" s="47">
        <v>344</v>
      </c>
      <c r="AB155" s="47">
        <v>164</v>
      </c>
      <c r="AC155" s="47">
        <v>1.33</v>
      </c>
      <c r="AD155" s="47">
        <v>5.33</v>
      </c>
      <c r="AE155" s="47">
        <v>136.69999999999999</v>
      </c>
      <c r="AN155" s="47">
        <v>7.28</v>
      </c>
      <c r="AO155" s="47">
        <v>1193.96</v>
      </c>
      <c r="AP155" s="47">
        <v>873.59</v>
      </c>
      <c r="AQ155" s="47">
        <v>995.21</v>
      </c>
      <c r="AR155" s="47">
        <v>421353.66</v>
      </c>
      <c r="AS155" s="47">
        <v>15960</v>
      </c>
      <c r="AT155" s="47">
        <v>600528.07999999996</v>
      </c>
      <c r="AU155" s="47" t="s">
        <v>84</v>
      </c>
      <c r="AV155" s="47" t="s">
        <v>85</v>
      </c>
      <c r="AW155" s="47" t="s">
        <v>121</v>
      </c>
      <c r="AX155" s="47" t="s">
        <v>87</v>
      </c>
      <c r="AY155" s="47">
        <v>163214.42000000001</v>
      </c>
      <c r="AZ155" s="47">
        <v>0</v>
      </c>
      <c r="BB155" s="47">
        <v>2024</v>
      </c>
      <c r="BC155" s="49">
        <v>45476</v>
      </c>
      <c r="BD155" s="49">
        <v>45599</v>
      </c>
      <c r="BE155" s="47">
        <v>633133.48</v>
      </c>
      <c r="BF155" s="47">
        <v>0</v>
      </c>
      <c r="BG155" s="47">
        <v>32605.41</v>
      </c>
      <c r="BH155" s="47">
        <v>198.81</v>
      </c>
      <c r="BI155" s="47">
        <v>10508</v>
      </c>
      <c r="BK155" s="47" t="s">
        <v>76</v>
      </c>
      <c r="BL155" s="47" t="s">
        <v>76</v>
      </c>
      <c r="BP155" s="47">
        <v>0</v>
      </c>
      <c r="BQ155" s="47">
        <v>0</v>
      </c>
      <c r="BR155" s="47">
        <v>0</v>
      </c>
      <c r="BS155" s="47">
        <v>0</v>
      </c>
      <c r="BT155" s="47">
        <v>0</v>
      </c>
      <c r="BU155" s="47">
        <v>0</v>
      </c>
      <c r="BV155" s="47" t="s">
        <v>68</v>
      </c>
      <c r="BW155" s="47" t="s">
        <v>77</v>
      </c>
      <c r="BX155" s="47" t="s">
        <v>78</v>
      </c>
      <c r="BY155" s="47">
        <v>160554.13</v>
      </c>
      <c r="BZ155" s="47">
        <v>2660.29</v>
      </c>
      <c r="CB155" s="47" t="s">
        <v>95</v>
      </c>
      <c r="CD155" s="47">
        <v>119</v>
      </c>
    </row>
    <row r="156" spans="1:82" x14ac:dyDescent="0.2">
      <c r="A156" s="47" t="s">
        <v>68</v>
      </c>
      <c r="B156" s="50">
        <v>999054000104144</v>
      </c>
      <c r="C156" s="47" t="s">
        <v>293</v>
      </c>
      <c r="D156" s="47" t="s">
        <v>69</v>
      </c>
      <c r="E156" s="47" t="s">
        <v>244</v>
      </c>
      <c r="F156" s="47" t="s">
        <v>70</v>
      </c>
      <c r="G156" s="47" t="s">
        <v>68</v>
      </c>
      <c r="H156" s="47" t="s">
        <v>80</v>
      </c>
      <c r="I156" s="47">
        <v>1</v>
      </c>
      <c r="J156" s="47">
        <v>225</v>
      </c>
      <c r="K156" s="47">
        <v>360.6</v>
      </c>
      <c r="L156" s="47">
        <v>135.6</v>
      </c>
      <c r="M156" s="47">
        <v>89</v>
      </c>
      <c r="N156" s="47">
        <v>1.52</v>
      </c>
      <c r="O156" s="47">
        <v>5.59</v>
      </c>
      <c r="X156" s="47">
        <v>1</v>
      </c>
      <c r="Y156" s="47">
        <v>89</v>
      </c>
      <c r="Z156" s="47">
        <v>225</v>
      </c>
      <c r="AA156" s="47">
        <v>360.6</v>
      </c>
      <c r="AB156" s="47">
        <v>135.6</v>
      </c>
      <c r="AC156" s="47">
        <v>1.52</v>
      </c>
      <c r="AD156" s="47">
        <v>5.59</v>
      </c>
      <c r="AE156" s="47">
        <v>142.41999999999999</v>
      </c>
      <c r="AN156" s="47">
        <v>7.29</v>
      </c>
      <c r="AO156" s="47">
        <v>988.36</v>
      </c>
      <c r="AP156" s="47">
        <v>757.76</v>
      </c>
      <c r="AQ156" s="47">
        <v>1038.08</v>
      </c>
      <c r="AR156" s="47">
        <v>524873.84</v>
      </c>
      <c r="AS156" s="47">
        <v>35548.47</v>
      </c>
      <c r="AT156" s="47">
        <v>701186.33</v>
      </c>
      <c r="AU156" s="47" t="s">
        <v>89</v>
      </c>
      <c r="AV156" s="47" t="s">
        <v>116</v>
      </c>
      <c r="AW156" s="47" t="s">
        <v>117</v>
      </c>
      <c r="AX156" s="47" t="s">
        <v>75</v>
      </c>
      <c r="AY156" s="47">
        <v>140764.01999999999</v>
      </c>
      <c r="AZ156" s="47">
        <v>0</v>
      </c>
      <c r="BB156" s="47">
        <v>2024</v>
      </c>
      <c r="BC156" s="49">
        <v>45532</v>
      </c>
      <c r="BD156" s="49">
        <v>45621</v>
      </c>
      <c r="BE156" s="47">
        <v>718756.9</v>
      </c>
      <c r="BF156" s="47">
        <v>0</v>
      </c>
      <c r="BG156" s="47">
        <v>17570.560000000001</v>
      </c>
      <c r="BH156" s="47">
        <v>129.58000000000001</v>
      </c>
      <c r="BI156" s="47">
        <v>10603</v>
      </c>
      <c r="BK156" s="47" t="s">
        <v>90</v>
      </c>
      <c r="BL156" s="47" t="s">
        <v>90</v>
      </c>
      <c r="BP156" s="47">
        <v>0</v>
      </c>
      <c r="BQ156" s="47">
        <v>0</v>
      </c>
      <c r="BR156" s="47">
        <v>0</v>
      </c>
      <c r="BS156" s="47">
        <v>0</v>
      </c>
      <c r="BT156" s="47">
        <v>0</v>
      </c>
      <c r="BU156" s="47">
        <v>0</v>
      </c>
      <c r="BV156" s="47" t="s">
        <v>68</v>
      </c>
      <c r="BW156" s="47" t="s">
        <v>77</v>
      </c>
      <c r="BX156" s="47" t="s">
        <v>78</v>
      </c>
      <c r="BY156" s="47">
        <v>134508.24</v>
      </c>
      <c r="BZ156" s="47">
        <v>6255.78</v>
      </c>
      <c r="CB156" s="47" t="s">
        <v>95</v>
      </c>
      <c r="CD156" s="47">
        <v>85</v>
      </c>
    </row>
    <row r="157" spans="1:82" x14ac:dyDescent="0.2">
      <c r="A157" s="47" t="s">
        <v>68</v>
      </c>
      <c r="B157" s="50">
        <v>999054000034218</v>
      </c>
      <c r="C157" s="47" t="s">
        <v>293</v>
      </c>
      <c r="D157" s="47" t="s">
        <v>69</v>
      </c>
      <c r="E157" s="47" t="s">
        <v>247</v>
      </c>
      <c r="F157" s="47" t="s">
        <v>70</v>
      </c>
      <c r="G157" s="47" t="s">
        <v>71</v>
      </c>
      <c r="H157" s="47" t="s">
        <v>80</v>
      </c>
      <c r="I157" s="47">
        <v>1</v>
      </c>
      <c r="J157" s="47">
        <v>308</v>
      </c>
      <c r="K157" s="47">
        <v>439.5</v>
      </c>
      <c r="L157" s="47">
        <v>131.5</v>
      </c>
      <c r="M157" s="47">
        <v>80</v>
      </c>
      <c r="N157" s="47">
        <v>1.64</v>
      </c>
      <c r="O157" s="47">
        <v>4.66</v>
      </c>
      <c r="X157" s="47">
        <v>1</v>
      </c>
      <c r="Y157" s="47">
        <v>80</v>
      </c>
      <c r="Z157" s="47">
        <v>308</v>
      </c>
      <c r="AA157" s="47">
        <v>439.5</v>
      </c>
      <c r="AB157" s="47">
        <v>131.5</v>
      </c>
      <c r="AC157" s="47">
        <v>1.64</v>
      </c>
      <c r="AD157" s="47">
        <v>4.66</v>
      </c>
      <c r="AE157" s="47">
        <v>122.38</v>
      </c>
      <c r="AN157" s="47">
        <v>7.29</v>
      </c>
      <c r="AO157" s="47">
        <v>958.39</v>
      </c>
      <c r="AP157" s="47">
        <v>613.39</v>
      </c>
      <c r="AQ157" s="47">
        <v>891.89</v>
      </c>
      <c r="AR157" s="47">
        <v>630640.54</v>
      </c>
      <c r="AS157" s="47">
        <v>44392.97</v>
      </c>
      <c r="AT157" s="47">
        <v>792316.68</v>
      </c>
      <c r="AU157" s="47" t="s">
        <v>73</v>
      </c>
      <c r="AV157" s="47" t="s">
        <v>248</v>
      </c>
      <c r="AW157" s="47" t="s">
        <v>249</v>
      </c>
      <c r="AX157" s="47" t="s">
        <v>75</v>
      </c>
      <c r="AY157" s="47">
        <v>117283.17</v>
      </c>
      <c r="AZ157" s="47">
        <v>0</v>
      </c>
      <c r="BB157" s="47">
        <v>2024</v>
      </c>
      <c r="BC157" s="49">
        <v>45534</v>
      </c>
      <c r="BD157" s="49">
        <v>45614</v>
      </c>
      <c r="BE157" s="47">
        <v>826960.65</v>
      </c>
      <c r="BF157" s="47">
        <v>0</v>
      </c>
      <c r="BG157" s="47">
        <v>34643.96</v>
      </c>
      <c r="BH157" s="47">
        <v>263.45</v>
      </c>
      <c r="BI157" s="47">
        <v>10571</v>
      </c>
      <c r="BK157" s="47" t="s">
        <v>76</v>
      </c>
      <c r="BL157" s="47" t="s">
        <v>76</v>
      </c>
      <c r="BP157" s="47">
        <v>0</v>
      </c>
      <c r="BQ157" s="47">
        <v>0</v>
      </c>
      <c r="BR157" s="47">
        <v>0</v>
      </c>
      <c r="BS157" s="47">
        <v>0</v>
      </c>
      <c r="BT157" s="47">
        <v>0</v>
      </c>
      <c r="BU157" s="47">
        <v>0</v>
      </c>
      <c r="BV157" s="47" t="s">
        <v>68</v>
      </c>
      <c r="BW157" s="47" t="s">
        <v>77</v>
      </c>
      <c r="BX157" s="47" t="s">
        <v>78</v>
      </c>
      <c r="BY157" s="47">
        <v>110750.15</v>
      </c>
      <c r="BZ157" s="47">
        <v>6533.02</v>
      </c>
      <c r="CB157" s="47" t="s">
        <v>71</v>
      </c>
      <c r="CD157" s="47">
        <v>78</v>
      </c>
    </row>
    <row r="158" spans="1:82" x14ac:dyDescent="0.2">
      <c r="A158" s="47" t="s">
        <v>68</v>
      </c>
      <c r="B158" s="50">
        <v>999054000067892</v>
      </c>
      <c r="C158" s="47" t="s">
        <v>293</v>
      </c>
      <c r="D158" s="47" t="s">
        <v>69</v>
      </c>
      <c r="E158" s="47" t="s">
        <v>278</v>
      </c>
      <c r="F158" s="47" t="s">
        <v>70</v>
      </c>
      <c r="G158" s="47" t="s">
        <v>68</v>
      </c>
      <c r="H158" s="47" t="s">
        <v>80</v>
      </c>
      <c r="I158" s="47">
        <v>1</v>
      </c>
      <c r="J158" s="47">
        <v>302</v>
      </c>
      <c r="K158" s="47">
        <v>381.47</v>
      </c>
      <c r="L158" s="47">
        <v>79.47</v>
      </c>
      <c r="M158" s="47">
        <v>47</v>
      </c>
      <c r="N158" s="47">
        <v>1.69</v>
      </c>
      <c r="O158" s="47">
        <v>4.6900000000000004</v>
      </c>
      <c r="X158" s="47">
        <v>1</v>
      </c>
      <c r="Y158" s="47">
        <v>47</v>
      </c>
      <c r="Z158" s="47">
        <v>302</v>
      </c>
      <c r="AA158" s="47">
        <v>381.47</v>
      </c>
      <c r="AB158" s="47">
        <v>79.47</v>
      </c>
      <c r="AC158" s="47">
        <v>1.69</v>
      </c>
      <c r="AD158" s="47">
        <v>4.6900000000000004</v>
      </c>
      <c r="AE158" s="47">
        <v>133.06</v>
      </c>
      <c r="AN158" s="47">
        <v>7.31</v>
      </c>
      <c r="AO158" s="47">
        <v>581.04</v>
      </c>
      <c r="AP158" s="47">
        <v>372.47</v>
      </c>
      <c r="AQ158" s="47">
        <v>972.88</v>
      </c>
      <c r="AR158" s="47">
        <v>660700.04</v>
      </c>
      <c r="AS158" s="47">
        <v>44167.13</v>
      </c>
      <c r="AT158" s="47">
        <v>782181.65</v>
      </c>
      <c r="AU158" s="47" t="s">
        <v>241</v>
      </c>
      <c r="AV158" s="47" t="s">
        <v>279</v>
      </c>
      <c r="AW158" s="47" t="s">
        <v>280</v>
      </c>
      <c r="AX158" s="47" t="s">
        <v>75</v>
      </c>
      <c r="AY158" s="47">
        <v>77314.48</v>
      </c>
      <c r="AZ158" s="47">
        <v>0</v>
      </c>
      <c r="BB158" s="47">
        <v>2024</v>
      </c>
      <c r="BC158" s="49">
        <v>45559</v>
      </c>
      <c r="BD158" s="49">
        <v>45606</v>
      </c>
      <c r="BE158" s="47">
        <v>813072.41</v>
      </c>
      <c r="BF158" s="47">
        <v>0</v>
      </c>
      <c r="BG158" s="47">
        <v>30890.74</v>
      </c>
      <c r="BH158" s="47">
        <v>388.71</v>
      </c>
      <c r="BI158" s="47">
        <v>10542</v>
      </c>
      <c r="BK158" s="47" t="s">
        <v>76</v>
      </c>
      <c r="BL158" s="47" t="s">
        <v>76</v>
      </c>
      <c r="BP158" s="47">
        <v>0</v>
      </c>
      <c r="BQ158" s="47">
        <v>0</v>
      </c>
      <c r="BR158" s="47">
        <v>0</v>
      </c>
      <c r="BS158" s="47">
        <v>0</v>
      </c>
      <c r="BT158" s="47">
        <v>0</v>
      </c>
      <c r="BU158" s="47">
        <v>0</v>
      </c>
      <c r="BV158" s="47" t="s">
        <v>68</v>
      </c>
      <c r="BW158" s="47" t="s">
        <v>77</v>
      </c>
      <c r="BX158" s="47" t="s">
        <v>78</v>
      </c>
      <c r="BY158" s="47">
        <v>72785.48</v>
      </c>
      <c r="BZ158" s="47">
        <v>4529</v>
      </c>
      <c r="CB158" s="47" t="s">
        <v>95</v>
      </c>
      <c r="CD158" s="47">
        <v>46</v>
      </c>
    </row>
    <row r="159" spans="1:82" x14ac:dyDescent="0.2">
      <c r="A159" s="47" t="s">
        <v>68</v>
      </c>
      <c r="B159" s="50">
        <v>999054000104085</v>
      </c>
      <c r="C159" s="47" t="s">
        <v>293</v>
      </c>
      <c r="D159" s="47" t="s">
        <v>79</v>
      </c>
      <c r="E159" s="47" t="s">
        <v>254</v>
      </c>
      <c r="F159" s="47" t="s">
        <v>70</v>
      </c>
      <c r="G159" s="47" t="s">
        <v>94</v>
      </c>
      <c r="H159" s="47" t="s">
        <v>80</v>
      </c>
      <c r="I159" s="47">
        <v>1</v>
      </c>
      <c r="J159" s="47">
        <v>242</v>
      </c>
      <c r="K159" s="47">
        <v>335.3</v>
      </c>
      <c r="L159" s="47">
        <v>93.3</v>
      </c>
      <c r="M159" s="47">
        <v>66</v>
      </c>
      <c r="N159" s="47">
        <v>1.41</v>
      </c>
      <c r="O159" s="47">
        <v>4.71</v>
      </c>
      <c r="X159" s="47">
        <v>1</v>
      </c>
      <c r="Y159" s="47">
        <v>66</v>
      </c>
      <c r="Z159" s="47">
        <v>242</v>
      </c>
      <c r="AA159" s="47">
        <v>335.3</v>
      </c>
      <c r="AB159" s="47">
        <v>93.3</v>
      </c>
      <c r="AC159" s="47">
        <v>1.41</v>
      </c>
      <c r="AD159" s="47">
        <v>4.71</v>
      </c>
      <c r="AE159" s="47">
        <v>125.81</v>
      </c>
      <c r="AN159" s="47">
        <v>7.33</v>
      </c>
      <c r="AO159" s="47">
        <v>684.27</v>
      </c>
      <c r="AP159" s="47">
        <v>439.4</v>
      </c>
      <c r="AQ159" s="47">
        <v>922.72</v>
      </c>
      <c r="AR159" s="47">
        <v>560395.41</v>
      </c>
      <c r="AS159" s="47">
        <v>15738.77</v>
      </c>
      <c r="AT159" s="47">
        <v>662223.65</v>
      </c>
      <c r="AU159" s="47" t="s">
        <v>255</v>
      </c>
      <c r="AV159" s="47" t="s">
        <v>256</v>
      </c>
      <c r="AW159" s="47" t="s">
        <v>257</v>
      </c>
      <c r="AX159" s="47" t="s">
        <v>83</v>
      </c>
      <c r="AY159" s="47">
        <v>86089.47</v>
      </c>
      <c r="AZ159" s="47">
        <v>0</v>
      </c>
      <c r="BB159" s="47">
        <v>2024</v>
      </c>
      <c r="BC159" s="49">
        <v>45541</v>
      </c>
      <c r="BD159" s="49">
        <v>45607</v>
      </c>
      <c r="BE159" s="47">
        <v>614890.81000000006</v>
      </c>
      <c r="BF159" s="47">
        <v>0</v>
      </c>
      <c r="BG159" s="47">
        <v>-47332.85</v>
      </c>
      <c r="BH159" s="47">
        <v>-507.32</v>
      </c>
      <c r="BI159" s="47">
        <v>10543</v>
      </c>
      <c r="BK159" s="47" t="s">
        <v>76</v>
      </c>
      <c r="BL159" s="47" t="s">
        <v>76</v>
      </c>
      <c r="BP159" s="47">
        <v>0</v>
      </c>
      <c r="BQ159" s="47">
        <v>0</v>
      </c>
      <c r="BR159" s="47">
        <v>0</v>
      </c>
      <c r="BS159" s="47">
        <v>0</v>
      </c>
      <c r="BT159" s="47">
        <v>0</v>
      </c>
      <c r="BU159" s="47">
        <v>0</v>
      </c>
      <c r="BV159" s="47" t="s">
        <v>68</v>
      </c>
      <c r="BW159" s="47" t="s">
        <v>77</v>
      </c>
      <c r="BX159" s="47" t="s">
        <v>78</v>
      </c>
      <c r="BY159" s="47">
        <v>82505.37</v>
      </c>
      <c r="BZ159" s="47">
        <v>3584.1</v>
      </c>
      <c r="CB159" s="47" t="s">
        <v>95</v>
      </c>
      <c r="CD159" s="47">
        <v>60</v>
      </c>
    </row>
    <row r="160" spans="1:82" x14ac:dyDescent="0.2">
      <c r="A160" s="47" t="s">
        <v>68</v>
      </c>
      <c r="B160" s="50">
        <v>999054000104109</v>
      </c>
      <c r="C160" s="47" t="s">
        <v>293</v>
      </c>
      <c r="D160" s="47" t="s">
        <v>69</v>
      </c>
      <c r="E160" s="47" t="s">
        <v>244</v>
      </c>
      <c r="F160" s="47" t="s">
        <v>70</v>
      </c>
      <c r="G160" s="47" t="s">
        <v>68</v>
      </c>
      <c r="H160" s="47" t="s">
        <v>80</v>
      </c>
      <c r="I160" s="47">
        <v>1</v>
      </c>
      <c r="J160" s="47">
        <v>210</v>
      </c>
      <c r="K160" s="47">
        <v>344.6</v>
      </c>
      <c r="L160" s="47">
        <v>134.6</v>
      </c>
      <c r="M160" s="47">
        <v>89</v>
      </c>
      <c r="N160" s="47">
        <v>1.51</v>
      </c>
      <c r="O160" s="47">
        <v>5.63</v>
      </c>
      <c r="X160" s="47">
        <v>1</v>
      </c>
      <c r="Y160" s="47">
        <v>89</v>
      </c>
      <c r="Z160" s="47">
        <v>210</v>
      </c>
      <c r="AA160" s="47">
        <v>344.6</v>
      </c>
      <c r="AB160" s="47">
        <v>134.6</v>
      </c>
      <c r="AC160" s="47">
        <v>1.51</v>
      </c>
      <c r="AD160" s="47">
        <v>5.63</v>
      </c>
      <c r="AE160" s="47">
        <v>142.41999999999999</v>
      </c>
      <c r="AN160" s="47">
        <v>7.34</v>
      </c>
      <c r="AO160" s="47">
        <v>988.36</v>
      </c>
      <c r="AP160" s="47">
        <v>757.76</v>
      </c>
      <c r="AQ160" s="47">
        <v>1045.8</v>
      </c>
      <c r="AR160" s="47">
        <v>489882.25</v>
      </c>
      <c r="AS160" s="47">
        <v>35548.47</v>
      </c>
      <c r="AT160" s="47">
        <v>666194.74</v>
      </c>
      <c r="AU160" s="47" t="s">
        <v>89</v>
      </c>
      <c r="AV160" s="47" t="s">
        <v>116</v>
      </c>
      <c r="AW160" s="47" t="s">
        <v>117</v>
      </c>
      <c r="AX160" s="47" t="s">
        <v>75</v>
      </c>
      <c r="AY160" s="47">
        <v>140764.01999999999</v>
      </c>
      <c r="AZ160" s="47">
        <v>0</v>
      </c>
      <c r="BB160" s="47">
        <v>2024</v>
      </c>
      <c r="BC160" s="49">
        <v>45532</v>
      </c>
      <c r="BD160" s="49">
        <v>45621</v>
      </c>
      <c r="BE160" s="47">
        <v>686865.3</v>
      </c>
      <c r="BF160" s="47">
        <v>0</v>
      </c>
      <c r="BG160" s="47">
        <v>20670.55</v>
      </c>
      <c r="BH160" s="47">
        <v>153.57</v>
      </c>
      <c r="BI160" s="47">
        <v>10603</v>
      </c>
      <c r="BK160" s="47" t="s">
        <v>76</v>
      </c>
      <c r="BL160" s="47" t="s">
        <v>76</v>
      </c>
      <c r="BP160" s="47">
        <v>0</v>
      </c>
      <c r="BQ160" s="47">
        <v>0</v>
      </c>
      <c r="BR160" s="47">
        <v>0</v>
      </c>
      <c r="BS160" s="47">
        <v>0</v>
      </c>
      <c r="BT160" s="47">
        <v>0</v>
      </c>
      <c r="BU160" s="47">
        <v>0</v>
      </c>
      <c r="BV160" s="47" t="s">
        <v>68</v>
      </c>
      <c r="BW160" s="47" t="s">
        <v>77</v>
      </c>
      <c r="BX160" s="47" t="s">
        <v>78</v>
      </c>
      <c r="BY160" s="47">
        <v>134508.24</v>
      </c>
      <c r="BZ160" s="47">
        <v>6255.78</v>
      </c>
      <c r="CB160" s="47" t="s">
        <v>95</v>
      </c>
      <c r="CD160" s="47">
        <v>85</v>
      </c>
    </row>
    <row r="161" spans="1:82" x14ac:dyDescent="0.2">
      <c r="A161" s="47" t="s">
        <v>68</v>
      </c>
      <c r="B161" s="50">
        <v>999054000022149</v>
      </c>
      <c r="C161" s="47" t="s">
        <v>293</v>
      </c>
      <c r="D161" s="47" t="s">
        <v>69</v>
      </c>
      <c r="E161" s="47" t="s">
        <v>218</v>
      </c>
      <c r="F161" s="47" t="s">
        <v>70</v>
      </c>
      <c r="G161" s="47" t="s">
        <v>94</v>
      </c>
      <c r="H161" s="47" t="s">
        <v>80</v>
      </c>
      <c r="I161" s="47">
        <v>1</v>
      </c>
      <c r="J161" s="47">
        <v>172.5</v>
      </c>
      <c r="K161" s="47">
        <v>332.6</v>
      </c>
      <c r="L161" s="47">
        <v>160.1</v>
      </c>
      <c r="M161" s="47">
        <v>121</v>
      </c>
      <c r="N161" s="47">
        <v>1.32</v>
      </c>
      <c r="O161" s="47">
        <v>5.38</v>
      </c>
      <c r="X161" s="47">
        <v>1</v>
      </c>
      <c r="Y161" s="47">
        <v>121</v>
      </c>
      <c r="Z161" s="47">
        <v>173</v>
      </c>
      <c r="AA161" s="47">
        <v>332.6</v>
      </c>
      <c r="AB161" s="47">
        <v>160.1</v>
      </c>
      <c r="AC161" s="47">
        <v>1.32</v>
      </c>
      <c r="AD161" s="47">
        <v>5.38</v>
      </c>
      <c r="AE161" s="47">
        <v>141.37</v>
      </c>
      <c r="AN161" s="47">
        <v>7.34</v>
      </c>
      <c r="AO161" s="47">
        <v>1174.74</v>
      </c>
      <c r="AP161" s="47">
        <v>861.68</v>
      </c>
      <c r="AQ161" s="47">
        <v>1037.29</v>
      </c>
      <c r="AR161" s="47">
        <v>341645.81</v>
      </c>
      <c r="AS161" s="47">
        <v>14521.81</v>
      </c>
      <c r="AT161" s="47">
        <v>522238.31</v>
      </c>
      <c r="AU161" s="47" t="s">
        <v>219</v>
      </c>
      <c r="AV161" s="47" t="s">
        <v>220</v>
      </c>
      <c r="AW161" s="47" t="s">
        <v>221</v>
      </c>
      <c r="AX161" s="47" t="s">
        <v>75</v>
      </c>
      <c r="AY161" s="47">
        <v>166070.69</v>
      </c>
      <c r="AZ161" s="47">
        <v>0</v>
      </c>
      <c r="BB161" s="47">
        <v>2024</v>
      </c>
      <c r="BC161" s="49">
        <v>45478</v>
      </c>
      <c r="BD161" s="49">
        <v>45599</v>
      </c>
      <c r="BE161" s="47">
        <v>612137.79</v>
      </c>
      <c r="BF161" s="47">
        <v>0</v>
      </c>
      <c r="BG161" s="47">
        <v>89899.48</v>
      </c>
      <c r="BH161" s="47">
        <v>561.52</v>
      </c>
      <c r="BI161" s="47">
        <v>10508</v>
      </c>
      <c r="BK161" s="47" t="s">
        <v>76</v>
      </c>
      <c r="BL161" s="47" t="s">
        <v>76</v>
      </c>
      <c r="BP161" s="47">
        <v>0</v>
      </c>
      <c r="BQ161" s="47">
        <v>0</v>
      </c>
      <c r="BR161" s="47">
        <v>0</v>
      </c>
      <c r="BS161" s="47">
        <v>0</v>
      </c>
      <c r="BT161" s="47">
        <v>0</v>
      </c>
      <c r="BU161" s="47">
        <v>0</v>
      </c>
      <c r="BV161" s="47" t="s">
        <v>68</v>
      </c>
      <c r="BW161" s="47" t="s">
        <v>77</v>
      </c>
      <c r="BX161" s="47" t="s">
        <v>78</v>
      </c>
      <c r="BY161" s="47">
        <v>157577.15</v>
      </c>
      <c r="BZ161" s="47">
        <v>8493.5400000000009</v>
      </c>
      <c r="CB161" s="47" t="s">
        <v>95</v>
      </c>
      <c r="CD161" s="47">
        <v>116</v>
      </c>
    </row>
    <row r="162" spans="1:82" x14ac:dyDescent="0.2">
      <c r="A162" s="47" t="s">
        <v>68</v>
      </c>
      <c r="B162" s="50">
        <v>999054000102327</v>
      </c>
      <c r="C162" s="47" t="s">
        <v>293</v>
      </c>
      <c r="D162" s="47" t="s">
        <v>69</v>
      </c>
      <c r="E162" s="47" t="s">
        <v>222</v>
      </c>
      <c r="F162" s="47" t="s">
        <v>70</v>
      </c>
      <c r="G162" s="47" t="s">
        <v>68</v>
      </c>
      <c r="H162" s="47" t="s">
        <v>80</v>
      </c>
      <c r="I162" s="47">
        <v>1</v>
      </c>
      <c r="J162" s="47">
        <v>185</v>
      </c>
      <c r="K162" s="47">
        <v>337.53</v>
      </c>
      <c r="L162" s="47">
        <v>152.53</v>
      </c>
      <c r="M162" s="47">
        <v>114</v>
      </c>
      <c r="N162" s="47">
        <v>1.34</v>
      </c>
      <c r="O162" s="47">
        <v>4.99</v>
      </c>
      <c r="X162" s="47">
        <v>1</v>
      </c>
      <c r="Y162" s="47">
        <v>114</v>
      </c>
      <c r="Z162" s="47">
        <v>185</v>
      </c>
      <c r="AA162" s="47">
        <v>337.53</v>
      </c>
      <c r="AB162" s="47">
        <v>152.53</v>
      </c>
      <c r="AC162" s="47">
        <v>1.34</v>
      </c>
      <c r="AD162" s="47">
        <v>4.99</v>
      </c>
      <c r="AE162" s="47">
        <v>124.85</v>
      </c>
      <c r="AN162" s="47">
        <v>7.34</v>
      </c>
      <c r="AO162" s="47">
        <v>1120.1199999999999</v>
      </c>
      <c r="AP162" s="47">
        <v>760.74</v>
      </c>
      <c r="AQ162" s="47">
        <v>916.86</v>
      </c>
      <c r="AR162" s="47">
        <v>385542.17</v>
      </c>
      <c r="AS162" s="47">
        <v>40735.4</v>
      </c>
      <c r="AT162" s="47">
        <v>566126.06999999995</v>
      </c>
      <c r="AU162" s="47" t="s">
        <v>89</v>
      </c>
      <c r="AV162" s="47" t="s">
        <v>223</v>
      </c>
      <c r="AW162" s="47" t="s">
        <v>224</v>
      </c>
      <c r="AX162" s="47" t="s">
        <v>75</v>
      </c>
      <c r="AY162" s="47">
        <v>139848.5</v>
      </c>
      <c r="AZ162" s="47">
        <v>0</v>
      </c>
      <c r="BB162" s="47">
        <v>2024</v>
      </c>
      <c r="BC162" s="49">
        <v>45496</v>
      </c>
      <c r="BD162" s="49">
        <v>45610</v>
      </c>
      <c r="BE162" s="47">
        <v>858478.83</v>
      </c>
      <c r="BF162" s="47">
        <v>0</v>
      </c>
      <c r="BG162" s="47">
        <v>292352.76</v>
      </c>
      <c r="BH162" s="47">
        <v>1916.69</v>
      </c>
      <c r="BI162" s="47">
        <v>10566</v>
      </c>
      <c r="BK162" s="47" t="s">
        <v>90</v>
      </c>
      <c r="BL162" s="47" t="s">
        <v>90</v>
      </c>
      <c r="BP162" s="47">
        <v>0</v>
      </c>
      <c r="BQ162" s="47">
        <v>0</v>
      </c>
      <c r="BR162" s="47">
        <v>0</v>
      </c>
      <c r="BS162" s="47">
        <v>0</v>
      </c>
      <c r="BT162" s="47">
        <v>0</v>
      </c>
      <c r="BU162" s="47">
        <v>0</v>
      </c>
      <c r="BV162" s="47" t="s">
        <v>68</v>
      </c>
      <c r="BW162" s="47" t="s">
        <v>77</v>
      </c>
      <c r="BX162" s="47" t="s">
        <v>78</v>
      </c>
      <c r="BY162" s="47">
        <v>131597.62</v>
      </c>
      <c r="BZ162" s="47">
        <v>8250.8799999999992</v>
      </c>
      <c r="CB162" s="47" t="s">
        <v>95</v>
      </c>
      <c r="CD162" s="47">
        <v>109</v>
      </c>
    </row>
    <row r="163" spans="1:82" x14ac:dyDescent="0.2">
      <c r="A163" s="47" t="s">
        <v>68</v>
      </c>
      <c r="B163" s="50">
        <v>999054000102414</v>
      </c>
      <c r="C163" s="47" t="s">
        <v>293</v>
      </c>
      <c r="D163" s="47" t="s">
        <v>269</v>
      </c>
      <c r="E163" s="47" t="s">
        <v>270</v>
      </c>
      <c r="F163" s="47" t="s">
        <v>70</v>
      </c>
      <c r="G163" s="47" t="s">
        <v>94</v>
      </c>
      <c r="H163" s="47" t="s">
        <v>80</v>
      </c>
      <c r="I163" s="47">
        <v>1</v>
      </c>
      <c r="J163" s="47">
        <v>178</v>
      </c>
      <c r="K163" s="47">
        <v>341</v>
      </c>
      <c r="L163" s="47">
        <v>163</v>
      </c>
      <c r="M163" s="47">
        <v>117</v>
      </c>
      <c r="N163" s="47">
        <v>1.39</v>
      </c>
      <c r="O163" s="47">
        <v>5.41</v>
      </c>
      <c r="X163" s="47">
        <v>1</v>
      </c>
      <c r="Y163" s="47">
        <v>117</v>
      </c>
      <c r="Z163" s="47">
        <v>178</v>
      </c>
      <c r="AA163" s="47">
        <v>341</v>
      </c>
      <c r="AB163" s="47">
        <v>163</v>
      </c>
      <c r="AC163" s="47">
        <v>1.39</v>
      </c>
      <c r="AD163" s="47">
        <v>5.41</v>
      </c>
      <c r="AE163" s="47">
        <v>135.26</v>
      </c>
      <c r="AN163" s="47">
        <v>7.36</v>
      </c>
      <c r="AO163" s="47">
        <v>1200.27</v>
      </c>
      <c r="AP163" s="47">
        <v>882.22</v>
      </c>
      <c r="AQ163" s="47">
        <v>996</v>
      </c>
      <c r="AR163" s="47">
        <v>430537.61</v>
      </c>
      <c r="AS163" s="47">
        <v>19682</v>
      </c>
      <c r="AT163" s="47">
        <v>612568.26</v>
      </c>
      <c r="AU163" s="47" t="s">
        <v>84</v>
      </c>
      <c r="AV163" s="47" t="s">
        <v>205</v>
      </c>
      <c r="AW163" s="47" t="s">
        <v>144</v>
      </c>
      <c r="AX163" s="47" t="s">
        <v>87</v>
      </c>
      <c r="AY163" s="47">
        <v>162348.65</v>
      </c>
      <c r="AZ163" s="47">
        <v>0</v>
      </c>
      <c r="BB163" s="47">
        <v>2024</v>
      </c>
      <c r="BC163" s="49">
        <v>45490</v>
      </c>
      <c r="BD163" s="49">
        <v>45607</v>
      </c>
      <c r="BE163" s="47">
        <v>625339.13</v>
      </c>
      <c r="BF163" s="47">
        <v>0</v>
      </c>
      <c r="BG163" s="47">
        <v>12770.87</v>
      </c>
      <c r="BH163" s="47">
        <v>78.349999999999994</v>
      </c>
      <c r="BI163" s="47">
        <v>10543</v>
      </c>
      <c r="BK163" s="47" t="s">
        <v>76</v>
      </c>
      <c r="BL163" s="47" t="s">
        <v>76</v>
      </c>
      <c r="BP163" s="47">
        <v>0</v>
      </c>
      <c r="BQ163" s="47">
        <v>0</v>
      </c>
      <c r="BR163" s="47">
        <v>0</v>
      </c>
      <c r="BS163" s="47">
        <v>0</v>
      </c>
      <c r="BT163" s="47">
        <v>0</v>
      </c>
      <c r="BU163" s="47">
        <v>0</v>
      </c>
      <c r="BV163" s="47" t="s">
        <v>68</v>
      </c>
      <c r="BW163" s="47" t="s">
        <v>77</v>
      </c>
      <c r="BX163" s="47" t="s">
        <v>78</v>
      </c>
      <c r="BY163" s="47">
        <v>157760.45000000001</v>
      </c>
      <c r="BZ163" s="47">
        <v>4588.2</v>
      </c>
      <c r="CB163" s="47" t="s">
        <v>95</v>
      </c>
      <c r="CD163" s="47">
        <v>115</v>
      </c>
    </row>
    <row r="164" spans="1:82" x14ac:dyDescent="0.2">
      <c r="A164" s="47" t="s">
        <v>68</v>
      </c>
      <c r="B164" s="50">
        <v>999054000033798</v>
      </c>
      <c r="C164" s="47" t="s">
        <v>293</v>
      </c>
      <c r="D164" s="47" t="s">
        <v>69</v>
      </c>
      <c r="E164" s="47" t="s">
        <v>218</v>
      </c>
      <c r="F164" s="47" t="s">
        <v>70</v>
      </c>
      <c r="G164" s="47" t="s">
        <v>94</v>
      </c>
      <c r="H164" s="47" t="s">
        <v>80</v>
      </c>
      <c r="I164" s="47">
        <v>1</v>
      </c>
      <c r="J164" s="47">
        <v>196</v>
      </c>
      <c r="K164" s="47">
        <v>350.6</v>
      </c>
      <c r="L164" s="47">
        <v>154.6</v>
      </c>
      <c r="M164" s="47">
        <v>121</v>
      </c>
      <c r="N164" s="47">
        <v>1.28</v>
      </c>
      <c r="O164" s="47">
        <v>5.46</v>
      </c>
      <c r="X164" s="47">
        <v>1</v>
      </c>
      <c r="Y164" s="47">
        <v>121</v>
      </c>
      <c r="Z164" s="47">
        <v>196</v>
      </c>
      <c r="AA164" s="47">
        <v>350.6</v>
      </c>
      <c r="AB164" s="47">
        <v>154.6</v>
      </c>
      <c r="AC164" s="47">
        <v>1.28</v>
      </c>
      <c r="AD164" s="47">
        <v>5.46</v>
      </c>
      <c r="AE164" s="47">
        <v>142.01</v>
      </c>
      <c r="AN164" s="47">
        <v>7.39</v>
      </c>
      <c r="AO164" s="47">
        <v>1142.8399999999999</v>
      </c>
      <c r="AP164" s="47">
        <v>843.71</v>
      </c>
      <c r="AQ164" s="47">
        <v>1049.76</v>
      </c>
      <c r="AR164" s="47">
        <v>388188.86</v>
      </c>
      <c r="AS164" s="47">
        <v>14521.81</v>
      </c>
      <c r="AT164" s="47">
        <v>565002.81999999995</v>
      </c>
      <c r="AU164" s="47" t="s">
        <v>219</v>
      </c>
      <c r="AV164" s="47" t="s">
        <v>220</v>
      </c>
      <c r="AW164" s="47" t="s">
        <v>221</v>
      </c>
      <c r="AX164" s="47" t="s">
        <v>75</v>
      </c>
      <c r="AY164" s="47">
        <v>162292.15</v>
      </c>
      <c r="AZ164" s="47">
        <v>0</v>
      </c>
      <c r="BB164" s="47">
        <v>2024</v>
      </c>
      <c r="BC164" s="49">
        <v>45478</v>
      </c>
      <c r="BD164" s="49">
        <v>45599</v>
      </c>
      <c r="BE164" s="47">
        <v>645266.12</v>
      </c>
      <c r="BF164" s="47">
        <v>0</v>
      </c>
      <c r="BG164" s="47">
        <v>80263.3</v>
      </c>
      <c r="BH164" s="47">
        <v>519.16999999999996</v>
      </c>
      <c r="BI164" s="47">
        <v>10508</v>
      </c>
      <c r="BK164" s="47" t="s">
        <v>76</v>
      </c>
      <c r="BL164" s="47" t="s">
        <v>76</v>
      </c>
      <c r="BP164" s="47">
        <v>0</v>
      </c>
      <c r="BQ164" s="47">
        <v>0</v>
      </c>
      <c r="BR164" s="47">
        <v>0</v>
      </c>
      <c r="BS164" s="47">
        <v>0</v>
      </c>
      <c r="BT164" s="47">
        <v>0</v>
      </c>
      <c r="BU164" s="47">
        <v>0</v>
      </c>
      <c r="BV164" s="47" t="s">
        <v>68</v>
      </c>
      <c r="BW164" s="47" t="s">
        <v>77</v>
      </c>
      <c r="BX164" s="47" t="s">
        <v>78</v>
      </c>
      <c r="BY164" s="47">
        <v>153798.60999999999</v>
      </c>
      <c r="BZ164" s="47">
        <v>8493.5400000000009</v>
      </c>
      <c r="CB164" s="47" t="s">
        <v>95</v>
      </c>
      <c r="CD164" s="47">
        <v>116</v>
      </c>
    </row>
    <row r="165" spans="1:82" x14ac:dyDescent="0.2">
      <c r="A165" s="47" t="s">
        <v>68</v>
      </c>
      <c r="B165" s="50">
        <v>999054000095826</v>
      </c>
      <c r="C165" s="47" t="s">
        <v>293</v>
      </c>
      <c r="D165" s="47" t="s">
        <v>69</v>
      </c>
      <c r="E165" s="47" t="s">
        <v>218</v>
      </c>
      <c r="F165" s="47" t="s">
        <v>70</v>
      </c>
      <c r="G165" s="47" t="s">
        <v>94</v>
      </c>
      <c r="H165" s="47" t="s">
        <v>80</v>
      </c>
      <c r="I165" s="47">
        <v>1</v>
      </c>
      <c r="J165" s="47">
        <v>184</v>
      </c>
      <c r="K165" s="47">
        <v>338.6</v>
      </c>
      <c r="L165" s="47">
        <v>154.6</v>
      </c>
      <c r="M165" s="47">
        <v>121</v>
      </c>
      <c r="N165" s="47">
        <v>1.28</v>
      </c>
      <c r="O165" s="47">
        <v>5.46</v>
      </c>
      <c r="X165" s="47">
        <v>1</v>
      </c>
      <c r="Y165" s="47">
        <v>121</v>
      </c>
      <c r="Z165" s="47">
        <v>184</v>
      </c>
      <c r="AA165" s="47">
        <v>338.6</v>
      </c>
      <c r="AB165" s="47">
        <v>154.6</v>
      </c>
      <c r="AC165" s="47">
        <v>1.28</v>
      </c>
      <c r="AD165" s="47">
        <v>5.46</v>
      </c>
      <c r="AE165" s="47">
        <v>142.01</v>
      </c>
      <c r="AN165" s="47">
        <v>7.39</v>
      </c>
      <c r="AO165" s="47">
        <v>1142.8399999999999</v>
      </c>
      <c r="AP165" s="47">
        <v>843.71</v>
      </c>
      <c r="AQ165" s="47">
        <v>1049.76</v>
      </c>
      <c r="AR165" s="47">
        <v>364422.2</v>
      </c>
      <c r="AS165" s="47">
        <v>14521.81</v>
      </c>
      <c r="AT165" s="47">
        <v>541236.16</v>
      </c>
      <c r="AU165" s="47" t="s">
        <v>219</v>
      </c>
      <c r="AV165" s="47" t="s">
        <v>220</v>
      </c>
      <c r="AW165" s="47" t="s">
        <v>221</v>
      </c>
      <c r="AX165" s="47" t="s">
        <v>75</v>
      </c>
      <c r="AY165" s="47">
        <v>162292.15</v>
      </c>
      <c r="AZ165" s="47">
        <v>0</v>
      </c>
      <c r="BB165" s="47">
        <v>2024</v>
      </c>
      <c r="BC165" s="49">
        <v>45478</v>
      </c>
      <c r="BD165" s="49">
        <v>45599</v>
      </c>
      <c r="BE165" s="47">
        <v>623180.56999999995</v>
      </c>
      <c r="BF165" s="47">
        <v>0</v>
      </c>
      <c r="BG165" s="47">
        <v>81944.41</v>
      </c>
      <c r="BH165" s="47">
        <v>530.04</v>
      </c>
      <c r="BI165" s="47">
        <v>10508</v>
      </c>
      <c r="BK165" s="47" t="s">
        <v>76</v>
      </c>
      <c r="BL165" s="47" t="s">
        <v>76</v>
      </c>
      <c r="BP165" s="47">
        <v>0</v>
      </c>
      <c r="BQ165" s="47">
        <v>0</v>
      </c>
      <c r="BR165" s="47">
        <v>0</v>
      </c>
      <c r="BS165" s="47">
        <v>0</v>
      </c>
      <c r="BT165" s="47">
        <v>0</v>
      </c>
      <c r="BU165" s="47">
        <v>0</v>
      </c>
      <c r="BV165" s="47" t="s">
        <v>68</v>
      </c>
      <c r="BW165" s="47" t="s">
        <v>77</v>
      </c>
      <c r="BX165" s="47" t="s">
        <v>78</v>
      </c>
      <c r="BY165" s="47">
        <v>153798.60999999999</v>
      </c>
      <c r="BZ165" s="47">
        <v>8493.5400000000009</v>
      </c>
      <c r="CB165" s="47" t="s">
        <v>95</v>
      </c>
      <c r="CD165" s="47">
        <v>116</v>
      </c>
    </row>
    <row r="166" spans="1:82" x14ac:dyDescent="0.2">
      <c r="A166" s="47" t="s">
        <v>68</v>
      </c>
      <c r="B166" s="50">
        <v>999054000032128</v>
      </c>
      <c r="C166" s="47" t="s">
        <v>293</v>
      </c>
      <c r="D166" s="47" t="s">
        <v>69</v>
      </c>
      <c r="E166" s="47" t="s">
        <v>247</v>
      </c>
      <c r="F166" s="47" t="s">
        <v>70</v>
      </c>
      <c r="G166" s="47" t="s">
        <v>94</v>
      </c>
      <c r="H166" s="47" t="s">
        <v>80</v>
      </c>
      <c r="I166" s="47">
        <v>1</v>
      </c>
      <c r="J166" s="47">
        <v>246</v>
      </c>
      <c r="K166" s="47">
        <v>346.4</v>
      </c>
      <c r="L166" s="47">
        <v>100.4</v>
      </c>
      <c r="M166" s="47">
        <v>67</v>
      </c>
      <c r="N166" s="47">
        <v>1.5</v>
      </c>
      <c r="O166" s="47">
        <v>5.46</v>
      </c>
      <c r="X166" s="47">
        <v>1</v>
      </c>
      <c r="Y166" s="47">
        <v>67</v>
      </c>
      <c r="Z166" s="47">
        <v>246</v>
      </c>
      <c r="AA166" s="47">
        <v>346.4</v>
      </c>
      <c r="AB166" s="47">
        <v>100.4</v>
      </c>
      <c r="AC166" s="47">
        <v>1.5</v>
      </c>
      <c r="AD166" s="47">
        <v>5.46</v>
      </c>
      <c r="AE166" s="47">
        <v>140.63</v>
      </c>
      <c r="AN166" s="47">
        <v>7.39</v>
      </c>
      <c r="AO166" s="47">
        <v>742.22</v>
      </c>
      <c r="AP166" s="47">
        <v>547.83000000000004</v>
      </c>
      <c r="AQ166" s="47">
        <v>1039.5999999999999</v>
      </c>
      <c r="AR166" s="47">
        <v>503693.42</v>
      </c>
      <c r="AS166" s="47">
        <v>44392.97</v>
      </c>
      <c r="AT166" s="47">
        <v>652462.15</v>
      </c>
      <c r="AU166" s="47" t="s">
        <v>73</v>
      </c>
      <c r="AV166" s="47" t="s">
        <v>248</v>
      </c>
      <c r="AW166" s="47" t="s">
        <v>249</v>
      </c>
      <c r="AX166" s="47" t="s">
        <v>75</v>
      </c>
      <c r="AY166" s="47">
        <v>104375.76</v>
      </c>
      <c r="AZ166" s="47">
        <v>0</v>
      </c>
      <c r="BB166" s="47">
        <v>2024</v>
      </c>
      <c r="BC166" s="49">
        <v>45534</v>
      </c>
      <c r="BD166" s="49">
        <v>45601</v>
      </c>
      <c r="BE166" s="47">
        <v>638951.07999999996</v>
      </c>
      <c r="BF166" s="47">
        <v>0</v>
      </c>
      <c r="BG166" s="47">
        <v>-13511.07</v>
      </c>
      <c r="BH166" s="47">
        <v>-134.57</v>
      </c>
      <c r="BI166" s="47">
        <v>10515</v>
      </c>
      <c r="BK166" s="47" t="s">
        <v>76</v>
      </c>
      <c r="BL166" s="47" t="s">
        <v>76</v>
      </c>
      <c r="BP166" s="47">
        <v>0</v>
      </c>
      <c r="BQ166" s="47">
        <v>0</v>
      </c>
      <c r="BR166" s="47">
        <v>0</v>
      </c>
      <c r="BS166" s="47">
        <v>0</v>
      </c>
      <c r="BT166" s="47">
        <v>0</v>
      </c>
      <c r="BU166" s="47">
        <v>0</v>
      </c>
      <c r="BV166" s="47" t="s">
        <v>68</v>
      </c>
      <c r="BW166" s="47" t="s">
        <v>77</v>
      </c>
      <c r="BX166" s="47" t="s">
        <v>78</v>
      </c>
      <c r="BY166" s="47">
        <v>97842.74</v>
      </c>
      <c r="BZ166" s="47">
        <v>6533.02</v>
      </c>
      <c r="CB166" s="47" t="s">
        <v>95</v>
      </c>
      <c r="CD166" s="47">
        <v>66</v>
      </c>
    </row>
    <row r="167" spans="1:82" x14ac:dyDescent="0.2">
      <c r="A167" s="47" t="s">
        <v>68</v>
      </c>
      <c r="B167" s="50">
        <v>999054000032099</v>
      </c>
      <c r="C167" s="47" t="s">
        <v>291</v>
      </c>
      <c r="D167" s="47" t="s">
        <v>69</v>
      </c>
      <c r="E167" s="47" t="s">
        <v>187</v>
      </c>
      <c r="F167" s="47" t="s">
        <v>70</v>
      </c>
      <c r="G167" s="47" t="s">
        <v>71</v>
      </c>
      <c r="H167" s="47" t="s">
        <v>72</v>
      </c>
      <c r="I167" s="47">
        <v>1</v>
      </c>
      <c r="J167" s="47">
        <v>300</v>
      </c>
      <c r="K167" s="47">
        <v>572</v>
      </c>
      <c r="L167" s="47">
        <v>272</v>
      </c>
      <c r="M167" s="47">
        <v>202</v>
      </c>
      <c r="N167" s="47">
        <v>1.35</v>
      </c>
      <c r="O167" s="47">
        <v>5.48</v>
      </c>
      <c r="P167" s="47">
        <v>1</v>
      </c>
      <c r="Q167" s="47">
        <v>64</v>
      </c>
      <c r="R167" s="47">
        <v>351</v>
      </c>
      <c r="S167" s="47">
        <v>424</v>
      </c>
      <c r="T167" s="47">
        <v>73</v>
      </c>
      <c r="U167" s="47">
        <v>1.1399999999999999</v>
      </c>
      <c r="V167" s="47">
        <v>0</v>
      </c>
      <c r="W167" s="47">
        <v>0</v>
      </c>
      <c r="AF167" s="47">
        <v>2</v>
      </c>
      <c r="AG167" s="47">
        <v>138</v>
      </c>
      <c r="AH167" s="47">
        <v>300</v>
      </c>
      <c r="AI167" s="47">
        <v>572</v>
      </c>
      <c r="AJ167" s="47">
        <v>199</v>
      </c>
      <c r="AK167" s="47">
        <v>1.44</v>
      </c>
      <c r="AL167" s="47">
        <v>6.25</v>
      </c>
      <c r="AM167" s="47">
        <v>119.13</v>
      </c>
      <c r="AN167" s="47">
        <v>7.39</v>
      </c>
      <c r="AO167" s="47">
        <v>2009.18</v>
      </c>
      <c r="AP167" s="47">
        <v>1306.0899999999999</v>
      </c>
      <c r="AQ167" s="47">
        <v>862.43</v>
      </c>
      <c r="AR167" s="47">
        <v>547894.26</v>
      </c>
      <c r="AS167" s="47">
        <v>47974.86</v>
      </c>
      <c r="AT167" s="47">
        <v>830450.65</v>
      </c>
      <c r="AU167" s="47" t="s">
        <v>188</v>
      </c>
      <c r="AV167" s="47" t="s">
        <v>189</v>
      </c>
      <c r="AW167" s="47" t="s">
        <v>139</v>
      </c>
      <c r="AX167" s="47" t="s">
        <v>75</v>
      </c>
      <c r="AY167" s="47">
        <v>234581.53</v>
      </c>
      <c r="AZ167" s="47">
        <v>0</v>
      </c>
      <c r="BB167" s="47">
        <v>2024</v>
      </c>
      <c r="BC167" s="49">
        <v>45420</v>
      </c>
      <c r="BD167" s="49">
        <v>45622</v>
      </c>
      <c r="BE167" s="47">
        <v>1333471.28</v>
      </c>
      <c r="BF167" s="47">
        <v>0</v>
      </c>
      <c r="BG167" s="47">
        <v>503020.64</v>
      </c>
      <c r="BH167" s="47">
        <v>1849.34</v>
      </c>
      <c r="BI167" s="47">
        <v>10611</v>
      </c>
      <c r="BK167" s="47" t="s">
        <v>76</v>
      </c>
      <c r="BL167" s="47" t="s">
        <v>76</v>
      </c>
      <c r="BP167" s="47">
        <v>0</v>
      </c>
      <c r="BQ167" s="47">
        <v>0</v>
      </c>
      <c r="BR167" s="47">
        <v>0</v>
      </c>
      <c r="BS167" s="47">
        <v>0</v>
      </c>
      <c r="BT167" s="47">
        <v>0</v>
      </c>
      <c r="BU167" s="47">
        <v>0</v>
      </c>
      <c r="BV167" s="47" t="s">
        <v>68</v>
      </c>
      <c r="BW167" s="47" t="s">
        <v>77</v>
      </c>
      <c r="BX167" s="47" t="s">
        <v>78</v>
      </c>
      <c r="BY167" s="47">
        <v>229039.53</v>
      </c>
      <c r="BZ167" s="47">
        <v>5542</v>
      </c>
      <c r="CB167" s="47" t="s">
        <v>71</v>
      </c>
      <c r="CD167" s="47">
        <v>29</v>
      </c>
    </row>
    <row r="168" spans="1:82" x14ac:dyDescent="0.2">
      <c r="A168" s="47" t="s">
        <v>68</v>
      </c>
      <c r="B168" s="50">
        <v>999054000095811</v>
      </c>
      <c r="C168" s="47" t="s">
        <v>293</v>
      </c>
      <c r="D168" s="47" t="s">
        <v>69</v>
      </c>
      <c r="E168" s="47" t="s">
        <v>218</v>
      </c>
      <c r="F168" s="47" t="s">
        <v>70</v>
      </c>
      <c r="G168" s="47" t="s">
        <v>94</v>
      </c>
      <c r="H168" s="47" t="s">
        <v>80</v>
      </c>
      <c r="I168" s="47">
        <v>1</v>
      </c>
      <c r="J168" s="47">
        <v>174.5</v>
      </c>
      <c r="K168" s="47">
        <v>335.5</v>
      </c>
      <c r="L168" s="47">
        <v>161</v>
      </c>
      <c r="M168" s="47">
        <v>122</v>
      </c>
      <c r="N168" s="47">
        <v>1.32</v>
      </c>
      <c r="O168" s="47">
        <v>5.42</v>
      </c>
      <c r="X168" s="47">
        <v>1</v>
      </c>
      <c r="Y168" s="47">
        <v>122</v>
      </c>
      <c r="Z168" s="47">
        <v>175</v>
      </c>
      <c r="AA168" s="47">
        <v>335.5</v>
      </c>
      <c r="AB168" s="47">
        <v>161</v>
      </c>
      <c r="AC168" s="47">
        <v>1.32</v>
      </c>
      <c r="AD168" s="47">
        <v>5.42</v>
      </c>
      <c r="AE168" s="47">
        <v>140.88</v>
      </c>
      <c r="AN168" s="47">
        <v>7.4</v>
      </c>
      <c r="AO168" s="47">
        <v>1191.93</v>
      </c>
      <c r="AP168" s="47">
        <v>872.75</v>
      </c>
      <c r="AQ168" s="47">
        <v>1043</v>
      </c>
      <c r="AR168" s="47">
        <v>345606.92</v>
      </c>
      <c r="AS168" s="47">
        <v>14521.81</v>
      </c>
      <c r="AT168" s="47">
        <v>528050.96</v>
      </c>
      <c r="AU168" s="47" t="s">
        <v>219</v>
      </c>
      <c r="AV168" s="47" t="s">
        <v>220</v>
      </c>
      <c r="AW168" s="47" t="s">
        <v>221</v>
      </c>
      <c r="AX168" s="47" t="s">
        <v>75</v>
      </c>
      <c r="AY168" s="47">
        <v>167922.23</v>
      </c>
      <c r="AZ168" s="47">
        <v>0</v>
      </c>
      <c r="BB168" s="47">
        <v>2024</v>
      </c>
      <c r="BC168" s="49">
        <v>45478</v>
      </c>
      <c r="BD168" s="49">
        <v>45600</v>
      </c>
      <c r="BE168" s="47">
        <v>622774.76</v>
      </c>
      <c r="BF168" s="47">
        <v>0</v>
      </c>
      <c r="BG168" s="47">
        <v>94723.8</v>
      </c>
      <c r="BH168" s="47">
        <v>588.35</v>
      </c>
      <c r="BI168" s="47">
        <v>10510</v>
      </c>
      <c r="BK168" s="47" t="s">
        <v>76</v>
      </c>
      <c r="BL168" s="47" t="s">
        <v>76</v>
      </c>
      <c r="BP168" s="47">
        <v>0</v>
      </c>
      <c r="BQ168" s="47">
        <v>0</v>
      </c>
      <c r="BR168" s="47">
        <v>0</v>
      </c>
      <c r="BS168" s="47">
        <v>0</v>
      </c>
      <c r="BT168" s="47">
        <v>0</v>
      </c>
      <c r="BU168" s="47">
        <v>0</v>
      </c>
      <c r="BV168" s="47" t="s">
        <v>68</v>
      </c>
      <c r="BW168" s="47" t="s">
        <v>77</v>
      </c>
      <c r="BX168" s="47" t="s">
        <v>78</v>
      </c>
      <c r="BY168" s="47">
        <v>159428.69</v>
      </c>
      <c r="BZ168" s="47">
        <v>8493.5400000000009</v>
      </c>
      <c r="CB168" s="47" t="s">
        <v>95</v>
      </c>
      <c r="CD168" s="47">
        <v>118</v>
      </c>
    </row>
    <row r="169" spans="1:82" x14ac:dyDescent="0.2">
      <c r="A169" s="47" t="s">
        <v>68</v>
      </c>
      <c r="B169" s="50">
        <v>999054000102180</v>
      </c>
      <c r="C169" s="47" t="s">
        <v>293</v>
      </c>
      <c r="D169" s="47" t="s">
        <v>69</v>
      </c>
      <c r="E169" s="47" t="s">
        <v>218</v>
      </c>
      <c r="F169" s="47" t="s">
        <v>70</v>
      </c>
      <c r="G169" s="47" t="s">
        <v>94</v>
      </c>
      <c r="H169" s="47" t="s">
        <v>80</v>
      </c>
      <c r="I169" s="47">
        <v>1</v>
      </c>
      <c r="J169" s="47">
        <v>202.5</v>
      </c>
      <c r="K169" s="47">
        <v>356.6</v>
      </c>
      <c r="L169" s="47">
        <v>154.1</v>
      </c>
      <c r="M169" s="47">
        <v>121</v>
      </c>
      <c r="N169" s="47">
        <v>1.27</v>
      </c>
      <c r="O169" s="47">
        <v>5.48</v>
      </c>
      <c r="X169" s="47">
        <v>1</v>
      </c>
      <c r="Y169" s="47">
        <v>121</v>
      </c>
      <c r="Z169" s="47">
        <v>203</v>
      </c>
      <c r="AA169" s="47">
        <v>356.6</v>
      </c>
      <c r="AB169" s="47">
        <v>154.1</v>
      </c>
      <c r="AC169" s="47">
        <v>1.27</v>
      </c>
      <c r="AD169" s="47">
        <v>5.48</v>
      </c>
      <c r="AE169" s="47">
        <v>142.01</v>
      </c>
      <c r="AN169" s="47">
        <v>7.42</v>
      </c>
      <c r="AO169" s="47">
        <v>1142.8399999999999</v>
      </c>
      <c r="AP169" s="47">
        <v>843.71</v>
      </c>
      <c r="AQ169" s="47">
        <v>1053.1600000000001</v>
      </c>
      <c r="AR169" s="47">
        <v>401062.47</v>
      </c>
      <c r="AS169" s="47">
        <v>14521.81</v>
      </c>
      <c r="AT169" s="47">
        <v>577876.43000000005</v>
      </c>
      <c r="AU169" s="47" t="s">
        <v>219</v>
      </c>
      <c r="AV169" s="47" t="s">
        <v>220</v>
      </c>
      <c r="AW169" s="47" t="s">
        <v>221</v>
      </c>
      <c r="AX169" s="47" t="s">
        <v>75</v>
      </c>
      <c r="AY169" s="47">
        <v>162292.15</v>
      </c>
      <c r="AZ169" s="47">
        <v>0</v>
      </c>
      <c r="BB169" s="47">
        <v>2024</v>
      </c>
      <c r="BC169" s="49">
        <v>45478</v>
      </c>
      <c r="BD169" s="49">
        <v>45599</v>
      </c>
      <c r="BE169" s="47">
        <v>656308.89</v>
      </c>
      <c r="BF169" s="47">
        <v>0</v>
      </c>
      <c r="BG169" s="47">
        <v>78432.460000000006</v>
      </c>
      <c r="BH169" s="47">
        <v>508.97</v>
      </c>
      <c r="BI169" s="47">
        <v>10508</v>
      </c>
      <c r="BK169" s="47" t="s">
        <v>76</v>
      </c>
      <c r="BL169" s="47" t="s">
        <v>76</v>
      </c>
      <c r="BP169" s="47">
        <v>0</v>
      </c>
      <c r="BQ169" s="47">
        <v>0</v>
      </c>
      <c r="BR169" s="47">
        <v>0</v>
      </c>
      <c r="BS169" s="47">
        <v>0</v>
      </c>
      <c r="BT169" s="47">
        <v>0</v>
      </c>
      <c r="BU169" s="47">
        <v>0</v>
      </c>
      <c r="BV169" s="47" t="s">
        <v>68</v>
      </c>
      <c r="BW169" s="47" t="s">
        <v>77</v>
      </c>
      <c r="BX169" s="47" t="s">
        <v>78</v>
      </c>
      <c r="BY169" s="47">
        <v>153798.60999999999</v>
      </c>
      <c r="BZ169" s="47">
        <v>8493.5400000000009</v>
      </c>
      <c r="CB169" s="47" t="s">
        <v>95</v>
      </c>
      <c r="CD169" s="47">
        <v>116</v>
      </c>
    </row>
    <row r="170" spans="1:82" x14ac:dyDescent="0.2">
      <c r="A170" s="47" t="s">
        <v>68</v>
      </c>
      <c r="B170" s="50">
        <v>999054000032667</v>
      </c>
      <c r="C170" s="47" t="s">
        <v>293</v>
      </c>
      <c r="D170" s="47" t="s">
        <v>69</v>
      </c>
      <c r="E170" s="47" t="s">
        <v>281</v>
      </c>
      <c r="F170" s="47" t="s">
        <v>70</v>
      </c>
      <c r="G170" s="47" t="s">
        <v>68</v>
      </c>
      <c r="H170" s="47" t="s">
        <v>80</v>
      </c>
      <c r="I170" s="47">
        <v>1</v>
      </c>
      <c r="J170" s="47">
        <v>285</v>
      </c>
      <c r="K170" s="47">
        <v>369</v>
      </c>
      <c r="L170" s="47">
        <v>84</v>
      </c>
      <c r="M170" s="47">
        <v>53</v>
      </c>
      <c r="N170" s="47">
        <v>1.58</v>
      </c>
      <c r="O170" s="47">
        <v>4.72</v>
      </c>
      <c r="X170" s="47">
        <v>1</v>
      </c>
      <c r="Y170" s="47">
        <v>53</v>
      </c>
      <c r="Z170" s="47">
        <v>285</v>
      </c>
      <c r="AA170" s="47">
        <v>369</v>
      </c>
      <c r="AB170" s="47">
        <v>84</v>
      </c>
      <c r="AC170" s="47">
        <v>1.58</v>
      </c>
      <c r="AD170" s="47">
        <v>4.72</v>
      </c>
      <c r="AE170" s="47">
        <v>128.37</v>
      </c>
      <c r="AN170" s="47">
        <v>7.44</v>
      </c>
      <c r="AO170" s="47">
        <v>625.29</v>
      </c>
      <c r="AP170" s="47">
        <v>396.07</v>
      </c>
      <c r="AQ170" s="47">
        <v>955.6</v>
      </c>
      <c r="AR170" s="47">
        <v>640292.41</v>
      </c>
      <c r="AS170" s="47">
        <v>21338.2</v>
      </c>
      <c r="AT170" s="47">
        <v>741901.01</v>
      </c>
      <c r="AU170" s="47" t="s">
        <v>282</v>
      </c>
      <c r="AV170" s="47" t="s">
        <v>283</v>
      </c>
      <c r="AW170" s="47" t="s">
        <v>107</v>
      </c>
      <c r="AX170" s="47" t="s">
        <v>75</v>
      </c>
      <c r="AY170" s="47">
        <v>80270.399999999994</v>
      </c>
      <c r="AZ170" s="47">
        <v>0</v>
      </c>
      <c r="BB170" s="47">
        <v>2024</v>
      </c>
      <c r="BC170" s="49">
        <v>45561</v>
      </c>
      <c r="BD170" s="49">
        <v>45614</v>
      </c>
      <c r="BE170" s="47">
        <v>750827.55</v>
      </c>
      <c r="BF170" s="47">
        <v>0</v>
      </c>
      <c r="BG170" s="47">
        <v>8926.5400000000009</v>
      </c>
      <c r="BH170" s="47">
        <v>106.27</v>
      </c>
      <c r="BI170" s="47">
        <v>10572</v>
      </c>
      <c r="BK170" s="47" t="s">
        <v>76</v>
      </c>
      <c r="BL170" s="47" t="s">
        <v>76</v>
      </c>
      <c r="BP170" s="47">
        <v>0</v>
      </c>
      <c r="BQ170" s="47">
        <v>0</v>
      </c>
      <c r="BR170" s="47">
        <v>0</v>
      </c>
      <c r="BS170" s="47">
        <v>0</v>
      </c>
      <c r="BT170" s="47">
        <v>0</v>
      </c>
      <c r="BU170" s="47">
        <v>0</v>
      </c>
      <c r="BV170" s="47" t="s">
        <v>68</v>
      </c>
      <c r="BW170" s="47" t="s">
        <v>77</v>
      </c>
      <c r="BX170" s="47" t="s">
        <v>78</v>
      </c>
      <c r="BY170" s="47">
        <v>77618.84</v>
      </c>
      <c r="BZ170" s="47">
        <v>2651.56</v>
      </c>
      <c r="CB170" s="47" t="s">
        <v>95</v>
      </c>
      <c r="CD170" s="47">
        <v>49</v>
      </c>
    </row>
    <row r="171" spans="1:82" x14ac:dyDescent="0.2">
      <c r="A171" s="47" t="s">
        <v>68</v>
      </c>
      <c r="B171" s="50">
        <v>999054000067796</v>
      </c>
      <c r="C171" s="47" t="s">
        <v>293</v>
      </c>
      <c r="D171" s="47" t="s">
        <v>69</v>
      </c>
      <c r="E171" s="47" t="s">
        <v>218</v>
      </c>
      <c r="F171" s="47" t="s">
        <v>70</v>
      </c>
      <c r="G171" s="47" t="s">
        <v>68</v>
      </c>
      <c r="H171" s="47" t="s">
        <v>80</v>
      </c>
      <c r="I171" s="47">
        <v>1</v>
      </c>
      <c r="J171" s="47">
        <v>181</v>
      </c>
      <c r="K171" s="47">
        <v>338.6</v>
      </c>
      <c r="L171" s="47">
        <v>157.6</v>
      </c>
      <c r="M171" s="47">
        <v>121</v>
      </c>
      <c r="N171" s="47">
        <v>1.3</v>
      </c>
      <c r="O171" s="47">
        <v>5.47</v>
      </c>
      <c r="X171" s="47">
        <v>1</v>
      </c>
      <c r="Y171" s="47">
        <v>121</v>
      </c>
      <c r="Z171" s="47">
        <v>181</v>
      </c>
      <c r="AA171" s="47">
        <v>338.6</v>
      </c>
      <c r="AB171" s="47">
        <v>157.6</v>
      </c>
      <c r="AC171" s="47">
        <v>1.3</v>
      </c>
      <c r="AD171" s="47">
        <v>5.47</v>
      </c>
      <c r="AE171" s="47">
        <v>141.37</v>
      </c>
      <c r="AN171" s="47">
        <v>7.45</v>
      </c>
      <c r="AO171" s="47">
        <v>1174.74</v>
      </c>
      <c r="AP171" s="47">
        <v>861.68</v>
      </c>
      <c r="AQ171" s="47">
        <v>1053.75</v>
      </c>
      <c r="AR171" s="47">
        <v>358480.53</v>
      </c>
      <c r="AS171" s="47">
        <v>14521.81</v>
      </c>
      <c r="AT171" s="47">
        <v>539073.03</v>
      </c>
      <c r="AU171" s="47" t="s">
        <v>219</v>
      </c>
      <c r="AV171" s="47" t="s">
        <v>220</v>
      </c>
      <c r="AW171" s="47" t="s">
        <v>221</v>
      </c>
      <c r="AX171" s="47" t="s">
        <v>75</v>
      </c>
      <c r="AY171" s="47">
        <v>166070.69</v>
      </c>
      <c r="AZ171" s="47">
        <v>0</v>
      </c>
      <c r="BB171" s="47">
        <v>2024</v>
      </c>
      <c r="BC171" s="49">
        <v>45478</v>
      </c>
      <c r="BD171" s="49">
        <v>45599</v>
      </c>
      <c r="BE171" s="47">
        <v>771312.01</v>
      </c>
      <c r="BF171" s="47">
        <v>0</v>
      </c>
      <c r="BG171" s="47">
        <v>232238.98</v>
      </c>
      <c r="BH171" s="47">
        <v>1473.6</v>
      </c>
      <c r="BI171" s="47">
        <v>10509</v>
      </c>
      <c r="BK171" s="47" t="s">
        <v>76</v>
      </c>
      <c r="BL171" s="47" t="s">
        <v>76</v>
      </c>
      <c r="BP171" s="47">
        <v>0</v>
      </c>
      <c r="BQ171" s="47">
        <v>0</v>
      </c>
      <c r="BR171" s="47">
        <v>0</v>
      </c>
      <c r="BS171" s="47">
        <v>0</v>
      </c>
      <c r="BT171" s="47">
        <v>0</v>
      </c>
      <c r="BU171" s="47">
        <v>0</v>
      </c>
      <c r="BV171" s="47" t="s">
        <v>68</v>
      </c>
      <c r="BW171" s="47" t="s">
        <v>77</v>
      </c>
      <c r="BX171" s="47" t="s">
        <v>78</v>
      </c>
      <c r="BY171" s="47">
        <v>157577.15</v>
      </c>
      <c r="BZ171" s="47">
        <v>8493.5400000000009</v>
      </c>
      <c r="CB171" s="47" t="s">
        <v>95</v>
      </c>
      <c r="CD171" s="47">
        <v>116</v>
      </c>
    </row>
    <row r="172" spans="1:82" x14ac:dyDescent="0.2">
      <c r="A172" s="47" t="s">
        <v>68</v>
      </c>
      <c r="B172" s="50">
        <v>999054000095874</v>
      </c>
      <c r="C172" s="47" t="s">
        <v>293</v>
      </c>
      <c r="D172" s="47" t="s">
        <v>79</v>
      </c>
      <c r="E172" s="47" t="s">
        <v>245</v>
      </c>
      <c r="F172" s="47" t="s">
        <v>70</v>
      </c>
      <c r="G172" s="47" t="s">
        <v>68</v>
      </c>
      <c r="H172" s="47" t="s">
        <v>80</v>
      </c>
      <c r="I172" s="47">
        <v>1</v>
      </c>
      <c r="J172" s="47">
        <v>270</v>
      </c>
      <c r="K172" s="47">
        <v>355.6</v>
      </c>
      <c r="L172" s="47">
        <v>85.6</v>
      </c>
      <c r="M172" s="47">
        <v>66</v>
      </c>
      <c r="N172" s="47">
        <v>1.3</v>
      </c>
      <c r="O172" s="47">
        <v>5.63</v>
      </c>
      <c r="X172" s="47">
        <v>1</v>
      </c>
      <c r="Y172" s="47">
        <v>66</v>
      </c>
      <c r="Z172" s="47">
        <v>270</v>
      </c>
      <c r="AA172" s="47">
        <v>355.6</v>
      </c>
      <c r="AB172" s="47">
        <v>85.6</v>
      </c>
      <c r="AC172" s="47">
        <v>1.3</v>
      </c>
      <c r="AD172" s="47">
        <v>5.63</v>
      </c>
      <c r="AE172" s="47">
        <v>141.07</v>
      </c>
      <c r="AN172" s="47">
        <v>7.45</v>
      </c>
      <c r="AO172" s="47">
        <v>638.07000000000005</v>
      </c>
      <c r="AP172" s="47">
        <v>481.97</v>
      </c>
      <c r="AQ172" s="47">
        <v>1051.53</v>
      </c>
      <c r="AR172" s="47">
        <v>622444.71</v>
      </c>
      <c r="AS172" s="47">
        <v>42690.9</v>
      </c>
      <c r="AT172" s="47">
        <v>755146.91</v>
      </c>
      <c r="AU172" s="47" t="s">
        <v>89</v>
      </c>
      <c r="AV172" s="47" t="s">
        <v>246</v>
      </c>
      <c r="AW172" s="47" t="s">
        <v>143</v>
      </c>
      <c r="AX172" s="47" t="s">
        <v>118</v>
      </c>
      <c r="AY172" s="47">
        <v>90011.3</v>
      </c>
      <c r="AZ172" s="47">
        <v>0</v>
      </c>
      <c r="BB172" s="47">
        <v>2024</v>
      </c>
      <c r="BC172" s="49">
        <v>45533</v>
      </c>
      <c r="BD172" s="49">
        <v>45599</v>
      </c>
      <c r="BE172" s="47">
        <v>810025.54</v>
      </c>
      <c r="BF172" s="47">
        <v>0</v>
      </c>
      <c r="BG172" s="47">
        <v>54878.64</v>
      </c>
      <c r="BH172" s="47">
        <v>641.11</v>
      </c>
      <c r="BI172" s="47">
        <v>10509</v>
      </c>
      <c r="BK172" s="47" t="s">
        <v>76</v>
      </c>
      <c r="BL172" s="47" t="s">
        <v>76</v>
      </c>
      <c r="BP172" s="47">
        <v>0</v>
      </c>
      <c r="BQ172" s="47">
        <v>0</v>
      </c>
      <c r="BR172" s="47">
        <v>0</v>
      </c>
      <c r="BS172" s="47">
        <v>0</v>
      </c>
      <c r="BT172" s="47">
        <v>0</v>
      </c>
      <c r="BU172" s="47">
        <v>0</v>
      </c>
      <c r="BV172" s="47" t="s">
        <v>68</v>
      </c>
      <c r="BW172" s="47" t="s">
        <v>77</v>
      </c>
      <c r="BX172" s="47" t="s">
        <v>78</v>
      </c>
      <c r="BY172" s="47">
        <v>85286.5</v>
      </c>
      <c r="BZ172" s="47">
        <v>4724.8</v>
      </c>
      <c r="CB172" s="47" t="s">
        <v>95</v>
      </c>
      <c r="CD172" s="47">
        <v>62</v>
      </c>
    </row>
    <row r="173" spans="1:82" x14ac:dyDescent="0.2">
      <c r="A173" s="47" t="s">
        <v>68</v>
      </c>
      <c r="B173" s="50">
        <v>999054000104095</v>
      </c>
      <c r="C173" s="47" t="s">
        <v>293</v>
      </c>
      <c r="D173" s="47" t="s">
        <v>69</v>
      </c>
      <c r="E173" s="47" t="s">
        <v>254</v>
      </c>
      <c r="F173" s="47" t="s">
        <v>70</v>
      </c>
      <c r="G173" s="47" t="s">
        <v>94</v>
      </c>
      <c r="H173" s="47" t="s">
        <v>80</v>
      </c>
      <c r="I173" s="47">
        <v>1</v>
      </c>
      <c r="J173" s="47">
        <v>268</v>
      </c>
      <c r="K173" s="47">
        <v>358.3</v>
      </c>
      <c r="L173" s="47">
        <v>90.3</v>
      </c>
      <c r="M173" s="47">
        <v>66</v>
      </c>
      <c r="N173" s="47">
        <v>1.37</v>
      </c>
      <c r="O173" s="47">
        <v>4.79</v>
      </c>
      <c r="X173" s="47">
        <v>1</v>
      </c>
      <c r="Y173" s="47">
        <v>66</v>
      </c>
      <c r="Z173" s="47">
        <v>268</v>
      </c>
      <c r="AA173" s="47">
        <v>358.3</v>
      </c>
      <c r="AB173" s="47">
        <v>90.3</v>
      </c>
      <c r="AC173" s="47">
        <v>1.37</v>
      </c>
      <c r="AD173" s="47">
        <v>4.79</v>
      </c>
      <c r="AE173" s="47">
        <v>125.93</v>
      </c>
      <c r="AN173" s="47">
        <v>7.46</v>
      </c>
      <c r="AO173" s="47">
        <v>673.96</v>
      </c>
      <c r="AP173" s="47">
        <v>432.31</v>
      </c>
      <c r="AQ173" s="47">
        <v>939.89</v>
      </c>
      <c r="AR173" s="47">
        <v>620603.18000000005</v>
      </c>
      <c r="AS173" s="47">
        <v>15738.77</v>
      </c>
      <c r="AT173" s="47">
        <v>721214.25</v>
      </c>
      <c r="AU173" s="47" t="s">
        <v>255</v>
      </c>
      <c r="AV173" s="47" t="s">
        <v>256</v>
      </c>
      <c r="AW173" s="47" t="s">
        <v>257</v>
      </c>
      <c r="AX173" s="47" t="s">
        <v>83</v>
      </c>
      <c r="AY173" s="47">
        <v>84872.3</v>
      </c>
      <c r="AZ173" s="47">
        <v>0</v>
      </c>
      <c r="BB173" s="47">
        <v>2024</v>
      </c>
      <c r="BC173" s="49">
        <v>45541</v>
      </c>
      <c r="BD173" s="49">
        <v>45607</v>
      </c>
      <c r="BE173" s="47">
        <v>657069.42000000004</v>
      </c>
      <c r="BF173" s="47">
        <v>0</v>
      </c>
      <c r="BG173" s="47">
        <v>-64144.84</v>
      </c>
      <c r="BH173" s="47">
        <v>-710.35</v>
      </c>
      <c r="BI173" s="47">
        <v>10543</v>
      </c>
      <c r="BK173" s="47" t="s">
        <v>90</v>
      </c>
      <c r="BL173" s="47" t="s">
        <v>90</v>
      </c>
      <c r="BP173" s="47">
        <v>0</v>
      </c>
      <c r="BQ173" s="47">
        <v>0</v>
      </c>
      <c r="BR173" s="47">
        <v>0</v>
      </c>
      <c r="BS173" s="47">
        <v>0</v>
      </c>
      <c r="BT173" s="47">
        <v>0</v>
      </c>
      <c r="BU173" s="47">
        <v>0</v>
      </c>
      <c r="BV173" s="47" t="s">
        <v>68</v>
      </c>
      <c r="BW173" s="47" t="s">
        <v>77</v>
      </c>
      <c r="BX173" s="47" t="s">
        <v>78</v>
      </c>
      <c r="BY173" s="47">
        <v>81288.2</v>
      </c>
      <c r="BZ173" s="47">
        <v>3584.1</v>
      </c>
      <c r="CB173" s="47" t="s">
        <v>95</v>
      </c>
      <c r="CD173" s="47">
        <v>60</v>
      </c>
    </row>
    <row r="174" spans="1:82" x14ac:dyDescent="0.2">
      <c r="A174" s="47" t="s">
        <v>68</v>
      </c>
      <c r="B174" s="50">
        <v>999054000022119</v>
      </c>
      <c r="C174" s="47" t="s">
        <v>293</v>
      </c>
      <c r="D174" s="47" t="s">
        <v>79</v>
      </c>
      <c r="E174" s="47" t="s">
        <v>250</v>
      </c>
      <c r="F174" s="47" t="s">
        <v>70</v>
      </c>
      <c r="G174" s="47" t="s">
        <v>94</v>
      </c>
      <c r="H174" s="47" t="s">
        <v>80</v>
      </c>
      <c r="I174" s="47">
        <v>1</v>
      </c>
      <c r="J174" s="47">
        <v>243.5</v>
      </c>
      <c r="K174" s="47">
        <v>337</v>
      </c>
      <c r="L174" s="47">
        <v>93.5</v>
      </c>
      <c r="M174" s="47">
        <v>60</v>
      </c>
      <c r="N174" s="47">
        <v>1.56</v>
      </c>
      <c r="O174" s="47">
        <v>4.8</v>
      </c>
      <c r="X174" s="47">
        <v>1</v>
      </c>
      <c r="Y174" s="47">
        <v>60</v>
      </c>
      <c r="Z174" s="47">
        <v>244</v>
      </c>
      <c r="AA174" s="47">
        <v>337</v>
      </c>
      <c r="AB174" s="47">
        <v>93.5</v>
      </c>
      <c r="AC174" s="47">
        <v>1.56</v>
      </c>
      <c r="AD174" s="47">
        <v>4.8</v>
      </c>
      <c r="AE174" s="47">
        <v>122.79</v>
      </c>
      <c r="AN174" s="47">
        <v>7.47</v>
      </c>
      <c r="AO174" s="47">
        <v>698.44</v>
      </c>
      <c r="AP174" s="47">
        <v>448.49</v>
      </c>
      <c r="AQ174" s="47">
        <v>917.26</v>
      </c>
      <c r="AR174" s="47">
        <v>580586.80000000005</v>
      </c>
      <c r="AS174" s="47">
        <v>34010.019999999997</v>
      </c>
      <c r="AT174" s="47">
        <v>700360.77</v>
      </c>
      <c r="AU174" s="47" t="s">
        <v>251</v>
      </c>
      <c r="AV174" s="47" t="s">
        <v>252</v>
      </c>
      <c r="AW174" s="47" t="s">
        <v>253</v>
      </c>
      <c r="AX174" s="47" t="s">
        <v>83</v>
      </c>
      <c r="AY174" s="47">
        <v>85763.95</v>
      </c>
      <c r="AZ174" s="47">
        <v>0</v>
      </c>
      <c r="BB174" s="47">
        <v>2024</v>
      </c>
      <c r="BC174" s="49">
        <v>45540</v>
      </c>
      <c r="BD174" s="49">
        <v>45600</v>
      </c>
      <c r="BE174" s="47">
        <v>625552.51</v>
      </c>
      <c r="BF174" s="47">
        <v>0</v>
      </c>
      <c r="BG174" s="47">
        <v>-74808.259999999995</v>
      </c>
      <c r="BH174" s="47">
        <v>-800.09</v>
      </c>
      <c r="BI174" s="47">
        <v>10510</v>
      </c>
      <c r="BK174" s="47" t="s">
        <v>76</v>
      </c>
      <c r="BL174" s="47" t="s">
        <v>76</v>
      </c>
      <c r="BP174" s="47">
        <v>0</v>
      </c>
      <c r="BQ174" s="47">
        <v>0</v>
      </c>
      <c r="BR174" s="47">
        <v>0</v>
      </c>
      <c r="BS174" s="47">
        <v>0</v>
      </c>
      <c r="BT174" s="47">
        <v>0</v>
      </c>
      <c r="BU174" s="47">
        <v>0</v>
      </c>
      <c r="BV174" s="47" t="s">
        <v>68</v>
      </c>
      <c r="BW174" s="47" t="s">
        <v>77</v>
      </c>
      <c r="BX174" s="47" t="s">
        <v>78</v>
      </c>
      <c r="BY174" s="47">
        <v>81981.78</v>
      </c>
      <c r="BZ174" s="47">
        <v>3782.17</v>
      </c>
      <c r="CB174" s="47" t="s">
        <v>95</v>
      </c>
      <c r="CD174" s="47">
        <v>57</v>
      </c>
    </row>
    <row r="175" spans="1:82" x14ac:dyDescent="0.2">
      <c r="A175" s="47" t="s">
        <v>68</v>
      </c>
      <c r="B175" s="50">
        <v>999054000104140</v>
      </c>
      <c r="C175" s="47" t="s">
        <v>293</v>
      </c>
      <c r="D175" s="47" t="s">
        <v>69</v>
      </c>
      <c r="E175" s="47" t="s">
        <v>244</v>
      </c>
      <c r="F175" s="47" t="s">
        <v>70</v>
      </c>
      <c r="G175" s="47" t="s">
        <v>94</v>
      </c>
      <c r="H175" s="47" t="s">
        <v>80</v>
      </c>
      <c r="I175" s="47">
        <v>1</v>
      </c>
      <c r="J175" s="47">
        <v>235</v>
      </c>
      <c r="K175" s="47">
        <v>330.9</v>
      </c>
      <c r="L175" s="47">
        <v>95.9</v>
      </c>
      <c r="M175" s="47">
        <v>69</v>
      </c>
      <c r="N175" s="47">
        <v>1.39</v>
      </c>
      <c r="O175" s="47">
        <v>5.4</v>
      </c>
      <c r="X175" s="47">
        <v>1</v>
      </c>
      <c r="Y175" s="47">
        <v>69</v>
      </c>
      <c r="Z175" s="47">
        <v>235</v>
      </c>
      <c r="AA175" s="47">
        <v>330.9</v>
      </c>
      <c r="AB175" s="47">
        <v>95.9</v>
      </c>
      <c r="AC175" s="47">
        <v>1.39</v>
      </c>
      <c r="AD175" s="47">
        <v>5.4</v>
      </c>
      <c r="AE175" s="47">
        <v>138.88</v>
      </c>
      <c r="AN175" s="47">
        <v>7.48</v>
      </c>
      <c r="AO175" s="47">
        <v>717.66</v>
      </c>
      <c r="AP175" s="47">
        <v>517.69000000000005</v>
      </c>
      <c r="AQ175" s="47">
        <v>1039.27</v>
      </c>
      <c r="AR175" s="47">
        <v>548201.56999999995</v>
      </c>
      <c r="AS175" s="47">
        <v>35548.47</v>
      </c>
      <c r="AT175" s="47">
        <v>683416.28</v>
      </c>
      <c r="AU175" s="47" t="s">
        <v>89</v>
      </c>
      <c r="AV175" s="47" t="s">
        <v>116</v>
      </c>
      <c r="AW175" s="47" t="s">
        <v>117</v>
      </c>
      <c r="AX175" s="47" t="s">
        <v>75</v>
      </c>
      <c r="AY175" s="47">
        <v>99666.240000000005</v>
      </c>
      <c r="AZ175" s="47">
        <v>0</v>
      </c>
      <c r="BB175" s="47">
        <v>2024</v>
      </c>
      <c r="BC175" s="49">
        <v>45532</v>
      </c>
      <c r="BD175" s="49">
        <v>45601</v>
      </c>
      <c r="BE175" s="47">
        <v>610362.85</v>
      </c>
      <c r="BF175" s="47">
        <v>0</v>
      </c>
      <c r="BG175" s="47">
        <v>-73053.429999999993</v>
      </c>
      <c r="BH175" s="47">
        <v>-761.77</v>
      </c>
      <c r="BI175" s="47">
        <v>10515</v>
      </c>
      <c r="BK175" s="47" t="s">
        <v>76</v>
      </c>
      <c r="BL175" s="47" t="s">
        <v>76</v>
      </c>
      <c r="BP175" s="47">
        <v>0</v>
      </c>
      <c r="BQ175" s="47">
        <v>0</v>
      </c>
      <c r="BR175" s="47">
        <v>0</v>
      </c>
      <c r="BS175" s="47">
        <v>0</v>
      </c>
      <c r="BT175" s="47">
        <v>0</v>
      </c>
      <c r="BU175" s="47">
        <v>0</v>
      </c>
      <c r="BV175" s="47" t="s">
        <v>68</v>
      </c>
      <c r="BW175" s="47" t="s">
        <v>77</v>
      </c>
      <c r="BX175" s="47" t="s">
        <v>78</v>
      </c>
      <c r="BY175" s="47">
        <v>93410.46</v>
      </c>
      <c r="BZ175" s="47">
        <v>6255.78</v>
      </c>
      <c r="CB175" s="47" t="s">
        <v>95</v>
      </c>
      <c r="CD175" s="47">
        <v>65</v>
      </c>
    </row>
    <row r="176" spans="1:82" x14ac:dyDescent="0.2">
      <c r="A176" s="47" t="s">
        <v>68</v>
      </c>
      <c r="B176" s="50">
        <v>999054000103488</v>
      </c>
      <c r="C176" s="47" t="s">
        <v>293</v>
      </c>
      <c r="D176" s="47" t="s">
        <v>69</v>
      </c>
      <c r="E176" s="47" t="s">
        <v>231</v>
      </c>
      <c r="F176" s="47" t="s">
        <v>70</v>
      </c>
      <c r="G176" s="47" t="s">
        <v>68</v>
      </c>
      <c r="H176" s="47" t="s">
        <v>80</v>
      </c>
      <c r="I176" s="47">
        <v>1</v>
      </c>
      <c r="J176" s="47">
        <v>200</v>
      </c>
      <c r="K176" s="47">
        <v>340</v>
      </c>
      <c r="L176" s="47">
        <v>140</v>
      </c>
      <c r="M176" s="47">
        <v>99</v>
      </c>
      <c r="N176" s="47">
        <v>1.41</v>
      </c>
      <c r="O176" s="47">
        <v>5.68</v>
      </c>
      <c r="X176" s="47">
        <v>1</v>
      </c>
      <c r="Y176" s="47">
        <v>99</v>
      </c>
      <c r="Z176" s="47">
        <v>200</v>
      </c>
      <c r="AA176" s="47">
        <v>340</v>
      </c>
      <c r="AB176" s="47">
        <v>140</v>
      </c>
      <c r="AC176" s="47">
        <v>1.41</v>
      </c>
      <c r="AD176" s="47">
        <v>5.68</v>
      </c>
      <c r="AE176" s="47">
        <v>138.53</v>
      </c>
      <c r="AN176" s="47">
        <v>7.49</v>
      </c>
      <c r="AO176" s="47">
        <v>1049.24</v>
      </c>
      <c r="AP176" s="47">
        <v>795.1</v>
      </c>
      <c r="AQ176" s="47">
        <v>1038.24</v>
      </c>
      <c r="AR176" s="47">
        <v>523842.79</v>
      </c>
      <c r="AS176" s="47">
        <v>47377.83</v>
      </c>
      <c r="AT176" s="47">
        <v>716574.63</v>
      </c>
      <c r="AU176" s="47" t="s">
        <v>73</v>
      </c>
      <c r="AV176" s="47" t="s">
        <v>232</v>
      </c>
      <c r="AW176" s="47" t="s">
        <v>98</v>
      </c>
      <c r="AX176" s="47" t="s">
        <v>75</v>
      </c>
      <c r="AY176" s="47">
        <v>145354.01</v>
      </c>
      <c r="AZ176" s="47">
        <v>0</v>
      </c>
      <c r="BB176" s="47">
        <v>2024</v>
      </c>
      <c r="BC176" s="49">
        <v>45522</v>
      </c>
      <c r="BD176" s="49">
        <v>45621</v>
      </c>
      <c r="BE176" s="47">
        <v>677711.73</v>
      </c>
      <c r="BF176" s="47">
        <v>0</v>
      </c>
      <c r="BG176" s="47">
        <v>-38862.89</v>
      </c>
      <c r="BH176" s="47">
        <v>-277.58999999999997</v>
      </c>
      <c r="BI176" s="47">
        <v>10603</v>
      </c>
      <c r="BK176" s="47" t="s">
        <v>76</v>
      </c>
      <c r="BL176" s="47" t="s">
        <v>76</v>
      </c>
      <c r="BP176" s="47">
        <v>0</v>
      </c>
      <c r="BQ176" s="47">
        <v>0</v>
      </c>
      <c r="BR176" s="47">
        <v>0</v>
      </c>
      <c r="BS176" s="47">
        <v>0</v>
      </c>
      <c r="BT176" s="47">
        <v>0</v>
      </c>
      <c r="BU176" s="47">
        <v>0</v>
      </c>
      <c r="BV176" s="47" t="s">
        <v>68</v>
      </c>
      <c r="BW176" s="47" t="s">
        <v>77</v>
      </c>
      <c r="BX176" s="47" t="s">
        <v>78</v>
      </c>
      <c r="BY176" s="47">
        <v>140781.01</v>
      </c>
      <c r="BZ176" s="47">
        <v>4573</v>
      </c>
      <c r="CB176" s="47" t="s">
        <v>95</v>
      </c>
      <c r="CD176" s="47">
        <v>95</v>
      </c>
    </row>
    <row r="177" spans="1:82" x14ac:dyDescent="0.2">
      <c r="A177" s="47" t="s">
        <v>68</v>
      </c>
      <c r="B177" s="50">
        <v>999054000102174</v>
      </c>
      <c r="C177" s="47" t="s">
        <v>293</v>
      </c>
      <c r="D177" s="47" t="s">
        <v>69</v>
      </c>
      <c r="E177" s="47" t="s">
        <v>218</v>
      </c>
      <c r="F177" s="47" t="s">
        <v>70</v>
      </c>
      <c r="G177" s="47" t="s">
        <v>94</v>
      </c>
      <c r="H177" s="47" t="s">
        <v>80</v>
      </c>
      <c r="I177" s="47">
        <v>1</v>
      </c>
      <c r="J177" s="47">
        <v>216</v>
      </c>
      <c r="K177" s="47">
        <v>372.5</v>
      </c>
      <c r="L177" s="47">
        <v>156.5</v>
      </c>
      <c r="M177" s="47">
        <v>122</v>
      </c>
      <c r="N177" s="47">
        <v>1.28</v>
      </c>
      <c r="O177" s="47">
        <v>5.58</v>
      </c>
      <c r="X177" s="47">
        <v>1</v>
      </c>
      <c r="Y177" s="47">
        <v>122</v>
      </c>
      <c r="Z177" s="47">
        <v>216</v>
      </c>
      <c r="AA177" s="47">
        <v>372.5</v>
      </c>
      <c r="AB177" s="47">
        <v>156.5</v>
      </c>
      <c r="AC177" s="47">
        <v>1.28</v>
      </c>
      <c r="AD177" s="47">
        <v>5.58</v>
      </c>
      <c r="AE177" s="47">
        <v>142.36000000000001</v>
      </c>
      <c r="AN177" s="47">
        <v>7.5</v>
      </c>
      <c r="AO177" s="47">
        <v>1174.18</v>
      </c>
      <c r="AP177" s="47">
        <v>873.7</v>
      </c>
      <c r="AQ177" s="47">
        <v>1068.06</v>
      </c>
      <c r="AR177" s="47">
        <v>427799.97</v>
      </c>
      <c r="AS177" s="47">
        <v>14521.81</v>
      </c>
      <c r="AT177" s="47">
        <v>609472.67000000004</v>
      </c>
      <c r="AU177" s="47" t="s">
        <v>219</v>
      </c>
      <c r="AV177" s="47" t="s">
        <v>220</v>
      </c>
      <c r="AW177" s="47" t="s">
        <v>221</v>
      </c>
      <c r="AX177" s="47" t="s">
        <v>75</v>
      </c>
      <c r="AY177" s="47">
        <v>167150.89000000001</v>
      </c>
      <c r="AZ177" s="47">
        <v>0</v>
      </c>
      <c r="BB177" s="47">
        <v>2024</v>
      </c>
      <c r="BC177" s="49">
        <v>45478</v>
      </c>
      <c r="BD177" s="49">
        <v>45600</v>
      </c>
      <c r="BE177" s="47">
        <v>691456.33</v>
      </c>
      <c r="BF177" s="47">
        <v>0</v>
      </c>
      <c r="BG177" s="47">
        <v>81983.66</v>
      </c>
      <c r="BH177" s="47">
        <v>523.86</v>
      </c>
      <c r="BI177" s="47">
        <v>10510</v>
      </c>
      <c r="BK177" s="47" t="s">
        <v>76</v>
      </c>
      <c r="BL177" s="47" t="s">
        <v>76</v>
      </c>
      <c r="BP177" s="47">
        <v>0</v>
      </c>
      <c r="BQ177" s="47">
        <v>0</v>
      </c>
      <c r="BR177" s="47">
        <v>0</v>
      </c>
      <c r="BS177" s="47">
        <v>0</v>
      </c>
      <c r="BT177" s="47">
        <v>0</v>
      </c>
      <c r="BU177" s="47">
        <v>0</v>
      </c>
      <c r="BV177" s="47" t="s">
        <v>68</v>
      </c>
      <c r="BW177" s="47" t="s">
        <v>77</v>
      </c>
      <c r="BX177" s="47" t="s">
        <v>78</v>
      </c>
      <c r="BY177" s="47">
        <v>158657.35</v>
      </c>
      <c r="BZ177" s="47">
        <v>8493.5400000000009</v>
      </c>
      <c r="CB177" s="47" t="s">
        <v>95</v>
      </c>
      <c r="CD177" s="47">
        <v>118</v>
      </c>
    </row>
    <row r="178" spans="1:82" x14ac:dyDescent="0.2">
      <c r="A178" s="47" t="s">
        <v>68</v>
      </c>
      <c r="B178" s="50">
        <v>999054000067905</v>
      </c>
      <c r="C178" s="47" t="s">
        <v>293</v>
      </c>
      <c r="D178" s="47" t="s">
        <v>79</v>
      </c>
      <c r="E178" s="47" t="s">
        <v>250</v>
      </c>
      <c r="F178" s="47" t="s">
        <v>70</v>
      </c>
      <c r="G178" s="47" t="s">
        <v>94</v>
      </c>
      <c r="H178" s="47" t="s">
        <v>80</v>
      </c>
      <c r="I178" s="47">
        <v>1</v>
      </c>
      <c r="J178" s="47">
        <v>252</v>
      </c>
      <c r="K178" s="47">
        <v>336.9</v>
      </c>
      <c r="L178" s="47">
        <v>84.9</v>
      </c>
      <c r="M178" s="47">
        <v>61</v>
      </c>
      <c r="N178" s="47">
        <v>1.39</v>
      </c>
      <c r="O178" s="47">
        <v>4.83</v>
      </c>
      <c r="X178" s="47">
        <v>1</v>
      </c>
      <c r="Y178" s="47">
        <v>61</v>
      </c>
      <c r="Z178" s="47">
        <v>252</v>
      </c>
      <c r="AA178" s="47">
        <v>336.9</v>
      </c>
      <c r="AB178" s="47">
        <v>84.9</v>
      </c>
      <c r="AC178" s="47">
        <v>1.39</v>
      </c>
      <c r="AD178" s="47">
        <v>4.83</v>
      </c>
      <c r="AE178" s="47">
        <v>123.94</v>
      </c>
      <c r="AN178" s="47">
        <v>7.5</v>
      </c>
      <c r="AO178" s="47">
        <v>636.48</v>
      </c>
      <c r="AP178" s="47">
        <v>410.09</v>
      </c>
      <c r="AQ178" s="47">
        <v>929.17</v>
      </c>
      <c r="AR178" s="47">
        <v>600853.68999999994</v>
      </c>
      <c r="AS178" s="47">
        <v>34010.019999999997</v>
      </c>
      <c r="AT178" s="47">
        <v>713750.04</v>
      </c>
      <c r="AU178" s="47" t="s">
        <v>251</v>
      </c>
      <c r="AV178" s="47" t="s">
        <v>252</v>
      </c>
      <c r="AW178" s="47" t="s">
        <v>253</v>
      </c>
      <c r="AX178" s="47" t="s">
        <v>83</v>
      </c>
      <c r="AY178" s="47">
        <v>78886.33</v>
      </c>
      <c r="AZ178" s="47">
        <v>0</v>
      </c>
      <c r="BB178" s="47">
        <v>2024</v>
      </c>
      <c r="BC178" s="49">
        <v>45540</v>
      </c>
      <c r="BD178" s="49">
        <v>45601</v>
      </c>
      <c r="BE178" s="47">
        <v>621431.31999999995</v>
      </c>
      <c r="BF178" s="47">
        <v>0</v>
      </c>
      <c r="BG178" s="47">
        <v>-92318.720000000001</v>
      </c>
      <c r="BH178" s="47">
        <v>-1087.3800000000001</v>
      </c>
      <c r="BI178" s="47">
        <v>10515</v>
      </c>
      <c r="BK178" s="47" t="s">
        <v>76</v>
      </c>
      <c r="BL178" s="47" t="s">
        <v>76</v>
      </c>
      <c r="BP178" s="47">
        <v>0</v>
      </c>
      <c r="BQ178" s="47">
        <v>0</v>
      </c>
      <c r="BR178" s="47">
        <v>0</v>
      </c>
      <c r="BS178" s="47">
        <v>0</v>
      </c>
      <c r="BT178" s="47">
        <v>0</v>
      </c>
      <c r="BU178" s="47">
        <v>0</v>
      </c>
      <c r="BV178" s="47" t="s">
        <v>68</v>
      </c>
      <c r="BW178" s="47" t="s">
        <v>77</v>
      </c>
      <c r="BX178" s="47" t="s">
        <v>78</v>
      </c>
      <c r="BY178" s="47">
        <v>75104.160000000003</v>
      </c>
      <c r="BZ178" s="47">
        <v>3782.17</v>
      </c>
      <c r="CB178" s="47" t="s">
        <v>95</v>
      </c>
      <c r="CD178" s="47">
        <v>57</v>
      </c>
    </row>
    <row r="179" spans="1:82" x14ac:dyDescent="0.2">
      <c r="A179" s="47" t="s">
        <v>68</v>
      </c>
      <c r="B179" s="50">
        <v>999054000032241</v>
      </c>
      <c r="C179" s="47" t="s">
        <v>293</v>
      </c>
      <c r="D179" s="47" t="s">
        <v>69</v>
      </c>
      <c r="E179" s="47" t="s">
        <v>218</v>
      </c>
      <c r="F179" s="47" t="s">
        <v>70</v>
      </c>
      <c r="G179" s="47" t="s">
        <v>68</v>
      </c>
      <c r="H179" s="47" t="s">
        <v>80</v>
      </c>
      <c r="I179" s="47">
        <v>1</v>
      </c>
      <c r="J179" s="47">
        <v>189.5</v>
      </c>
      <c r="K179" s="47">
        <v>341.6</v>
      </c>
      <c r="L179" s="47">
        <v>152.1</v>
      </c>
      <c r="M179" s="47">
        <v>121</v>
      </c>
      <c r="N179" s="47">
        <v>1.26</v>
      </c>
      <c r="O179" s="47">
        <v>5.55</v>
      </c>
      <c r="X179" s="47">
        <v>1</v>
      </c>
      <c r="Y179" s="47">
        <v>121</v>
      </c>
      <c r="Z179" s="47">
        <v>190</v>
      </c>
      <c r="AA179" s="47">
        <v>341.6</v>
      </c>
      <c r="AB179" s="47">
        <v>152.1</v>
      </c>
      <c r="AC179" s="47">
        <v>1.26</v>
      </c>
      <c r="AD179" s="47">
        <v>5.55</v>
      </c>
      <c r="AE179" s="47">
        <v>142.01</v>
      </c>
      <c r="AN179" s="47">
        <v>7.51</v>
      </c>
      <c r="AO179" s="47">
        <v>1142.8399999999999</v>
      </c>
      <c r="AP179" s="47">
        <v>843.71</v>
      </c>
      <c r="AQ179" s="47">
        <v>1067.01</v>
      </c>
      <c r="AR179" s="47">
        <v>375315.25</v>
      </c>
      <c r="AS179" s="47">
        <v>14521.81</v>
      </c>
      <c r="AT179" s="47">
        <v>552129.21</v>
      </c>
      <c r="AU179" s="47" t="s">
        <v>219</v>
      </c>
      <c r="AV179" s="47" t="s">
        <v>220</v>
      </c>
      <c r="AW179" s="47" t="s">
        <v>221</v>
      </c>
      <c r="AX179" s="47" t="s">
        <v>75</v>
      </c>
      <c r="AY179" s="47">
        <v>162292.15</v>
      </c>
      <c r="AZ179" s="47">
        <v>0</v>
      </c>
      <c r="BB179" s="47">
        <v>2024</v>
      </c>
      <c r="BC179" s="49">
        <v>45478</v>
      </c>
      <c r="BD179" s="49">
        <v>45599</v>
      </c>
      <c r="BE179" s="47">
        <v>778145.84</v>
      </c>
      <c r="BF179" s="47">
        <v>0</v>
      </c>
      <c r="BG179" s="47">
        <v>226016.63</v>
      </c>
      <c r="BH179" s="47">
        <v>1485.97</v>
      </c>
      <c r="BI179" s="47">
        <v>10509</v>
      </c>
      <c r="BK179" s="47" t="s">
        <v>76</v>
      </c>
      <c r="BL179" s="47" t="s">
        <v>76</v>
      </c>
      <c r="BP179" s="47">
        <v>0</v>
      </c>
      <c r="BQ179" s="47">
        <v>0</v>
      </c>
      <c r="BR179" s="47">
        <v>0</v>
      </c>
      <c r="BS179" s="47">
        <v>0</v>
      </c>
      <c r="BT179" s="47">
        <v>0</v>
      </c>
      <c r="BU179" s="47">
        <v>0</v>
      </c>
      <c r="BV179" s="47" t="s">
        <v>68</v>
      </c>
      <c r="BW179" s="47" t="s">
        <v>77</v>
      </c>
      <c r="BX179" s="47" t="s">
        <v>78</v>
      </c>
      <c r="BY179" s="47">
        <v>153798.60999999999</v>
      </c>
      <c r="BZ179" s="47">
        <v>8493.5400000000009</v>
      </c>
      <c r="CB179" s="47" t="s">
        <v>95</v>
      </c>
      <c r="CD179" s="47">
        <v>116</v>
      </c>
    </row>
    <row r="180" spans="1:82" x14ac:dyDescent="0.2">
      <c r="A180" s="47" t="s">
        <v>68</v>
      </c>
      <c r="B180" s="50">
        <v>999054000032685</v>
      </c>
      <c r="C180" s="47" t="s">
        <v>293</v>
      </c>
      <c r="D180" s="47" t="s">
        <v>69</v>
      </c>
      <c r="E180" s="47" t="s">
        <v>278</v>
      </c>
      <c r="F180" s="47" t="s">
        <v>70</v>
      </c>
      <c r="G180" s="47" t="s">
        <v>68</v>
      </c>
      <c r="H180" s="47" t="s">
        <v>80</v>
      </c>
      <c r="I180" s="47">
        <v>1</v>
      </c>
      <c r="J180" s="47">
        <v>320</v>
      </c>
      <c r="K180" s="47">
        <v>397.41</v>
      </c>
      <c r="L180" s="47">
        <v>77.41</v>
      </c>
      <c r="M180" s="47">
        <v>47</v>
      </c>
      <c r="N180" s="47">
        <v>1.65</v>
      </c>
      <c r="O180" s="47">
        <v>4.8099999999999996</v>
      </c>
      <c r="X180" s="47">
        <v>1</v>
      </c>
      <c r="Y180" s="47">
        <v>47</v>
      </c>
      <c r="Z180" s="47">
        <v>320</v>
      </c>
      <c r="AA180" s="47">
        <v>397.41</v>
      </c>
      <c r="AB180" s="47">
        <v>77.41</v>
      </c>
      <c r="AC180" s="47">
        <v>1.65</v>
      </c>
      <c r="AD180" s="47">
        <v>4.8099999999999996</v>
      </c>
      <c r="AE180" s="47">
        <v>133.06</v>
      </c>
      <c r="AN180" s="47">
        <v>7.51</v>
      </c>
      <c r="AO180" s="47">
        <v>581.04</v>
      </c>
      <c r="AP180" s="47">
        <v>372.47</v>
      </c>
      <c r="AQ180" s="47">
        <v>998.77</v>
      </c>
      <c r="AR180" s="47">
        <v>700079.52</v>
      </c>
      <c r="AS180" s="47">
        <v>44167.13</v>
      </c>
      <c r="AT180" s="47">
        <v>821561.13</v>
      </c>
      <c r="AU180" s="47" t="s">
        <v>241</v>
      </c>
      <c r="AV180" s="47" t="s">
        <v>279</v>
      </c>
      <c r="AW180" s="47" t="s">
        <v>280</v>
      </c>
      <c r="AX180" s="47" t="s">
        <v>75</v>
      </c>
      <c r="AY180" s="47">
        <v>77314.48</v>
      </c>
      <c r="AZ180" s="47">
        <v>0</v>
      </c>
      <c r="BB180" s="47">
        <v>2024</v>
      </c>
      <c r="BC180" s="49">
        <v>45559</v>
      </c>
      <c r="BD180" s="49">
        <v>45606</v>
      </c>
      <c r="BE180" s="47">
        <v>847047.22</v>
      </c>
      <c r="BF180" s="47">
        <v>0</v>
      </c>
      <c r="BG180" s="47">
        <v>25486.09</v>
      </c>
      <c r="BH180" s="47">
        <v>329.24</v>
      </c>
      <c r="BI180" s="47">
        <v>10542</v>
      </c>
      <c r="BK180" s="47" t="s">
        <v>76</v>
      </c>
      <c r="BL180" s="47" t="s">
        <v>76</v>
      </c>
      <c r="BP180" s="47">
        <v>0</v>
      </c>
      <c r="BQ180" s="47">
        <v>0</v>
      </c>
      <c r="BR180" s="47">
        <v>0</v>
      </c>
      <c r="BS180" s="47">
        <v>0</v>
      </c>
      <c r="BT180" s="47">
        <v>0</v>
      </c>
      <c r="BU180" s="47">
        <v>0</v>
      </c>
      <c r="BV180" s="47" t="s">
        <v>68</v>
      </c>
      <c r="BW180" s="47" t="s">
        <v>77</v>
      </c>
      <c r="BX180" s="47" t="s">
        <v>78</v>
      </c>
      <c r="BY180" s="47">
        <v>72785.48</v>
      </c>
      <c r="BZ180" s="47">
        <v>4529</v>
      </c>
      <c r="CB180" s="47" t="s">
        <v>95</v>
      </c>
      <c r="CD180" s="47">
        <v>46</v>
      </c>
    </row>
    <row r="181" spans="1:82" x14ac:dyDescent="0.2">
      <c r="A181" s="47" t="s">
        <v>68</v>
      </c>
      <c r="B181" s="50">
        <v>999054000033767</v>
      </c>
      <c r="C181" s="47" t="s">
        <v>293</v>
      </c>
      <c r="D181" s="47" t="s">
        <v>69</v>
      </c>
      <c r="E181" s="47" t="s">
        <v>278</v>
      </c>
      <c r="F181" s="47" t="s">
        <v>70</v>
      </c>
      <c r="G181" s="47" t="s">
        <v>94</v>
      </c>
      <c r="H181" s="47" t="s">
        <v>80</v>
      </c>
      <c r="I181" s="47">
        <v>1</v>
      </c>
      <c r="J181" s="47">
        <v>253</v>
      </c>
      <c r="K181" s="47">
        <v>331</v>
      </c>
      <c r="L181" s="47">
        <v>78</v>
      </c>
      <c r="M181" s="47">
        <v>48</v>
      </c>
      <c r="N181" s="47">
        <v>1.63</v>
      </c>
      <c r="O181" s="47">
        <v>4.82</v>
      </c>
      <c r="X181" s="47">
        <v>1</v>
      </c>
      <c r="Y181" s="47">
        <v>48</v>
      </c>
      <c r="Z181" s="47">
        <v>253</v>
      </c>
      <c r="AA181" s="47">
        <v>331</v>
      </c>
      <c r="AB181" s="47">
        <v>78</v>
      </c>
      <c r="AC181" s="47">
        <v>1.63</v>
      </c>
      <c r="AD181" s="47">
        <v>4.82</v>
      </c>
      <c r="AE181" s="47">
        <v>132.69</v>
      </c>
      <c r="AN181" s="47">
        <v>7.53</v>
      </c>
      <c r="AO181" s="47">
        <v>587.1</v>
      </c>
      <c r="AP181" s="47">
        <v>375.83</v>
      </c>
      <c r="AQ181" s="47">
        <v>998.76</v>
      </c>
      <c r="AR181" s="47">
        <v>553500.37</v>
      </c>
      <c r="AS181" s="47">
        <v>44167.13</v>
      </c>
      <c r="AT181" s="47">
        <v>675570.59</v>
      </c>
      <c r="AU181" s="47" t="s">
        <v>241</v>
      </c>
      <c r="AV181" s="47" t="s">
        <v>279</v>
      </c>
      <c r="AW181" s="47" t="s">
        <v>280</v>
      </c>
      <c r="AX181" s="47" t="s">
        <v>75</v>
      </c>
      <c r="AY181" s="47">
        <v>77903.09</v>
      </c>
      <c r="AZ181" s="47">
        <v>0</v>
      </c>
      <c r="BB181" s="47">
        <v>2024</v>
      </c>
      <c r="BC181" s="49">
        <v>45559</v>
      </c>
      <c r="BD181" s="49">
        <v>45607</v>
      </c>
      <c r="BE181" s="47">
        <v>607003.65</v>
      </c>
      <c r="BF181" s="47">
        <v>0</v>
      </c>
      <c r="BG181" s="47">
        <v>-68566.94</v>
      </c>
      <c r="BH181" s="47">
        <v>-879.06</v>
      </c>
      <c r="BI181" s="47">
        <v>10543</v>
      </c>
      <c r="BK181" s="47" t="s">
        <v>76</v>
      </c>
      <c r="BL181" s="47" t="s">
        <v>76</v>
      </c>
      <c r="BP181" s="47">
        <v>0</v>
      </c>
      <c r="BQ181" s="47">
        <v>0</v>
      </c>
      <c r="BR181" s="47">
        <v>0</v>
      </c>
      <c r="BS181" s="47">
        <v>0</v>
      </c>
      <c r="BT181" s="47">
        <v>0</v>
      </c>
      <c r="BU181" s="47">
        <v>0</v>
      </c>
      <c r="BV181" s="47" t="s">
        <v>68</v>
      </c>
      <c r="BW181" s="47" t="s">
        <v>77</v>
      </c>
      <c r="BX181" s="47" t="s">
        <v>78</v>
      </c>
      <c r="BY181" s="47">
        <v>73374.09</v>
      </c>
      <c r="BZ181" s="47">
        <v>4529</v>
      </c>
      <c r="CB181" s="47" t="s">
        <v>95</v>
      </c>
      <c r="CD181" s="47">
        <v>47</v>
      </c>
    </row>
    <row r="182" spans="1:82" x14ac:dyDescent="0.2">
      <c r="A182" s="47" t="s">
        <v>68</v>
      </c>
      <c r="B182" s="50">
        <v>999054000032762</v>
      </c>
      <c r="C182" s="47" t="s">
        <v>293</v>
      </c>
      <c r="D182" s="47" t="s">
        <v>79</v>
      </c>
      <c r="E182" s="47" t="s">
        <v>245</v>
      </c>
      <c r="F182" s="47" t="s">
        <v>70</v>
      </c>
      <c r="G182" s="47" t="s">
        <v>94</v>
      </c>
      <c r="H182" s="47" t="s">
        <v>80</v>
      </c>
      <c r="I182" s="47">
        <v>1</v>
      </c>
      <c r="J182" s="47">
        <v>256</v>
      </c>
      <c r="K182" s="47">
        <v>343.1</v>
      </c>
      <c r="L182" s="47">
        <v>87.1</v>
      </c>
      <c r="M182" s="47">
        <v>66</v>
      </c>
      <c r="N182" s="47">
        <v>1.32</v>
      </c>
      <c r="O182" s="47">
        <v>4.84</v>
      </c>
      <c r="X182" s="47">
        <v>1</v>
      </c>
      <c r="Y182" s="47">
        <v>66</v>
      </c>
      <c r="Z182" s="47">
        <v>256</v>
      </c>
      <c r="AA182" s="47">
        <v>343.1</v>
      </c>
      <c r="AB182" s="47">
        <v>87.1</v>
      </c>
      <c r="AC182" s="47">
        <v>1.32</v>
      </c>
      <c r="AD182" s="47">
        <v>4.84</v>
      </c>
      <c r="AE182" s="47">
        <v>122.54</v>
      </c>
      <c r="AN182" s="47">
        <v>7.53</v>
      </c>
      <c r="AO182" s="47">
        <v>656.23</v>
      </c>
      <c r="AP182" s="47">
        <v>421.55</v>
      </c>
      <c r="AQ182" s="47">
        <v>923.25</v>
      </c>
      <c r="AR182" s="47">
        <v>590169.80000000005</v>
      </c>
      <c r="AS182" s="47">
        <v>42690.9</v>
      </c>
      <c r="AT182" s="47">
        <v>713276.16</v>
      </c>
      <c r="AU182" s="47" t="s">
        <v>89</v>
      </c>
      <c r="AV182" s="47" t="s">
        <v>246</v>
      </c>
      <c r="AW182" s="47" t="s">
        <v>143</v>
      </c>
      <c r="AX182" s="47" t="s">
        <v>118</v>
      </c>
      <c r="AY182" s="47">
        <v>80415.460000000006</v>
      </c>
      <c r="AZ182" s="47">
        <v>0</v>
      </c>
      <c r="BB182" s="47">
        <v>2024</v>
      </c>
      <c r="BC182" s="49">
        <v>45533</v>
      </c>
      <c r="BD182" s="49">
        <v>45599</v>
      </c>
      <c r="BE182" s="47">
        <v>631459.87</v>
      </c>
      <c r="BF182" s="47">
        <v>0</v>
      </c>
      <c r="BG182" s="47">
        <v>-81816.28</v>
      </c>
      <c r="BH182" s="47">
        <v>-939.34</v>
      </c>
      <c r="BI182" s="47">
        <v>10508</v>
      </c>
      <c r="BK182" s="47" t="s">
        <v>76</v>
      </c>
      <c r="BL182" s="47" t="s">
        <v>76</v>
      </c>
      <c r="BP182" s="47">
        <v>0</v>
      </c>
      <c r="BQ182" s="47">
        <v>0</v>
      </c>
      <c r="BR182" s="47">
        <v>0</v>
      </c>
      <c r="BS182" s="47">
        <v>0</v>
      </c>
      <c r="BT182" s="47">
        <v>0</v>
      </c>
      <c r="BU182" s="47">
        <v>0</v>
      </c>
      <c r="BV182" s="47" t="s">
        <v>68</v>
      </c>
      <c r="BW182" s="47" t="s">
        <v>77</v>
      </c>
      <c r="BX182" s="47" t="s">
        <v>78</v>
      </c>
      <c r="BY182" s="47">
        <v>75690.66</v>
      </c>
      <c r="BZ182" s="47">
        <v>4724.8</v>
      </c>
      <c r="CB182" s="47" t="s">
        <v>95</v>
      </c>
      <c r="CD182" s="47">
        <v>60</v>
      </c>
    </row>
    <row r="183" spans="1:82" x14ac:dyDescent="0.2">
      <c r="A183" s="47" t="s">
        <v>68</v>
      </c>
      <c r="B183" s="50">
        <v>999054000095503</v>
      </c>
      <c r="C183" s="47" t="s">
        <v>293</v>
      </c>
      <c r="D183" s="47" t="s">
        <v>69</v>
      </c>
      <c r="E183" s="47" t="s">
        <v>278</v>
      </c>
      <c r="F183" s="47" t="s">
        <v>70</v>
      </c>
      <c r="G183" s="47" t="s">
        <v>68</v>
      </c>
      <c r="H183" s="47" t="s">
        <v>80</v>
      </c>
      <c r="I183" s="47">
        <v>1</v>
      </c>
      <c r="J183" s="47">
        <v>259</v>
      </c>
      <c r="K183" s="47">
        <v>340.63</v>
      </c>
      <c r="L183" s="47">
        <v>81.63</v>
      </c>
      <c r="M183" s="47">
        <v>47</v>
      </c>
      <c r="N183" s="47">
        <v>1.74</v>
      </c>
      <c r="O183" s="47">
        <v>4.83</v>
      </c>
      <c r="X183" s="47">
        <v>1</v>
      </c>
      <c r="Y183" s="47">
        <v>47</v>
      </c>
      <c r="Z183" s="47">
        <v>259</v>
      </c>
      <c r="AA183" s="47">
        <v>340.63</v>
      </c>
      <c r="AB183" s="47">
        <v>81.63</v>
      </c>
      <c r="AC183" s="47">
        <v>1.74</v>
      </c>
      <c r="AD183" s="47">
        <v>4.83</v>
      </c>
      <c r="AE183" s="47">
        <v>131.79</v>
      </c>
      <c r="AN183" s="47">
        <v>7.54</v>
      </c>
      <c r="AO183" s="47">
        <v>615.29</v>
      </c>
      <c r="AP183" s="47">
        <v>394.42</v>
      </c>
      <c r="AQ183" s="47">
        <v>993.39</v>
      </c>
      <c r="AR183" s="47">
        <v>566626.86</v>
      </c>
      <c r="AS183" s="47">
        <v>44167.13</v>
      </c>
      <c r="AT183" s="47">
        <v>691884.04</v>
      </c>
      <c r="AU183" s="47" t="s">
        <v>241</v>
      </c>
      <c r="AV183" s="47" t="s">
        <v>279</v>
      </c>
      <c r="AW183" s="47" t="s">
        <v>280</v>
      </c>
      <c r="AX183" s="47" t="s">
        <v>75</v>
      </c>
      <c r="AY183" s="47">
        <v>81090.05</v>
      </c>
      <c r="AZ183" s="47">
        <v>0</v>
      </c>
      <c r="BB183" s="47">
        <v>2024</v>
      </c>
      <c r="BC183" s="49">
        <v>45559</v>
      </c>
      <c r="BD183" s="49">
        <v>45606</v>
      </c>
      <c r="BE183" s="47">
        <v>726028.32</v>
      </c>
      <c r="BF183" s="47">
        <v>0</v>
      </c>
      <c r="BG183" s="47">
        <v>34144.269999999997</v>
      </c>
      <c r="BH183" s="47">
        <v>418.28</v>
      </c>
      <c r="BI183" s="47">
        <v>10542</v>
      </c>
      <c r="BK183" s="47" t="s">
        <v>76</v>
      </c>
      <c r="BL183" s="47" t="s">
        <v>76</v>
      </c>
      <c r="BP183" s="47">
        <v>0</v>
      </c>
      <c r="BQ183" s="47">
        <v>0</v>
      </c>
      <c r="BR183" s="47">
        <v>0</v>
      </c>
      <c r="BS183" s="47">
        <v>0</v>
      </c>
      <c r="BT183" s="47">
        <v>0</v>
      </c>
      <c r="BU183" s="47">
        <v>0</v>
      </c>
      <c r="BV183" s="47" t="s">
        <v>68</v>
      </c>
      <c r="BW183" s="47" t="s">
        <v>77</v>
      </c>
      <c r="BX183" s="47" t="s">
        <v>78</v>
      </c>
      <c r="BY183" s="47">
        <v>76561.05</v>
      </c>
      <c r="BZ183" s="47">
        <v>4529</v>
      </c>
      <c r="CB183" s="47" t="s">
        <v>95</v>
      </c>
      <c r="CD183" s="47">
        <v>47</v>
      </c>
    </row>
    <row r="184" spans="1:82" x14ac:dyDescent="0.2">
      <c r="A184" s="47" t="s">
        <v>68</v>
      </c>
      <c r="B184" s="50">
        <v>999054000102360</v>
      </c>
      <c r="C184" s="47" t="s">
        <v>293</v>
      </c>
      <c r="D184" s="47" t="s">
        <v>69</v>
      </c>
      <c r="E184" s="47" t="s">
        <v>281</v>
      </c>
      <c r="F184" s="47" t="s">
        <v>70</v>
      </c>
      <c r="G184" s="47" t="s">
        <v>94</v>
      </c>
      <c r="H184" s="47" t="s">
        <v>80</v>
      </c>
      <c r="I184" s="47">
        <v>1</v>
      </c>
      <c r="J184" s="47">
        <v>270</v>
      </c>
      <c r="K184" s="47">
        <v>345</v>
      </c>
      <c r="L184" s="47">
        <v>75</v>
      </c>
      <c r="M184" s="47">
        <v>49</v>
      </c>
      <c r="N184" s="47">
        <v>1.53</v>
      </c>
      <c r="O184" s="47">
        <v>4.79</v>
      </c>
      <c r="X184" s="47">
        <v>1</v>
      </c>
      <c r="Y184" s="47">
        <v>49</v>
      </c>
      <c r="Z184" s="47">
        <v>270</v>
      </c>
      <c r="AA184" s="47">
        <v>345</v>
      </c>
      <c r="AB184" s="47">
        <v>75</v>
      </c>
      <c r="AC184" s="47">
        <v>1.53</v>
      </c>
      <c r="AD184" s="47">
        <v>4.79</v>
      </c>
      <c r="AE184" s="47">
        <v>130.01</v>
      </c>
      <c r="AN184" s="47">
        <v>7.56</v>
      </c>
      <c r="AO184" s="47">
        <v>567.01</v>
      </c>
      <c r="AP184" s="47">
        <v>359.58</v>
      </c>
      <c r="AQ184" s="47">
        <v>982.91</v>
      </c>
      <c r="AR184" s="47">
        <v>606592.81000000006</v>
      </c>
      <c r="AS184" s="47">
        <v>21338.2</v>
      </c>
      <c r="AT184" s="47">
        <v>701649.63</v>
      </c>
      <c r="AU184" s="47" t="s">
        <v>282</v>
      </c>
      <c r="AV184" s="47" t="s">
        <v>283</v>
      </c>
      <c r="AW184" s="47" t="s">
        <v>107</v>
      </c>
      <c r="AX184" s="47" t="s">
        <v>75</v>
      </c>
      <c r="AY184" s="47">
        <v>73718.62</v>
      </c>
      <c r="AZ184" s="47">
        <v>0</v>
      </c>
      <c r="BB184" s="47">
        <v>2024</v>
      </c>
      <c r="BC184" s="49">
        <v>45561</v>
      </c>
      <c r="BD184" s="49">
        <v>45610</v>
      </c>
      <c r="BE184" s="47">
        <v>639421.82999999996</v>
      </c>
      <c r="BF184" s="47">
        <v>0</v>
      </c>
      <c r="BG184" s="47">
        <v>-62227.8</v>
      </c>
      <c r="BH184" s="47">
        <v>-829.7</v>
      </c>
      <c r="BI184" s="47">
        <v>10565</v>
      </c>
      <c r="BK184" s="47" t="s">
        <v>76</v>
      </c>
      <c r="BL184" s="47" t="s">
        <v>76</v>
      </c>
      <c r="BP184" s="47">
        <v>0</v>
      </c>
      <c r="BQ184" s="47">
        <v>0</v>
      </c>
      <c r="BR184" s="47">
        <v>0</v>
      </c>
      <c r="BS184" s="47">
        <v>0</v>
      </c>
      <c r="BT184" s="47">
        <v>0</v>
      </c>
      <c r="BU184" s="47">
        <v>0</v>
      </c>
      <c r="BV184" s="47" t="s">
        <v>68</v>
      </c>
      <c r="BW184" s="47" t="s">
        <v>77</v>
      </c>
      <c r="BX184" s="47" t="s">
        <v>78</v>
      </c>
      <c r="BY184" s="47">
        <v>71067.06</v>
      </c>
      <c r="BZ184" s="47">
        <v>2651.56</v>
      </c>
      <c r="CB184" s="47" t="s">
        <v>95</v>
      </c>
      <c r="CD184" s="47">
        <v>45</v>
      </c>
    </row>
    <row r="185" spans="1:82" x14ac:dyDescent="0.2">
      <c r="A185" s="47" t="s">
        <v>68</v>
      </c>
      <c r="B185" s="50">
        <v>999054000104153</v>
      </c>
      <c r="C185" s="47" t="s">
        <v>293</v>
      </c>
      <c r="D185" s="47" t="s">
        <v>69</v>
      </c>
      <c r="E185" s="47" t="s">
        <v>244</v>
      </c>
      <c r="F185" s="47" t="s">
        <v>70</v>
      </c>
      <c r="G185" s="47" t="s">
        <v>94</v>
      </c>
      <c r="H185" s="47" t="s">
        <v>80</v>
      </c>
      <c r="I185" s="47">
        <v>1</v>
      </c>
      <c r="J185" s="47">
        <v>201</v>
      </c>
      <c r="K185" s="47">
        <v>333.6</v>
      </c>
      <c r="L185" s="47">
        <v>132.6</v>
      </c>
      <c r="M185" s="47">
        <v>89</v>
      </c>
      <c r="N185" s="47">
        <v>1.49</v>
      </c>
      <c r="O185" s="47">
        <v>5.79</v>
      </c>
      <c r="X185" s="47">
        <v>1</v>
      </c>
      <c r="Y185" s="47">
        <v>89</v>
      </c>
      <c r="Z185" s="47">
        <v>201</v>
      </c>
      <c r="AA185" s="47">
        <v>333.6</v>
      </c>
      <c r="AB185" s="47">
        <v>132.6</v>
      </c>
      <c r="AC185" s="47">
        <v>1.49</v>
      </c>
      <c r="AD185" s="47">
        <v>5.79</v>
      </c>
      <c r="AE185" s="47">
        <v>142.12</v>
      </c>
      <c r="AN185" s="47">
        <v>7.57</v>
      </c>
      <c r="AO185" s="47">
        <v>1003.61</v>
      </c>
      <c r="AP185" s="47">
        <v>767.38</v>
      </c>
      <c r="AQ185" s="47">
        <v>1075.69</v>
      </c>
      <c r="AR185" s="47">
        <v>468887.3</v>
      </c>
      <c r="AS185" s="47">
        <v>35548.47</v>
      </c>
      <c r="AT185" s="47">
        <v>647072.76</v>
      </c>
      <c r="AU185" s="47" t="s">
        <v>89</v>
      </c>
      <c r="AV185" s="47" t="s">
        <v>116</v>
      </c>
      <c r="AW185" s="47" t="s">
        <v>117</v>
      </c>
      <c r="AX185" s="47" t="s">
        <v>75</v>
      </c>
      <c r="AY185" s="47">
        <v>142636.99</v>
      </c>
      <c r="AZ185" s="47">
        <v>0</v>
      </c>
      <c r="BB185" s="47">
        <v>2024</v>
      </c>
      <c r="BC185" s="49">
        <v>45532</v>
      </c>
      <c r="BD185" s="49">
        <v>45621</v>
      </c>
      <c r="BE185" s="47">
        <v>672893.92</v>
      </c>
      <c r="BF185" s="47">
        <v>0</v>
      </c>
      <c r="BG185" s="47">
        <v>25821.15</v>
      </c>
      <c r="BH185" s="47">
        <v>194.73</v>
      </c>
      <c r="BI185" s="47">
        <v>10610</v>
      </c>
      <c r="BK185" s="47" t="s">
        <v>76</v>
      </c>
      <c r="BL185" s="47" t="s">
        <v>76</v>
      </c>
      <c r="BP185" s="47">
        <v>0</v>
      </c>
      <c r="BQ185" s="47">
        <v>0</v>
      </c>
      <c r="BR185" s="47">
        <v>0</v>
      </c>
      <c r="BS185" s="47">
        <v>0</v>
      </c>
      <c r="BT185" s="47">
        <v>0</v>
      </c>
      <c r="BU185" s="47">
        <v>0</v>
      </c>
      <c r="BV185" s="47" t="s">
        <v>68</v>
      </c>
      <c r="BW185" s="47" t="s">
        <v>77</v>
      </c>
      <c r="BX185" s="47" t="s">
        <v>78</v>
      </c>
      <c r="BY185" s="47">
        <v>136381.21</v>
      </c>
      <c r="BZ185" s="47">
        <v>6255.78</v>
      </c>
      <c r="CB185" s="47" t="s">
        <v>95</v>
      </c>
      <c r="CD185" s="47">
        <v>86</v>
      </c>
    </row>
    <row r="186" spans="1:82" x14ac:dyDescent="0.2">
      <c r="A186" s="47" t="s">
        <v>68</v>
      </c>
      <c r="B186" s="50">
        <v>999054000102154</v>
      </c>
      <c r="C186" s="47" t="s">
        <v>293</v>
      </c>
      <c r="D186" s="47" t="s">
        <v>69</v>
      </c>
      <c r="E186" s="47" t="s">
        <v>218</v>
      </c>
      <c r="F186" s="47" t="s">
        <v>70</v>
      </c>
      <c r="G186" s="47" t="s">
        <v>68</v>
      </c>
      <c r="H186" s="47" t="s">
        <v>80</v>
      </c>
      <c r="I186" s="47">
        <v>1</v>
      </c>
      <c r="J186" s="47">
        <v>173.5</v>
      </c>
      <c r="K186" s="47">
        <v>328.6</v>
      </c>
      <c r="L186" s="47">
        <v>155.1</v>
      </c>
      <c r="M186" s="47">
        <v>121</v>
      </c>
      <c r="N186" s="47">
        <v>1.28</v>
      </c>
      <c r="O186" s="47">
        <v>5.56</v>
      </c>
      <c r="X186" s="47">
        <v>1</v>
      </c>
      <c r="Y186" s="47">
        <v>121</v>
      </c>
      <c r="Z186" s="47">
        <v>174</v>
      </c>
      <c r="AA186" s="47">
        <v>328.6</v>
      </c>
      <c r="AB186" s="47">
        <v>155.1</v>
      </c>
      <c r="AC186" s="47">
        <v>1.28</v>
      </c>
      <c r="AD186" s="47">
        <v>5.56</v>
      </c>
      <c r="AE186" s="47">
        <v>141.37</v>
      </c>
      <c r="AN186" s="47">
        <v>7.57</v>
      </c>
      <c r="AO186" s="47">
        <v>1174.74</v>
      </c>
      <c r="AP186" s="47">
        <v>861.68</v>
      </c>
      <c r="AQ186" s="47">
        <v>1070.73</v>
      </c>
      <c r="AR186" s="47">
        <v>343626.36</v>
      </c>
      <c r="AS186" s="47">
        <v>14521.81</v>
      </c>
      <c r="AT186" s="47">
        <v>524218.86</v>
      </c>
      <c r="AU186" s="47" t="s">
        <v>219</v>
      </c>
      <c r="AV186" s="47" t="s">
        <v>220</v>
      </c>
      <c r="AW186" s="47" t="s">
        <v>221</v>
      </c>
      <c r="AX186" s="47" t="s">
        <v>75</v>
      </c>
      <c r="AY186" s="47">
        <v>166070.69</v>
      </c>
      <c r="AZ186" s="47">
        <v>0</v>
      </c>
      <c r="BB186" s="47">
        <v>2024</v>
      </c>
      <c r="BC186" s="49">
        <v>45478</v>
      </c>
      <c r="BD186" s="49">
        <v>45599</v>
      </c>
      <c r="BE186" s="47">
        <v>748532.56</v>
      </c>
      <c r="BF186" s="47">
        <v>0</v>
      </c>
      <c r="BG186" s="47">
        <v>224313.7</v>
      </c>
      <c r="BH186" s="47">
        <v>1446.25</v>
      </c>
      <c r="BI186" s="47">
        <v>10509</v>
      </c>
      <c r="BK186" s="47" t="s">
        <v>76</v>
      </c>
      <c r="BL186" s="47" t="s">
        <v>76</v>
      </c>
      <c r="BP186" s="47">
        <v>0</v>
      </c>
      <c r="BQ186" s="47">
        <v>0</v>
      </c>
      <c r="BR186" s="47">
        <v>0</v>
      </c>
      <c r="BS186" s="47">
        <v>0</v>
      </c>
      <c r="BT186" s="47">
        <v>0</v>
      </c>
      <c r="BU186" s="47">
        <v>0</v>
      </c>
      <c r="BV186" s="47" t="s">
        <v>68</v>
      </c>
      <c r="BW186" s="47" t="s">
        <v>77</v>
      </c>
      <c r="BX186" s="47" t="s">
        <v>78</v>
      </c>
      <c r="BY186" s="47">
        <v>157577.15</v>
      </c>
      <c r="BZ186" s="47">
        <v>8493.5400000000009</v>
      </c>
      <c r="CB186" s="47" t="s">
        <v>95</v>
      </c>
      <c r="CD186" s="47">
        <v>116</v>
      </c>
    </row>
    <row r="187" spans="1:82" x14ac:dyDescent="0.2">
      <c r="A187" s="47" t="s">
        <v>68</v>
      </c>
      <c r="B187" s="50">
        <v>999054000032246</v>
      </c>
      <c r="C187" s="47" t="s">
        <v>293</v>
      </c>
      <c r="D187" s="47" t="s">
        <v>69</v>
      </c>
      <c r="E187" s="47" t="s">
        <v>218</v>
      </c>
      <c r="F187" s="47" t="s">
        <v>70</v>
      </c>
      <c r="G187" s="47" t="s">
        <v>94</v>
      </c>
      <c r="H187" s="47" t="s">
        <v>80</v>
      </c>
      <c r="I187" s="47">
        <v>1</v>
      </c>
      <c r="J187" s="47">
        <v>182</v>
      </c>
      <c r="K187" s="47">
        <v>332.6</v>
      </c>
      <c r="L187" s="47">
        <v>150.6</v>
      </c>
      <c r="M187" s="47">
        <v>121</v>
      </c>
      <c r="N187" s="47">
        <v>1.24</v>
      </c>
      <c r="O187" s="47">
        <v>5.6</v>
      </c>
      <c r="X187" s="47">
        <v>1</v>
      </c>
      <c r="Y187" s="47">
        <v>121</v>
      </c>
      <c r="Z187" s="47">
        <v>182</v>
      </c>
      <c r="AA187" s="47">
        <v>332.6</v>
      </c>
      <c r="AB187" s="47">
        <v>150.6</v>
      </c>
      <c r="AC187" s="47">
        <v>1.24</v>
      </c>
      <c r="AD187" s="47">
        <v>5.6</v>
      </c>
      <c r="AE187" s="47">
        <v>142.01</v>
      </c>
      <c r="AN187" s="47">
        <v>7.59</v>
      </c>
      <c r="AO187" s="47">
        <v>1142.8399999999999</v>
      </c>
      <c r="AP187" s="47">
        <v>843.71</v>
      </c>
      <c r="AQ187" s="47">
        <v>1077.6400000000001</v>
      </c>
      <c r="AR187" s="47">
        <v>360461.08</v>
      </c>
      <c r="AS187" s="47">
        <v>14521.81</v>
      </c>
      <c r="AT187" s="47">
        <v>537275.04</v>
      </c>
      <c r="AU187" s="47" t="s">
        <v>219</v>
      </c>
      <c r="AV187" s="47" t="s">
        <v>220</v>
      </c>
      <c r="AW187" s="47" t="s">
        <v>221</v>
      </c>
      <c r="AX187" s="47" t="s">
        <v>75</v>
      </c>
      <c r="AY187" s="47">
        <v>162292.15</v>
      </c>
      <c r="AZ187" s="47">
        <v>0</v>
      </c>
      <c r="BB187" s="47">
        <v>2024</v>
      </c>
      <c r="BC187" s="49">
        <v>45478</v>
      </c>
      <c r="BD187" s="49">
        <v>45599</v>
      </c>
      <c r="BE187" s="47">
        <v>612137.79</v>
      </c>
      <c r="BF187" s="47">
        <v>0</v>
      </c>
      <c r="BG187" s="47">
        <v>74862.75</v>
      </c>
      <c r="BH187" s="47">
        <v>497.1</v>
      </c>
      <c r="BI187" s="47">
        <v>10508</v>
      </c>
      <c r="BK187" s="47" t="s">
        <v>76</v>
      </c>
      <c r="BL187" s="47" t="s">
        <v>76</v>
      </c>
      <c r="BP187" s="47">
        <v>0</v>
      </c>
      <c r="BQ187" s="47">
        <v>0</v>
      </c>
      <c r="BR187" s="47">
        <v>0</v>
      </c>
      <c r="BS187" s="47">
        <v>0</v>
      </c>
      <c r="BT187" s="47">
        <v>0</v>
      </c>
      <c r="BU187" s="47">
        <v>0</v>
      </c>
      <c r="BV187" s="47" t="s">
        <v>68</v>
      </c>
      <c r="BW187" s="47" t="s">
        <v>77</v>
      </c>
      <c r="BX187" s="47" t="s">
        <v>78</v>
      </c>
      <c r="BY187" s="47">
        <v>153798.60999999999</v>
      </c>
      <c r="BZ187" s="47">
        <v>8493.5400000000009</v>
      </c>
      <c r="CB187" s="47" t="s">
        <v>95</v>
      </c>
      <c r="CD187" s="47">
        <v>116</v>
      </c>
    </row>
    <row r="188" spans="1:82" x14ac:dyDescent="0.2">
      <c r="A188" s="47" t="s">
        <v>68</v>
      </c>
      <c r="B188" s="50">
        <v>999054000034350</v>
      </c>
      <c r="C188" s="47" t="s">
        <v>293</v>
      </c>
      <c r="D188" s="47" t="s">
        <v>69</v>
      </c>
      <c r="E188" s="47" t="s">
        <v>281</v>
      </c>
      <c r="F188" s="47" t="s">
        <v>70</v>
      </c>
      <c r="G188" s="47" t="s">
        <v>94</v>
      </c>
      <c r="H188" s="47" t="s">
        <v>80</v>
      </c>
      <c r="I188" s="47">
        <v>1</v>
      </c>
      <c r="J188" s="47">
        <v>264</v>
      </c>
      <c r="K188" s="47">
        <v>365</v>
      </c>
      <c r="L188" s="47">
        <v>101</v>
      </c>
      <c r="M188" s="47">
        <v>60</v>
      </c>
      <c r="N188" s="47">
        <v>1.68</v>
      </c>
      <c r="O188" s="47">
        <v>4.75</v>
      </c>
      <c r="X188" s="47">
        <v>1</v>
      </c>
      <c r="Y188" s="47">
        <v>60</v>
      </c>
      <c r="Z188" s="47">
        <v>264</v>
      </c>
      <c r="AA188" s="47">
        <v>365</v>
      </c>
      <c r="AB188" s="47">
        <v>101</v>
      </c>
      <c r="AC188" s="47">
        <v>1.68</v>
      </c>
      <c r="AD188" s="47">
        <v>4.75</v>
      </c>
      <c r="AE188" s="47">
        <v>124.64</v>
      </c>
      <c r="AN188" s="47">
        <v>7.59</v>
      </c>
      <c r="AO188" s="47">
        <v>766.98</v>
      </c>
      <c r="AP188" s="47">
        <v>479.57</v>
      </c>
      <c r="AQ188" s="47">
        <v>946.48</v>
      </c>
      <c r="AR188" s="47">
        <v>593112.97</v>
      </c>
      <c r="AS188" s="47">
        <v>21338.2</v>
      </c>
      <c r="AT188" s="47">
        <v>710045.72</v>
      </c>
      <c r="AU188" s="47" t="s">
        <v>282</v>
      </c>
      <c r="AV188" s="47" t="s">
        <v>283</v>
      </c>
      <c r="AW188" s="47" t="s">
        <v>107</v>
      </c>
      <c r="AX188" s="47" t="s">
        <v>75</v>
      </c>
      <c r="AY188" s="47">
        <v>95594.55</v>
      </c>
      <c r="AZ188" s="47">
        <v>0</v>
      </c>
      <c r="BB188" s="47">
        <v>2024</v>
      </c>
      <c r="BC188" s="49">
        <v>45561</v>
      </c>
      <c r="BD188" s="49">
        <v>45621</v>
      </c>
      <c r="BE188" s="47">
        <v>736231.83</v>
      </c>
      <c r="BF188" s="47">
        <v>0</v>
      </c>
      <c r="BG188" s="47">
        <v>26186.1</v>
      </c>
      <c r="BH188" s="47">
        <v>259.27</v>
      </c>
      <c r="BI188" s="47">
        <v>10610</v>
      </c>
      <c r="BK188" s="47" t="s">
        <v>76</v>
      </c>
      <c r="BL188" s="47" t="s">
        <v>76</v>
      </c>
      <c r="BP188" s="47">
        <v>0</v>
      </c>
      <c r="BQ188" s="47">
        <v>0</v>
      </c>
      <c r="BR188" s="47">
        <v>0</v>
      </c>
      <c r="BS188" s="47">
        <v>0</v>
      </c>
      <c r="BT188" s="47">
        <v>0</v>
      </c>
      <c r="BU188" s="47">
        <v>0</v>
      </c>
      <c r="BV188" s="47" t="s">
        <v>68</v>
      </c>
      <c r="BW188" s="47" t="s">
        <v>77</v>
      </c>
      <c r="BX188" s="47" t="s">
        <v>78</v>
      </c>
      <c r="BY188" s="47">
        <v>92942.99</v>
      </c>
      <c r="BZ188" s="47">
        <v>2651.56</v>
      </c>
      <c r="CB188" s="47" t="s">
        <v>95</v>
      </c>
      <c r="CD188" s="47">
        <v>57</v>
      </c>
    </row>
    <row r="189" spans="1:82" x14ac:dyDescent="0.2">
      <c r="A189" s="47" t="s">
        <v>68</v>
      </c>
      <c r="B189" s="50">
        <v>999054000032678</v>
      </c>
      <c r="C189" s="47" t="s">
        <v>293</v>
      </c>
      <c r="D189" s="47" t="s">
        <v>69</v>
      </c>
      <c r="E189" s="47" t="s">
        <v>245</v>
      </c>
      <c r="F189" s="47" t="s">
        <v>70</v>
      </c>
      <c r="G189" s="47" t="s">
        <v>94</v>
      </c>
      <c r="H189" s="47" t="s">
        <v>80</v>
      </c>
      <c r="I189" s="47">
        <v>1</v>
      </c>
      <c r="J189" s="47">
        <v>238.5</v>
      </c>
      <c r="K189" s="47">
        <v>352</v>
      </c>
      <c r="L189" s="47">
        <v>113.5</v>
      </c>
      <c r="M189" s="47">
        <v>82</v>
      </c>
      <c r="N189" s="47">
        <v>1.38</v>
      </c>
      <c r="O189" s="47">
        <v>5.49</v>
      </c>
      <c r="X189" s="47">
        <v>1</v>
      </c>
      <c r="Y189" s="47">
        <v>82</v>
      </c>
      <c r="Z189" s="47">
        <v>239</v>
      </c>
      <c r="AA189" s="47">
        <v>352</v>
      </c>
      <c r="AB189" s="47">
        <v>113.5</v>
      </c>
      <c r="AC189" s="47">
        <v>1.38</v>
      </c>
      <c r="AD189" s="47">
        <v>5.49</v>
      </c>
      <c r="AE189" s="47">
        <v>132.96</v>
      </c>
      <c r="AN189" s="47">
        <v>7.6</v>
      </c>
      <c r="AO189" s="47">
        <v>862.95</v>
      </c>
      <c r="AP189" s="47">
        <v>623.39</v>
      </c>
      <c r="AQ189" s="47">
        <v>1010.89</v>
      </c>
      <c r="AR189" s="47">
        <v>549826.16</v>
      </c>
      <c r="AS189" s="47">
        <v>42690.9</v>
      </c>
      <c r="AT189" s="47">
        <v>707252.74</v>
      </c>
      <c r="AU189" s="47" t="s">
        <v>89</v>
      </c>
      <c r="AV189" s="47" t="s">
        <v>246</v>
      </c>
      <c r="AW189" s="47" t="s">
        <v>143</v>
      </c>
      <c r="AX189" s="47" t="s">
        <v>118</v>
      </c>
      <c r="AY189" s="47">
        <v>114735.67999999999</v>
      </c>
      <c r="AZ189" s="47">
        <v>0</v>
      </c>
      <c r="BB189" s="47">
        <v>2024</v>
      </c>
      <c r="BC189" s="49">
        <v>45533</v>
      </c>
      <c r="BD189" s="49">
        <v>45615</v>
      </c>
      <c r="BE189" s="47">
        <v>687782.59</v>
      </c>
      <c r="BF189" s="47">
        <v>0</v>
      </c>
      <c r="BG189" s="47">
        <v>-19470.150000000001</v>
      </c>
      <c r="BH189" s="47">
        <v>-171.54</v>
      </c>
      <c r="BI189" s="47">
        <v>10573</v>
      </c>
      <c r="BK189" s="47" t="s">
        <v>76</v>
      </c>
      <c r="BL189" s="47" t="s">
        <v>76</v>
      </c>
      <c r="BP189" s="47">
        <v>0</v>
      </c>
      <c r="BQ189" s="47">
        <v>0</v>
      </c>
      <c r="BR189" s="47">
        <v>0</v>
      </c>
      <c r="BS189" s="47">
        <v>0</v>
      </c>
      <c r="BT189" s="47">
        <v>0</v>
      </c>
      <c r="BU189" s="47">
        <v>0</v>
      </c>
      <c r="BV189" s="47" t="s">
        <v>68</v>
      </c>
      <c r="BW189" s="47" t="s">
        <v>77</v>
      </c>
      <c r="BX189" s="47" t="s">
        <v>78</v>
      </c>
      <c r="BY189" s="47">
        <v>110010.88</v>
      </c>
      <c r="BZ189" s="47">
        <v>4724.8</v>
      </c>
      <c r="CB189" s="47" t="s">
        <v>95</v>
      </c>
      <c r="CD189" s="47">
        <v>78</v>
      </c>
    </row>
    <row r="190" spans="1:82" x14ac:dyDescent="0.2">
      <c r="A190" s="47" t="s">
        <v>68</v>
      </c>
      <c r="B190" s="50">
        <v>999054000095574</v>
      </c>
      <c r="C190" s="47" t="s">
        <v>293</v>
      </c>
      <c r="D190" s="47" t="s">
        <v>69</v>
      </c>
      <c r="E190" s="47" t="s">
        <v>281</v>
      </c>
      <c r="F190" s="47" t="s">
        <v>70</v>
      </c>
      <c r="G190" s="47" t="s">
        <v>68</v>
      </c>
      <c r="H190" s="47" t="s">
        <v>80</v>
      </c>
      <c r="I190" s="47">
        <v>1</v>
      </c>
      <c r="J190" s="47">
        <v>234.5</v>
      </c>
      <c r="K190" s="47">
        <v>328</v>
      </c>
      <c r="L190" s="47">
        <v>93.5</v>
      </c>
      <c r="M190" s="47">
        <v>59</v>
      </c>
      <c r="N190" s="47">
        <v>1.58</v>
      </c>
      <c r="O190" s="47">
        <v>4.74</v>
      </c>
      <c r="X190" s="47">
        <v>1</v>
      </c>
      <c r="Y190" s="47">
        <v>59</v>
      </c>
      <c r="Z190" s="47">
        <v>235</v>
      </c>
      <c r="AA190" s="47">
        <v>328</v>
      </c>
      <c r="AB190" s="47">
        <v>93.5</v>
      </c>
      <c r="AC190" s="47">
        <v>1.58</v>
      </c>
      <c r="AD190" s="47">
        <v>4.74</v>
      </c>
      <c r="AE190" s="47">
        <v>127.2</v>
      </c>
      <c r="AN190" s="47">
        <v>7.6</v>
      </c>
      <c r="AO190" s="47">
        <v>710.46</v>
      </c>
      <c r="AP190" s="47">
        <v>443.56</v>
      </c>
      <c r="AQ190" s="47">
        <v>966.53</v>
      </c>
      <c r="AR190" s="47">
        <v>526837.09</v>
      </c>
      <c r="AS190" s="47">
        <v>21338.2</v>
      </c>
      <c r="AT190" s="47">
        <v>638545.52</v>
      </c>
      <c r="AU190" s="47" t="s">
        <v>282</v>
      </c>
      <c r="AV190" s="47" t="s">
        <v>283</v>
      </c>
      <c r="AW190" s="47" t="s">
        <v>107</v>
      </c>
      <c r="AX190" s="47" t="s">
        <v>75</v>
      </c>
      <c r="AY190" s="47">
        <v>90370.23</v>
      </c>
      <c r="AZ190" s="47">
        <v>0</v>
      </c>
      <c r="BB190" s="47">
        <v>2024</v>
      </c>
      <c r="BC190" s="49">
        <v>45561</v>
      </c>
      <c r="BD190" s="49">
        <v>45620</v>
      </c>
      <c r="BE190" s="47">
        <v>754381.5</v>
      </c>
      <c r="BF190" s="47">
        <v>0</v>
      </c>
      <c r="BG190" s="47">
        <v>115835.98</v>
      </c>
      <c r="BH190" s="47">
        <v>1238.8900000000001</v>
      </c>
      <c r="BI190" s="47">
        <v>10601</v>
      </c>
      <c r="BK190" s="47" t="s">
        <v>76</v>
      </c>
      <c r="BL190" s="47" t="s">
        <v>76</v>
      </c>
      <c r="BP190" s="47">
        <v>0</v>
      </c>
      <c r="BQ190" s="47">
        <v>0</v>
      </c>
      <c r="BR190" s="47">
        <v>0</v>
      </c>
      <c r="BS190" s="47">
        <v>0</v>
      </c>
      <c r="BT190" s="47">
        <v>0</v>
      </c>
      <c r="BU190" s="47">
        <v>0</v>
      </c>
      <c r="BV190" s="47" t="s">
        <v>68</v>
      </c>
      <c r="BW190" s="47" t="s">
        <v>77</v>
      </c>
      <c r="BX190" s="47" t="s">
        <v>78</v>
      </c>
      <c r="BY190" s="47">
        <v>87718.67</v>
      </c>
      <c r="BZ190" s="47">
        <v>2651.56</v>
      </c>
      <c r="CB190" s="47" t="s">
        <v>95</v>
      </c>
      <c r="CD190" s="47">
        <v>56</v>
      </c>
    </row>
    <row r="191" spans="1:82" x14ac:dyDescent="0.2">
      <c r="A191" s="47" t="s">
        <v>68</v>
      </c>
      <c r="B191" s="50">
        <v>999054000033628</v>
      </c>
      <c r="C191" s="47" t="s">
        <v>293</v>
      </c>
      <c r="D191" s="47" t="s">
        <v>69</v>
      </c>
      <c r="E191" s="47" t="s">
        <v>278</v>
      </c>
      <c r="F191" s="47" t="s">
        <v>70</v>
      </c>
      <c r="G191" s="47" t="s">
        <v>68</v>
      </c>
      <c r="H191" s="47" t="s">
        <v>80</v>
      </c>
      <c r="I191" s="47">
        <v>1</v>
      </c>
      <c r="J191" s="47">
        <v>323</v>
      </c>
      <c r="K191" s="47">
        <v>399.4</v>
      </c>
      <c r="L191" s="47">
        <v>76.400000000000006</v>
      </c>
      <c r="M191" s="47">
        <v>47</v>
      </c>
      <c r="N191" s="47">
        <v>1.63</v>
      </c>
      <c r="O191" s="47">
        <v>4.88</v>
      </c>
      <c r="X191" s="47">
        <v>1</v>
      </c>
      <c r="Y191" s="47">
        <v>47</v>
      </c>
      <c r="Z191" s="47">
        <v>323</v>
      </c>
      <c r="AA191" s="47">
        <v>399.4</v>
      </c>
      <c r="AB191" s="47">
        <v>76.400000000000006</v>
      </c>
      <c r="AC191" s="47">
        <v>1.63</v>
      </c>
      <c r="AD191" s="47">
        <v>4.88</v>
      </c>
      <c r="AE191" s="47">
        <v>133.06</v>
      </c>
      <c r="AN191" s="47">
        <v>7.61</v>
      </c>
      <c r="AO191" s="47">
        <v>581.04</v>
      </c>
      <c r="AP191" s="47">
        <v>372.47</v>
      </c>
      <c r="AQ191" s="47">
        <v>1011.97</v>
      </c>
      <c r="AR191" s="47">
        <v>706642.76</v>
      </c>
      <c r="AS191" s="47">
        <v>44167.13</v>
      </c>
      <c r="AT191" s="47">
        <v>828124.37</v>
      </c>
      <c r="AU191" s="47" t="s">
        <v>241</v>
      </c>
      <c r="AV191" s="47" t="s">
        <v>279</v>
      </c>
      <c r="AW191" s="47" t="s">
        <v>280</v>
      </c>
      <c r="AX191" s="47" t="s">
        <v>75</v>
      </c>
      <c r="AY191" s="47">
        <v>77314.48</v>
      </c>
      <c r="AZ191" s="47">
        <v>0</v>
      </c>
      <c r="BB191" s="47">
        <v>2024</v>
      </c>
      <c r="BC191" s="49">
        <v>45559</v>
      </c>
      <c r="BD191" s="49">
        <v>45606</v>
      </c>
      <c r="BE191" s="47">
        <v>851288.75</v>
      </c>
      <c r="BF191" s="47">
        <v>0</v>
      </c>
      <c r="BG191" s="47">
        <v>23164.37</v>
      </c>
      <c r="BH191" s="47">
        <v>303.2</v>
      </c>
      <c r="BI191" s="47">
        <v>10542</v>
      </c>
      <c r="BK191" s="47" t="s">
        <v>76</v>
      </c>
      <c r="BL191" s="47" t="s">
        <v>76</v>
      </c>
      <c r="BP191" s="47">
        <v>0</v>
      </c>
      <c r="BQ191" s="47">
        <v>0</v>
      </c>
      <c r="BR191" s="47">
        <v>0</v>
      </c>
      <c r="BS191" s="47">
        <v>0</v>
      </c>
      <c r="BT191" s="47">
        <v>0</v>
      </c>
      <c r="BU191" s="47">
        <v>0</v>
      </c>
      <c r="BV191" s="47" t="s">
        <v>68</v>
      </c>
      <c r="BW191" s="47" t="s">
        <v>77</v>
      </c>
      <c r="BX191" s="47" t="s">
        <v>78</v>
      </c>
      <c r="BY191" s="47">
        <v>72785.48</v>
      </c>
      <c r="BZ191" s="47">
        <v>4529</v>
      </c>
      <c r="CB191" s="47" t="s">
        <v>95</v>
      </c>
      <c r="CD191" s="47">
        <v>46</v>
      </c>
    </row>
    <row r="192" spans="1:82" x14ac:dyDescent="0.2">
      <c r="A192" s="47" t="s">
        <v>68</v>
      </c>
      <c r="B192" s="50">
        <v>999054000033469</v>
      </c>
      <c r="C192" s="47" t="s">
        <v>293</v>
      </c>
      <c r="D192" s="47" t="s">
        <v>79</v>
      </c>
      <c r="E192" s="47" t="s">
        <v>228</v>
      </c>
      <c r="F192" s="47" t="s">
        <v>70</v>
      </c>
      <c r="G192" s="47" t="s">
        <v>94</v>
      </c>
      <c r="H192" s="47" t="s">
        <v>80</v>
      </c>
      <c r="I192" s="47">
        <v>1</v>
      </c>
      <c r="J192" s="47">
        <v>204.5</v>
      </c>
      <c r="K192" s="47">
        <v>341.4</v>
      </c>
      <c r="L192" s="47">
        <v>136.9</v>
      </c>
      <c r="M192" s="47">
        <v>95</v>
      </c>
      <c r="N192" s="47">
        <v>1.44</v>
      </c>
      <c r="O192" s="47">
        <v>5.37</v>
      </c>
      <c r="X192" s="47">
        <v>1</v>
      </c>
      <c r="Y192" s="47">
        <v>95</v>
      </c>
      <c r="Z192" s="47">
        <v>205</v>
      </c>
      <c r="AA192" s="47">
        <v>341.4</v>
      </c>
      <c r="AB192" s="47">
        <v>136.9</v>
      </c>
      <c r="AC192" s="47">
        <v>1.44</v>
      </c>
      <c r="AD192" s="47">
        <v>5.37</v>
      </c>
      <c r="AE192" s="47">
        <v>127.52</v>
      </c>
      <c r="AN192" s="47">
        <v>7.62</v>
      </c>
      <c r="AO192" s="47">
        <v>1043.48</v>
      </c>
      <c r="AP192" s="47">
        <v>734.99</v>
      </c>
      <c r="AQ192" s="47">
        <v>972.01</v>
      </c>
      <c r="AR192" s="47">
        <v>457557.72</v>
      </c>
      <c r="AS192" s="47">
        <v>25649.93</v>
      </c>
      <c r="AT192" s="47">
        <v>616275.87</v>
      </c>
      <c r="AU192" s="47" t="s">
        <v>150</v>
      </c>
      <c r="AV192" s="47" t="s">
        <v>229</v>
      </c>
      <c r="AW192" s="47" t="s">
        <v>86</v>
      </c>
      <c r="AX192" s="47" t="s">
        <v>87</v>
      </c>
      <c r="AY192" s="47">
        <v>133068.22</v>
      </c>
      <c r="AZ192" s="47">
        <v>0</v>
      </c>
      <c r="BB192" s="47">
        <v>2024</v>
      </c>
      <c r="BC192" s="49">
        <v>45506</v>
      </c>
      <c r="BD192" s="49">
        <v>45601</v>
      </c>
      <c r="BE192" s="47">
        <v>629730.29</v>
      </c>
      <c r="BF192" s="47">
        <v>0</v>
      </c>
      <c r="BG192" s="47">
        <v>13454.42</v>
      </c>
      <c r="BH192" s="47">
        <v>98.28</v>
      </c>
      <c r="BI192" s="47">
        <v>10515</v>
      </c>
      <c r="BK192" s="47" t="s">
        <v>76</v>
      </c>
      <c r="BL192" s="47" t="s">
        <v>76</v>
      </c>
      <c r="BP192" s="47">
        <v>0</v>
      </c>
      <c r="BQ192" s="47">
        <v>0</v>
      </c>
      <c r="BR192" s="47">
        <v>0</v>
      </c>
      <c r="BS192" s="47">
        <v>0</v>
      </c>
      <c r="BT192" s="47">
        <v>0</v>
      </c>
      <c r="BU192" s="47">
        <v>0</v>
      </c>
      <c r="BV192" s="47" t="s">
        <v>68</v>
      </c>
      <c r="BW192" s="47" t="s">
        <v>77</v>
      </c>
      <c r="BX192" s="47" t="s">
        <v>78</v>
      </c>
      <c r="BY192" s="47">
        <v>128771.12</v>
      </c>
      <c r="BZ192" s="47">
        <v>4297.1000000000004</v>
      </c>
      <c r="CB192" s="47" t="s">
        <v>95</v>
      </c>
      <c r="CD192" s="47">
        <v>95</v>
      </c>
    </row>
    <row r="193" spans="1:82" x14ac:dyDescent="0.2">
      <c r="A193" s="47" t="s">
        <v>68</v>
      </c>
      <c r="B193" s="50">
        <v>999054000104130</v>
      </c>
      <c r="C193" s="47" t="s">
        <v>293</v>
      </c>
      <c r="D193" s="47" t="s">
        <v>69</v>
      </c>
      <c r="E193" s="47" t="s">
        <v>244</v>
      </c>
      <c r="F193" s="47" t="s">
        <v>70</v>
      </c>
      <c r="G193" s="47" t="s">
        <v>71</v>
      </c>
      <c r="H193" s="47" t="s">
        <v>80</v>
      </c>
      <c r="I193" s="47">
        <v>1</v>
      </c>
      <c r="J193" s="47">
        <v>285</v>
      </c>
      <c r="K193" s="47">
        <v>416.5</v>
      </c>
      <c r="L193" s="47">
        <v>131.5</v>
      </c>
      <c r="M193" s="47">
        <v>82</v>
      </c>
      <c r="N193" s="47">
        <v>1.6</v>
      </c>
      <c r="O193" s="47">
        <v>4.87</v>
      </c>
      <c r="X193" s="47">
        <v>1</v>
      </c>
      <c r="Y193" s="47">
        <v>82</v>
      </c>
      <c r="Z193" s="47">
        <v>285</v>
      </c>
      <c r="AA193" s="47">
        <v>416.5</v>
      </c>
      <c r="AB193" s="47">
        <v>131.5</v>
      </c>
      <c r="AC193" s="47">
        <v>1.6</v>
      </c>
      <c r="AD193" s="47">
        <v>4.87</v>
      </c>
      <c r="AE193" s="47">
        <v>121.35</v>
      </c>
      <c r="AN193" s="47">
        <v>7.63</v>
      </c>
      <c r="AO193" s="47">
        <v>1003.57</v>
      </c>
      <c r="AP193" s="47">
        <v>640.57000000000005</v>
      </c>
      <c r="AQ193" s="47">
        <v>926.13</v>
      </c>
      <c r="AR193" s="47">
        <v>664840.19999999995</v>
      </c>
      <c r="AS193" s="47">
        <v>35548.47</v>
      </c>
      <c r="AT193" s="47">
        <v>822175.1</v>
      </c>
      <c r="AU193" s="47" t="s">
        <v>89</v>
      </c>
      <c r="AV193" s="47" t="s">
        <v>116</v>
      </c>
      <c r="AW193" s="47" t="s">
        <v>117</v>
      </c>
      <c r="AX193" s="47" t="s">
        <v>75</v>
      </c>
      <c r="AY193" s="47">
        <v>121786.43</v>
      </c>
      <c r="AZ193" s="47">
        <v>0</v>
      </c>
      <c r="BB193" s="47">
        <v>2024</v>
      </c>
      <c r="BC193" s="49">
        <v>45532</v>
      </c>
      <c r="BD193" s="49">
        <v>45614</v>
      </c>
      <c r="BE193" s="47">
        <v>783681.53</v>
      </c>
      <c r="BF193" s="47">
        <v>0</v>
      </c>
      <c r="BG193" s="47">
        <v>-38493.58</v>
      </c>
      <c r="BH193" s="47">
        <v>-292.73</v>
      </c>
      <c r="BI193" s="47">
        <v>10571</v>
      </c>
      <c r="BK193" s="47" t="s">
        <v>76</v>
      </c>
      <c r="BL193" s="47" t="s">
        <v>76</v>
      </c>
      <c r="BP193" s="47">
        <v>0</v>
      </c>
      <c r="BQ193" s="47">
        <v>0</v>
      </c>
      <c r="BR193" s="47">
        <v>0</v>
      </c>
      <c r="BS193" s="47">
        <v>0</v>
      </c>
      <c r="BT193" s="47">
        <v>0</v>
      </c>
      <c r="BU193" s="47">
        <v>0</v>
      </c>
      <c r="BV193" s="47" t="s">
        <v>68</v>
      </c>
      <c r="BW193" s="47" t="s">
        <v>77</v>
      </c>
      <c r="BX193" s="47" t="s">
        <v>78</v>
      </c>
      <c r="BY193" s="47">
        <v>115530.65</v>
      </c>
      <c r="BZ193" s="47">
        <v>6255.78</v>
      </c>
      <c r="CB193" s="47" t="s">
        <v>71</v>
      </c>
      <c r="CD193" s="47">
        <v>79</v>
      </c>
    </row>
    <row r="194" spans="1:82" x14ac:dyDescent="0.2">
      <c r="A194" s="47" t="s">
        <v>68</v>
      </c>
      <c r="B194" s="50">
        <v>999054000103464</v>
      </c>
      <c r="C194" s="47" t="s">
        <v>292</v>
      </c>
      <c r="D194" s="47" t="s">
        <v>69</v>
      </c>
      <c r="E194" s="47" t="s">
        <v>273</v>
      </c>
      <c r="F194" s="47" t="s">
        <v>70</v>
      </c>
      <c r="G194" s="47" t="s">
        <v>94</v>
      </c>
      <c r="H194" s="47" t="s">
        <v>72</v>
      </c>
      <c r="I194" s="47">
        <v>1</v>
      </c>
      <c r="J194" s="47">
        <v>210</v>
      </c>
      <c r="K194" s="47">
        <v>357.5</v>
      </c>
      <c r="L194" s="47">
        <v>147.5</v>
      </c>
      <c r="M194" s="47">
        <v>95</v>
      </c>
      <c r="N194" s="47">
        <v>1.55</v>
      </c>
      <c r="O194" s="47">
        <v>4.8499999999999996</v>
      </c>
      <c r="AF194" s="47">
        <v>1</v>
      </c>
      <c r="AG194" s="47">
        <v>95</v>
      </c>
      <c r="AH194" s="47">
        <v>210</v>
      </c>
      <c r="AI194" s="47">
        <v>357.5</v>
      </c>
      <c r="AJ194" s="47">
        <v>147.5</v>
      </c>
      <c r="AK194" s="47">
        <v>1.55</v>
      </c>
      <c r="AL194" s="47">
        <v>4.8499999999999996</v>
      </c>
      <c r="AM194" s="47">
        <v>120.64</v>
      </c>
      <c r="AN194" s="47">
        <v>7.64</v>
      </c>
      <c r="AO194" s="47">
        <v>1126.75</v>
      </c>
      <c r="AP194" s="47">
        <v>715.25</v>
      </c>
      <c r="AQ194" s="47">
        <v>921.59</v>
      </c>
      <c r="AR194" s="47">
        <v>474059.8</v>
      </c>
      <c r="AS194" s="47">
        <v>5104.96</v>
      </c>
      <c r="AT194" s="47">
        <v>615099.25</v>
      </c>
      <c r="AU194" s="47" t="s">
        <v>110</v>
      </c>
      <c r="AV194" s="47" t="s">
        <v>274</v>
      </c>
      <c r="AW194" s="47" t="s">
        <v>102</v>
      </c>
      <c r="AX194" s="47" t="s">
        <v>83</v>
      </c>
      <c r="AY194" s="47">
        <v>135934.49</v>
      </c>
      <c r="AZ194" s="47">
        <v>0</v>
      </c>
      <c r="BB194" s="47">
        <v>2024</v>
      </c>
      <c r="BC194" s="49">
        <v>45526</v>
      </c>
      <c r="BD194" s="49">
        <v>45621</v>
      </c>
      <c r="BE194" s="47">
        <v>721088.94</v>
      </c>
      <c r="BF194" s="47">
        <v>0</v>
      </c>
      <c r="BG194" s="47">
        <v>105989.69</v>
      </c>
      <c r="BH194" s="47">
        <v>718.57</v>
      </c>
      <c r="BI194" s="47">
        <v>10610</v>
      </c>
      <c r="BK194" s="47" t="s">
        <v>76</v>
      </c>
      <c r="BL194" s="47" t="s">
        <v>76</v>
      </c>
      <c r="BP194" s="47">
        <v>0</v>
      </c>
      <c r="BQ194" s="47">
        <v>0</v>
      </c>
      <c r="BR194" s="47">
        <v>0</v>
      </c>
      <c r="BS194" s="47">
        <v>0</v>
      </c>
      <c r="BT194" s="47">
        <v>0</v>
      </c>
      <c r="BU194" s="47">
        <v>0</v>
      </c>
      <c r="BV194" s="47" t="s">
        <v>68</v>
      </c>
      <c r="BW194" s="47" t="s">
        <v>77</v>
      </c>
      <c r="BX194" s="47" t="s">
        <v>78</v>
      </c>
      <c r="BY194" s="47">
        <v>131702.38</v>
      </c>
      <c r="BZ194" s="47">
        <v>4232.1099999999997</v>
      </c>
      <c r="CB194" s="47" t="s">
        <v>95</v>
      </c>
      <c r="CD194" s="47">
        <v>91</v>
      </c>
    </row>
    <row r="195" spans="1:82" x14ac:dyDescent="0.2">
      <c r="A195" s="47" t="s">
        <v>68</v>
      </c>
      <c r="B195" s="50">
        <v>999054000104166</v>
      </c>
      <c r="C195" s="47" t="s">
        <v>293</v>
      </c>
      <c r="D195" s="47" t="s">
        <v>69</v>
      </c>
      <c r="E195" s="47" t="s">
        <v>244</v>
      </c>
      <c r="F195" s="47" t="s">
        <v>70</v>
      </c>
      <c r="G195" s="47" t="s">
        <v>94</v>
      </c>
      <c r="H195" s="47" t="s">
        <v>80</v>
      </c>
      <c r="I195" s="47">
        <v>1</v>
      </c>
      <c r="J195" s="47">
        <v>237</v>
      </c>
      <c r="K195" s="47">
        <v>342.8</v>
      </c>
      <c r="L195" s="47">
        <v>105.8</v>
      </c>
      <c r="M195" s="47">
        <v>75</v>
      </c>
      <c r="N195" s="47">
        <v>1.41</v>
      </c>
      <c r="O195" s="47">
        <v>5.57</v>
      </c>
      <c r="X195" s="47">
        <v>1</v>
      </c>
      <c r="Y195" s="47">
        <v>75</v>
      </c>
      <c r="Z195" s="47">
        <v>237</v>
      </c>
      <c r="AA195" s="47">
        <v>342.8</v>
      </c>
      <c r="AB195" s="47">
        <v>105.8</v>
      </c>
      <c r="AC195" s="47">
        <v>1.41</v>
      </c>
      <c r="AD195" s="47">
        <v>5.57</v>
      </c>
      <c r="AE195" s="47">
        <v>138.1</v>
      </c>
      <c r="AN195" s="47">
        <v>7.67</v>
      </c>
      <c r="AO195" s="47">
        <v>811.22</v>
      </c>
      <c r="AP195" s="47">
        <v>589.73</v>
      </c>
      <c r="AQ195" s="47">
        <v>1058.8499999999999</v>
      </c>
      <c r="AR195" s="47">
        <v>552867.11</v>
      </c>
      <c r="AS195" s="47">
        <v>35548.47</v>
      </c>
      <c r="AT195" s="47">
        <v>700442.11</v>
      </c>
      <c r="AU195" s="47" t="s">
        <v>89</v>
      </c>
      <c r="AV195" s="47" t="s">
        <v>116</v>
      </c>
      <c r="AW195" s="47" t="s">
        <v>117</v>
      </c>
      <c r="AX195" s="47" t="s">
        <v>75</v>
      </c>
      <c r="AY195" s="47">
        <v>112026.53</v>
      </c>
      <c r="AZ195" s="47">
        <v>0</v>
      </c>
      <c r="BB195" s="47">
        <v>2024</v>
      </c>
      <c r="BC195" s="49">
        <v>45532</v>
      </c>
      <c r="BD195" s="49">
        <v>45607</v>
      </c>
      <c r="BE195" s="47">
        <v>628644.18999999994</v>
      </c>
      <c r="BF195" s="47">
        <v>0</v>
      </c>
      <c r="BG195" s="47">
        <v>-71797.919999999998</v>
      </c>
      <c r="BH195" s="47">
        <v>-678.62</v>
      </c>
      <c r="BI195" s="47">
        <v>10543</v>
      </c>
      <c r="BK195" s="47" t="s">
        <v>76</v>
      </c>
      <c r="BL195" s="47" t="s">
        <v>76</v>
      </c>
      <c r="BP195" s="47">
        <v>0</v>
      </c>
      <c r="BQ195" s="47">
        <v>0</v>
      </c>
      <c r="BR195" s="47">
        <v>0</v>
      </c>
      <c r="BS195" s="47">
        <v>0</v>
      </c>
      <c r="BT195" s="47">
        <v>0</v>
      </c>
      <c r="BU195" s="47">
        <v>0</v>
      </c>
      <c r="BV195" s="47" t="s">
        <v>68</v>
      </c>
      <c r="BW195" s="47" t="s">
        <v>77</v>
      </c>
      <c r="BX195" s="47" t="s">
        <v>78</v>
      </c>
      <c r="BY195" s="47">
        <v>105770.75</v>
      </c>
      <c r="BZ195" s="47">
        <v>6255.78</v>
      </c>
      <c r="CB195" s="47" t="s">
        <v>95</v>
      </c>
      <c r="CD195" s="47">
        <v>72</v>
      </c>
    </row>
    <row r="196" spans="1:82" x14ac:dyDescent="0.2">
      <c r="A196" s="47" t="s">
        <v>68</v>
      </c>
      <c r="B196" s="50">
        <v>999054000104192</v>
      </c>
      <c r="C196" s="47" t="s">
        <v>293</v>
      </c>
      <c r="D196" s="47" t="s">
        <v>69</v>
      </c>
      <c r="E196" s="47" t="s">
        <v>244</v>
      </c>
      <c r="F196" s="47" t="s">
        <v>70</v>
      </c>
      <c r="G196" s="47" t="s">
        <v>68</v>
      </c>
      <c r="H196" s="47" t="s">
        <v>80</v>
      </c>
      <c r="I196" s="47">
        <v>1</v>
      </c>
      <c r="J196" s="47">
        <v>206</v>
      </c>
      <c r="K196" s="47">
        <v>333.7</v>
      </c>
      <c r="L196" s="47">
        <v>127.7</v>
      </c>
      <c r="M196" s="47">
        <v>88</v>
      </c>
      <c r="N196" s="47">
        <v>1.45</v>
      </c>
      <c r="O196" s="47">
        <v>5.9</v>
      </c>
      <c r="X196" s="47">
        <v>1</v>
      </c>
      <c r="Y196" s="47">
        <v>88</v>
      </c>
      <c r="Z196" s="47">
        <v>206</v>
      </c>
      <c r="AA196" s="47">
        <v>333.7</v>
      </c>
      <c r="AB196" s="47">
        <v>127.7</v>
      </c>
      <c r="AC196" s="47">
        <v>1.45</v>
      </c>
      <c r="AD196" s="47">
        <v>5.9</v>
      </c>
      <c r="AE196" s="47">
        <v>142.84</v>
      </c>
      <c r="AN196" s="47">
        <v>7.68</v>
      </c>
      <c r="AO196" s="47">
        <v>980.68</v>
      </c>
      <c r="AP196" s="47">
        <v>753.77</v>
      </c>
      <c r="AQ196" s="47">
        <v>1096.93</v>
      </c>
      <c r="AR196" s="47">
        <v>480551.16</v>
      </c>
      <c r="AS196" s="47">
        <v>35548.47</v>
      </c>
      <c r="AT196" s="47">
        <v>656177.4</v>
      </c>
      <c r="AU196" s="47" t="s">
        <v>89</v>
      </c>
      <c r="AV196" s="47" t="s">
        <v>116</v>
      </c>
      <c r="AW196" s="47" t="s">
        <v>117</v>
      </c>
      <c r="AX196" s="47" t="s">
        <v>75</v>
      </c>
      <c r="AY196" s="47">
        <v>140077.76999999999</v>
      </c>
      <c r="AZ196" s="47">
        <v>0</v>
      </c>
      <c r="BB196" s="47">
        <v>2024</v>
      </c>
      <c r="BC196" s="49">
        <v>45532</v>
      </c>
      <c r="BD196" s="49">
        <v>45620</v>
      </c>
      <c r="BE196" s="47">
        <v>767485.07</v>
      </c>
      <c r="BF196" s="47">
        <v>0</v>
      </c>
      <c r="BG196" s="47">
        <v>111307.67</v>
      </c>
      <c r="BH196" s="47">
        <v>871.63</v>
      </c>
      <c r="BI196" s="47">
        <v>10601</v>
      </c>
      <c r="BK196" s="47" t="s">
        <v>76</v>
      </c>
      <c r="BL196" s="47" t="s">
        <v>76</v>
      </c>
      <c r="BP196" s="47">
        <v>0</v>
      </c>
      <c r="BQ196" s="47">
        <v>0</v>
      </c>
      <c r="BR196" s="47">
        <v>0</v>
      </c>
      <c r="BS196" s="47">
        <v>0</v>
      </c>
      <c r="BT196" s="47">
        <v>0</v>
      </c>
      <c r="BU196" s="47">
        <v>0</v>
      </c>
      <c r="BV196" s="47" t="s">
        <v>68</v>
      </c>
      <c r="BW196" s="47" t="s">
        <v>77</v>
      </c>
      <c r="BX196" s="47" t="s">
        <v>78</v>
      </c>
      <c r="BY196" s="47">
        <v>133821.99</v>
      </c>
      <c r="BZ196" s="47">
        <v>6255.78</v>
      </c>
      <c r="CB196" s="47" t="s">
        <v>95</v>
      </c>
      <c r="CD196" s="47">
        <v>84</v>
      </c>
    </row>
    <row r="197" spans="1:82" x14ac:dyDescent="0.2">
      <c r="A197" s="47" t="s">
        <v>68</v>
      </c>
      <c r="B197" s="50">
        <v>999054000104159</v>
      </c>
      <c r="C197" s="47" t="s">
        <v>293</v>
      </c>
      <c r="D197" s="47" t="s">
        <v>69</v>
      </c>
      <c r="E197" s="47" t="s">
        <v>244</v>
      </c>
      <c r="F197" s="47" t="s">
        <v>70</v>
      </c>
      <c r="G197" s="47" t="s">
        <v>94</v>
      </c>
      <c r="H197" s="47" t="s">
        <v>80</v>
      </c>
      <c r="I197" s="47">
        <v>1</v>
      </c>
      <c r="J197" s="47">
        <v>200</v>
      </c>
      <c r="K197" s="47">
        <v>327.7</v>
      </c>
      <c r="L197" s="47">
        <v>127.7</v>
      </c>
      <c r="M197" s="47">
        <v>88</v>
      </c>
      <c r="N197" s="47">
        <v>1.45</v>
      </c>
      <c r="O197" s="47">
        <v>5.9</v>
      </c>
      <c r="X197" s="47">
        <v>1</v>
      </c>
      <c r="Y197" s="47">
        <v>88</v>
      </c>
      <c r="Z197" s="47">
        <v>200</v>
      </c>
      <c r="AA197" s="47">
        <v>327.7</v>
      </c>
      <c r="AB197" s="47">
        <v>127.7</v>
      </c>
      <c r="AC197" s="47">
        <v>1.45</v>
      </c>
      <c r="AD197" s="47">
        <v>5.9</v>
      </c>
      <c r="AE197" s="47">
        <v>142.84</v>
      </c>
      <c r="AN197" s="47">
        <v>7.68</v>
      </c>
      <c r="AO197" s="47">
        <v>980.68</v>
      </c>
      <c r="AP197" s="47">
        <v>753.77</v>
      </c>
      <c r="AQ197" s="47">
        <v>1096.93</v>
      </c>
      <c r="AR197" s="47">
        <v>466554.53</v>
      </c>
      <c r="AS197" s="47">
        <v>35548.47</v>
      </c>
      <c r="AT197" s="47">
        <v>642180.77</v>
      </c>
      <c r="AU197" s="47" t="s">
        <v>89</v>
      </c>
      <c r="AV197" s="47" t="s">
        <v>116</v>
      </c>
      <c r="AW197" s="47" t="s">
        <v>117</v>
      </c>
      <c r="AX197" s="47" t="s">
        <v>75</v>
      </c>
      <c r="AY197" s="47">
        <v>140077.76999999999</v>
      </c>
      <c r="AZ197" s="47">
        <v>0</v>
      </c>
      <c r="BB197" s="47">
        <v>2024</v>
      </c>
      <c r="BC197" s="49">
        <v>45532</v>
      </c>
      <c r="BD197" s="49">
        <v>45620</v>
      </c>
      <c r="BE197" s="47">
        <v>664888.75</v>
      </c>
      <c r="BF197" s="47">
        <v>0</v>
      </c>
      <c r="BG197" s="47">
        <v>22707.98</v>
      </c>
      <c r="BH197" s="47">
        <v>177.82</v>
      </c>
      <c r="BI197" s="47">
        <v>10602</v>
      </c>
      <c r="BK197" s="47" t="s">
        <v>76</v>
      </c>
      <c r="BL197" s="47" t="s">
        <v>76</v>
      </c>
      <c r="BP197" s="47">
        <v>0</v>
      </c>
      <c r="BQ197" s="47">
        <v>0</v>
      </c>
      <c r="BR197" s="47">
        <v>0</v>
      </c>
      <c r="BS197" s="47">
        <v>0</v>
      </c>
      <c r="BT197" s="47">
        <v>0</v>
      </c>
      <c r="BU197" s="47">
        <v>0</v>
      </c>
      <c r="BV197" s="47" t="s">
        <v>68</v>
      </c>
      <c r="BW197" s="47" t="s">
        <v>77</v>
      </c>
      <c r="BX197" s="47" t="s">
        <v>78</v>
      </c>
      <c r="BY197" s="47">
        <v>133821.99</v>
      </c>
      <c r="BZ197" s="47">
        <v>6255.78</v>
      </c>
      <c r="CB197" s="47" t="s">
        <v>95</v>
      </c>
      <c r="CD197" s="47">
        <v>84</v>
      </c>
    </row>
    <row r="198" spans="1:82" x14ac:dyDescent="0.2">
      <c r="A198" s="47" t="s">
        <v>68</v>
      </c>
      <c r="B198" s="50">
        <v>999054000095537</v>
      </c>
      <c r="C198" s="47" t="s">
        <v>292</v>
      </c>
      <c r="D198" s="47" t="s">
        <v>79</v>
      </c>
      <c r="E198" s="47" t="s">
        <v>240</v>
      </c>
      <c r="F198" s="47" t="s">
        <v>70</v>
      </c>
      <c r="G198" s="47" t="s">
        <v>94</v>
      </c>
      <c r="H198" s="47" t="s">
        <v>72</v>
      </c>
      <c r="I198" s="47">
        <v>1</v>
      </c>
      <c r="J198" s="47">
        <v>204</v>
      </c>
      <c r="K198" s="47">
        <v>389.5</v>
      </c>
      <c r="L198" s="47">
        <v>185.5</v>
      </c>
      <c r="M198" s="47">
        <v>116</v>
      </c>
      <c r="N198" s="47">
        <v>1.6</v>
      </c>
      <c r="O198" s="47">
        <v>4.88</v>
      </c>
      <c r="AF198" s="47">
        <v>1</v>
      </c>
      <c r="AG198" s="47">
        <v>116</v>
      </c>
      <c r="AH198" s="47">
        <v>204</v>
      </c>
      <c r="AI198" s="47">
        <v>389.5</v>
      </c>
      <c r="AJ198" s="47">
        <v>185.5</v>
      </c>
      <c r="AK198" s="47">
        <v>1.6</v>
      </c>
      <c r="AL198" s="47">
        <v>4.88</v>
      </c>
      <c r="AM198" s="47">
        <v>116.15</v>
      </c>
      <c r="AN198" s="47">
        <v>7.68</v>
      </c>
      <c r="AO198" s="47">
        <v>1423.81</v>
      </c>
      <c r="AP198" s="47">
        <v>905.6</v>
      </c>
      <c r="AQ198" s="47">
        <v>891.55</v>
      </c>
      <c r="AR198" s="47">
        <v>201566.27</v>
      </c>
      <c r="AS198" s="47">
        <v>31018.28</v>
      </c>
      <c r="AT198" s="47">
        <v>397966.99</v>
      </c>
      <c r="AU198" s="47" t="s">
        <v>241</v>
      </c>
      <c r="AV198" s="47" t="s">
        <v>242</v>
      </c>
      <c r="AW198" s="47" t="s">
        <v>112</v>
      </c>
      <c r="AX198" s="47" t="s">
        <v>87</v>
      </c>
      <c r="AY198" s="47">
        <v>165382.44</v>
      </c>
      <c r="AZ198" s="47">
        <v>0</v>
      </c>
      <c r="BB198" s="47">
        <v>2024</v>
      </c>
      <c r="BC198" s="49">
        <v>45505</v>
      </c>
      <c r="BD198" s="49">
        <v>45621</v>
      </c>
      <c r="BE198" s="47">
        <v>785647.28</v>
      </c>
      <c r="BF198" s="47">
        <v>0</v>
      </c>
      <c r="BG198" s="47">
        <v>387680.3</v>
      </c>
      <c r="BH198" s="47">
        <v>2089.92</v>
      </c>
      <c r="BI198" s="47">
        <v>10610</v>
      </c>
      <c r="BK198" s="47" t="s">
        <v>76</v>
      </c>
      <c r="BL198" s="47" t="s">
        <v>76</v>
      </c>
      <c r="BP198" s="47">
        <v>0</v>
      </c>
      <c r="BQ198" s="47">
        <v>0</v>
      </c>
      <c r="BR198" s="47">
        <v>0</v>
      </c>
      <c r="BS198" s="47">
        <v>0</v>
      </c>
      <c r="BT198" s="47">
        <v>0</v>
      </c>
      <c r="BU198" s="47">
        <v>0</v>
      </c>
      <c r="BV198" s="47" t="s">
        <v>68</v>
      </c>
      <c r="BW198" s="47" t="s">
        <v>77</v>
      </c>
      <c r="BX198" s="47" t="s">
        <v>78</v>
      </c>
      <c r="BY198" s="47">
        <v>160622.92000000001</v>
      </c>
      <c r="BZ198" s="47">
        <v>4759.5200000000004</v>
      </c>
      <c r="CB198" s="47" t="s">
        <v>95</v>
      </c>
      <c r="CD198" s="47">
        <v>114</v>
      </c>
    </row>
    <row r="199" spans="1:82" x14ac:dyDescent="0.2">
      <c r="A199" s="47" t="s">
        <v>68</v>
      </c>
      <c r="B199" s="50">
        <v>999054000067860</v>
      </c>
      <c r="C199" s="47" t="s">
        <v>293</v>
      </c>
      <c r="D199" s="47" t="s">
        <v>69</v>
      </c>
      <c r="E199" s="47" t="s">
        <v>278</v>
      </c>
      <c r="F199" s="47" t="s">
        <v>70</v>
      </c>
      <c r="G199" s="47" t="s">
        <v>68</v>
      </c>
      <c r="H199" s="47" t="s">
        <v>80</v>
      </c>
      <c r="I199" s="47">
        <v>1</v>
      </c>
      <c r="J199" s="47">
        <v>280</v>
      </c>
      <c r="K199" s="47">
        <v>355.57</v>
      </c>
      <c r="L199" s="47">
        <v>75.569999999999993</v>
      </c>
      <c r="M199" s="47">
        <v>47</v>
      </c>
      <c r="N199" s="47">
        <v>1.61</v>
      </c>
      <c r="O199" s="47">
        <v>4.93</v>
      </c>
      <c r="X199" s="47">
        <v>1</v>
      </c>
      <c r="Y199" s="47">
        <v>47</v>
      </c>
      <c r="Z199" s="47">
        <v>280</v>
      </c>
      <c r="AA199" s="47">
        <v>355.57</v>
      </c>
      <c r="AB199" s="47">
        <v>75.569999999999993</v>
      </c>
      <c r="AC199" s="47">
        <v>1.61</v>
      </c>
      <c r="AD199" s="47">
        <v>4.93</v>
      </c>
      <c r="AE199" s="47">
        <v>133.06</v>
      </c>
      <c r="AN199" s="47">
        <v>7.69</v>
      </c>
      <c r="AO199" s="47">
        <v>581.04</v>
      </c>
      <c r="AP199" s="47">
        <v>372.47</v>
      </c>
      <c r="AQ199" s="47">
        <v>1023.08</v>
      </c>
      <c r="AR199" s="47">
        <v>612569.57999999996</v>
      </c>
      <c r="AS199" s="47">
        <v>44167.13</v>
      </c>
      <c r="AT199" s="47">
        <v>734051.19</v>
      </c>
      <c r="AU199" s="47" t="s">
        <v>241</v>
      </c>
      <c r="AV199" s="47" t="s">
        <v>279</v>
      </c>
      <c r="AW199" s="47" t="s">
        <v>280</v>
      </c>
      <c r="AX199" s="47" t="s">
        <v>75</v>
      </c>
      <c r="AY199" s="47">
        <v>77314.48</v>
      </c>
      <c r="AZ199" s="47">
        <v>0</v>
      </c>
      <c r="BB199" s="47">
        <v>2024</v>
      </c>
      <c r="BC199" s="49">
        <v>45559</v>
      </c>
      <c r="BD199" s="49">
        <v>45606</v>
      </c>
      <c r="BE199" s="47">
        <v>757868.65</v>
      </c>
      <c r="BF199" s="47">
        <v>0</v>
      </c>
      <c r="BG199" s="47">
        <v>23817.46</v>
      </c>
      <c r="BH199" s="47">
        <v>315.17</v>
      </c>
      <c r="BI199" s="47">
        <v>10542</v>
      </c>
      <c r="BK199" s="47" t="s">
        <v>76</v>
      </c>
      <c r="BL199" s="47" t="s">
        <v>76</v>
      </c>
      <c r="BP199" s="47">
        <v>0</v>
      </c>
      <c r="BQ199" s="47">
        <v>0</v>
      </c>
      <c r="BR199" s="47">
        <v>0</v>
      </c>
      <c r="BS199" s="47">
        <v>0</v>
      </c>
      <c r="BT199" s="47">
        <v>0</v>
      </c>
      <c r="BU199" s="47">
        <v>0</v>
      </c>
      <c r="BV199" s="47" t="s">
        <v>68</v>
      </c>
      <c r="BW199" s="47" t="s">
        <v>77</v>
      </c>
      <c r="BX199" s="47" t="s">
        <v>78</v>
      </c>
      <c r="BY199" s="47">
        <v>72785.48</v>
      </c>
      <c r="BZ199" s="47">
        <v>4529</v>
      </c>
      <c r="CB199" s="47" t="s">
        <v>95</v>
      </c>
      <c r="CD199" s="47">
        <v>46</v>
      </c>
    </row>
    <row r="200" spans="1:82" x14ac:dyDescent="0.2">
      <c r="A200" s="47" t="s">
        <v>68</v>
      </c>
      <c r="B200" s="50">
        <v>999054000032479</v>
      </c>
      <c r="C200" s="47" t="s">
        <v>293</v>
      </c>
      <c r="D200" s="47" t="s">
        <v>69</v>
      </c>
      <c r="E200" s="47" t="s">
        <v>278</v>
      </c>
      <c r="F200" s="47" t="s">
        <v>70</v>
      </c>
      <c r="G200" s="47" t="s">
        <v>68</v>
      </c>
      <c r="H200" s="47" t="s">
        <v>80</v>
      </c>
      <c r="I200" s="47">
        <v>1</v>
      </c>
      <c r="J200" s="47">
        <v>267</v>
      </c>
      <c r="K200" s="47">
        <v>347</v>
      </c>
      <c r="L200" s="47">
        <v>80</v>
      </c>
      <c r="M200" s="47">
        <v>47</v>
      </c>
      <c r="N200" s="47">
        <v>1.7</v>
      </c>
      <c r="O200" s="47">
        <v>4.93</v>
      </c>
      <c r="X200" s="47">
        <v>1</v>
      </c>
      <c r="Y200" s="47">
        <v>47</v>
      </c>
      <c r="Z200" s="47">
        <v>267</v>
      </c>
      <c r="AA200" s="47">
        <v>347</v>
      </c>
      <c r="AB200" s="47">
        <v>80</v>
      </c>
      <c r="AC200" s="47">
        <v>1.7</v>
      </c>
      <c r="AD200" s="47">
        <v>4.93</v>
      </c>
      <c r="AE200" s="47">
        <v>131.79</v>
      </c>
      <c r="AN200" s="47">
        <v>7.69</v>
      </c>
      <c r="AO200" s="47">
        <v>615.29</v>
      </c>
      <c r="AP200" s="47">
        <v>394.42</v>
      </c>
      <c r="AQ200" s="47">
        <v>1013.63</v>
      </c>
      <c r="AR200" s="47">
        <v>584128.85</v>
      </c>
      <c r="AS200" s="47">
        <v>44167.13</v>
      </c>
      <c r="AT200" s="47">
        <v>709386.03</v>
      </c>
      <c r="AU200" s="47" t="s">
        <v>241</v>
      </c>
      <c r="AV200" s="47" t="s">
        <v>279</v>
      </c>
      <c r="AW200" s="47" t="s">
        <v>280</v>
      </c>
      <c r="AX200" s="47" t="s">
        <v>75</v>
      </c>
      <c r="AY200" s="47">
        <v>81090.05</v>
      </c>
      <c r="AZ200" s="47">
        <v>0</v>
      </c>
      <c r="BB200" s="47">
        <v>2024</v>
      </c>
      <c r="BC200" s="49">
        <v>45559</v>
      </c>
      <c r="BD200" s="49">
        <v>45606</v>
      </c>
      <c r="BE200" s="47">
        <v>739605.52</v>
      </c>
      <c r="BF200" s="47">
        <v>0</v>
      </c>
      <c r="BG200" s="47">
        <v>30219.48</v>
      </c>
      <c r="BH200" s="47">
        <v>377.74</v>
      </c>
      <c r="BI200" s="47">
        <v>10542</v>
      </c>
      <c r="BK200" s="47" t="s">
        <v>76</v>
      </c>
      <c r="BL200" s="47" t="s">
        <v>76</v>
      </c>
      <c r="BP200" s="47">
        <v>0</v>
      </c>
      <c r="BQ200" s="47">
        <v>0</v>
      </c>
      <c r="BR200" s="47">
        <v>0</v>
      </c>
      <c r="BS200" s="47">
        <v>0</v>
      </c>
      <c r="BT200" s="47">
        <v>0</v>
      </c>
      <c r="BU200" s="47">
        <v>0</v>
      </c>
      <c r="BV200" s="47" t="s">
        <v>68</v>
      </c>
      <c r="BW200" s="47" t="s">
        <v>77</v>
      </c>
      <c r="BX200" s="47" t="s">
        <v>78</v>
      </c>
      <c r="BY200" s="47">
        <v>76561.05</v>
      </c>
      <c r="BZ200" s="47">
        <v>4529</v>
      </c>
      <c r="CB200" s="47" t="s">
        <v>95</v>
      </c>
      <c r="CD200" s="47">
        <v>47</v>
      </c>
    </row>
    <row r="201" spans="1:82" x14ac:dyDescent="0.2">
      <c r="A201" s="47" t="s">
        <v>68</v>
      </c>
      <c r="B201" s="50">
        <v>999054000033518</v>
      </c>
      <c r="C201" s="47" t="s">
        <v>293</v>
      </c>
      <c r="D201" s="47" t="s">
        <v>69</v>
      </c>
      <c r="E201" s="47" t="s">
        <v>278</v>
      </c>
      <c r="F201" s="47" t="s">
        <v>70</v>
      </c>
      <c r="G201" s="47" t="s">
        <v>68</v>
      </c>
      <c r="H201" s="47" t="s">
        <v>80</v>
      </c>
      <c r="I201" s="47">
        <v>1</v>
      </c>
      <c r="J201" s="47">
        <v>340</v>
      </c>
      <c r="K201" s="47">
        <v>415.33</v>
      </c>
      <c r="L201" s="47">
        <v>75.33</v>
      </c>
      <c r="M201" s="47">
        <v>47</v>
      </c>
      <c r="N201" s="47">
        <v>1.6</v>
      </c>
      <c r="O201" s="47">
        <v>4.9400000000000004</v>
      </c>
      <c r="X201" s="47">
        <v>1</v>
      </c>
      <c r="Y201" s="47">
        <v>47</v>
      </c>
      <c r="Z201" s="47">
        <v>340</v>
      </c>
      <c r="AA201" s="47">
        <v>415.33</v>
      </c>
      <c r="AB201" s="47">
        <v>75.33</v>
      </c>
      <c r="AC201" s="47">
        <v>1.6</v>
      </c>
      <c r="AD201" s="47">
        <v>4.9400000000000004</v>
      </c>
      <c r="AE201" s="47">
        <v>133.06</v>
      </c>
      <c r="AN201" s="47">
        <v>7.71</v>
      </c>
      <c r="AO201" s="47">
        <v>581.04</v>
      </c>
      <c r="AP201" s="47">
        <v>372.47</v>
      </c>
      <c r="AQ201" s="47">
        <v>1026.3399999999999</v>
      </c>
      <c r="AR201" s="47">
        <v>743834.49</v>
      </c>
      <c r="AS201" s="47">
        <v>44167.13</v>
      </c>
      <c r="AT201" s="47">
        <v>865316.1</v>
      </c>
      <c r="AU201" s="47" t="s">
        <v>241</v>
      </c>
      <c r="AV201" s="47" t="s">
        <v>279</v>
      </c>
      <c r="AW201" s="47" t="s">
        <v>280</v>
      </c>
      <c r="AX201" s="47" t="s">
        <v>75</v>
      </c>
      <c r="AY201" s="47">
        <v>77314.48</v>
      </c>
      <c r="AZ201" s="47">
        <v>0</v>
      </c>
      <c r="BB201" s="47">
        <v>2024</v>
      </c>
      <c r="BC201" s="49">
        <v>45559</v>
      </c>
      <c r="BD201" s="49">
        <v>45606</v>
      </c>
      <c r="BE201" s="47">
        <v>885242.25</v>
      </c>
      <c r="BF201" s="47">
        <v>0</v>
      </c>
      <c r="BG201" s="47">
        <v>19926.150000000001</v>
      </c>
      <c r="BH201" s="47">
        <v>264.52</v>
      </c>
      <c r="BI201" s="47">
        <v>10542</v>
      </c>
      <c r="BK201" s="47" t="s">
        <v>76</v>
      </c>
      <c r="BL201" s="47" t="s">
        <v>76</v>
      </c>
      <c r="BP201" s="47">
        <v>0</v>
      </c>
      <c r="BQ201" s="47">
        <v>0</v>
      </c>
      <c r="BR201" s="47">
        <v>0</v>
      </c>
      <c r="BS201" s="47">
        <v>0</v>
      </c>
      <c r="BT201" s="47">
        <v>0</v>
      </c>
      <c r="BU201" s="47">
        <v>0</v>
      </c>
      <c r="BV201" s="47" t="s">
        <v>68</v>
      </c>
      <c r="BW201" s="47" t="s">
        <v>77</v>
      </c>
      <c r="BX201" s="47" t="s">
        <v>78</v>
      </c>
      <c r="BY201" s="47">
        <v>72785.48</v>
      </c>
      <c r="BZ201" s="47">
        <v>4529</v>
      </c>
      <c r="CB201" s="47" t="s">
        <v>95</v>
      </c>
      <c r="CD201" s="47">
        <v>46</v>
      </c>
    </row>
    <row r="202" spans="1:82" x14ac:dyDescent="0.2">
      <c r="A202" s="47" t="s">
        <v>68</v>
      </c>
      <c r="B202" s="50">
        <v>999054000067781</v>
      </c>
      <c r="C202" s="47" t="s">
        <v>293</v>
      </c>
      <c r="D202" s="47" t="s">
        <v>69</v>
      </c>
      <c r="E202" s="47" t="s">
        <v>218</v>
      </c>
      <c r="F202" s="47" t="s">
        <v>70</v>
      </c>
      <c r="G202" s="47" t="s">
        <v>94</v>
      </c>
      <c r="H202" s="47" t="s">
        <v>80</v>
      </c>
      <c r="I202" s="47">
        <v>1</v>
      </c>
      <c r="J202" s="47">
        <v>165.5</v>
      </c>
      <c r="K202" s="47">
        <v>330.6</v>
      </c>
      <c r="L202" s="47">
        <v>165.1</v>
      </c>
      <c r="M202" s="47">
        <v>129</v>
      </c>
      <c r="N202" s="47">
        <v>1.28</v>
      </c>
      <c r="O202" s="47">
        <v>5.46</v>
      </c>
      <c r="X202" s="47">
        <v>1</v>
      </c>
      <c r="Y202" s="47">
        <v>129</v>
      </c>
      <c r="Z202" s="47">
        <v>166</v>
      </c>
      <c r="AA202" s="47">
        <v>330.6</v>
      </c>
      <c r="AB202" s="47">
        <v>165.1</v>
      </c>
      <c r="AC202" s="47">
        <v>1.28</v>
      </c>
      <c r="AD202" s="47">
        <v>5.46</v>
      </c>
      <c r="AE202" s="47">
        <v>135.66999999999999</v>
      </c>
      <c r="AN202" s="47">
        <v>7.73</v>
      </c>
      <c r="AO202" s="47">
        <v>1275.97</v>
      </c>
      <c r="AP202" s="47">
        <v>901.33</v>
      </c>
      <c r="AQ202" s="47">
        <v>1048.51</v>
      </c>
      <c r="AR202" s="47">
        <v>327781.92</v>
      </c>
      <c r="AS202" s="47">
        <v>14521.81</v>
      </c>
      <c r="AT202" s="47">
        <v>515412.97</v>
      </c>
      <c r="AU202" s="47" t="s">
        <v>219</v>
      </c>
      <c r="AV202" s="47" t="s">
        <v>220</v>
      </c>
      <c r="AW202" s="47" t="s">
        <v>221</v>
      </c>
      <c r="AX202" s="47" t="s">
        <v>75</v>
      </c>
      <c r="AY202" s="47">
        <v>173109.24</v>
      </c>
      <c r="AZ202" s="47">
        <v>0</v>
      </c>
      <c r="BB202" s="47">
        <v>2024</v>
      </c>
      <c r="BC202" s="49">
        <v>45478</v>
      </c>
      <c r="BD202" s="49">
        <v>45607</v>
      </c>
      <c r="BE202" s="47">
        <v>606271.87</v>
      </c>
      <c r="BF202" s="47">
        <v>0</v>
      </c>
      <c r="BG202" s="47">
        <v>90858.9</v>
      </c>
      <c r="BH202" s="47">
        <v>550.33000000000004</v>
      </c>
      <c r="BI202" s="47">
        <v>10543</v>
      </c>
      <c r="BK202" s="47" t="s">
        <v>76</v>
      </c>
      <c r="BL202" s="47" t="s">
        <v>76</v>
      </c>
      <c r="BP202" s="47">
        <v>0</v>
      </c>
      <c r="BQ202" s="47">
        <v>0</v>
      </c>
      <c r="BR202" s="47">
        <v>0</v>
      </c>
      <c r="BS202" s="47">
        <v>0</v>
      </c>
      <c r="BT202" s="47">
        <v>0</v>
      </c>
      <c r="BU202" s="47">
        <v>0</v>
      </c>
      <c r="BV202" s="47" t="s">
        <v>68</v>
      </c>
      <c r="BW202" s="47" t="s">
        <v>77</v>
      </c>
      <c r="BX202" s="47" t="s">
        <v>78</v>
      </c>
      <c r="BY202" s="47">
        <v>164615.70000000001</v>
      </c>
      <c r="BZ202" s="47">
        <v>8493.5400000000009</v>
      </c>
      <c r="CB202" s="47" t="s">
        <v>95</v>
      </c>
      <c r="CD202" s="47">
        <v>123</v>
      </c>
    </row>
    <row r="203" spans="1:82" x14ac:dyDescent="0.2">
      <c r="A203" s="47" t="s">
        <v>68</v>
      </c>
      <c r="B203" s="50">
        <v>999054000022050</v>
      </c>
      <c r="C203" s="47" t="s">
        <v>291</v>
      </c>
      <c r="D203" s="47" t="s">
        <v>69</v>
      </c>
      <c r="E203" s="47" t="s">
        <v>230</v>
      </c>
      <c r="F203" s="47" t="s">
        <v>70</v>
      </c>
      <c r="G203" s="47" t="s">
        <v>71</v>
      </c>
      <c r="H203" s="47" t="s">
        <v>72</v>
      </c>
      <c r="I203" s="47">
        <v>1</v>
      </c>
      <c r="J203" s="47">
        <v>342</v>
      </c>
      <c r="K203" s="47">
        <v>518.9</v>
      </c>
      <c r="L203" s="47">
        <v>176.9</v>
      </c>
      <c r="M203" s="47">
        <v>93</v>
      </c>
      <c r="N203" s="47">
        <v>1.9</v>
      </c>
      <c r="O203" s="47">
        <v>5.07</v>
      </c>
      <c r="AF203" s="47">
        <v>1</v>
      </c>
      <c r="AG203" s="47">
        <v>93</v>
      </c>
      <c r="AH203" s="47">
        <v>342</v>
      </c>
      <c r="AI203" s="47">
        <v>518.9</v>
      </c>
      <c r="AJ203" s="47">
        <v>176.9</v>
      </c>
      <c r="AK203" s="47">
        <v>1.9</v>
      </c>
      <c r="AL203" s="47">
        <v>5.07</v>
      </c>
      <c r="AM203" s="47">
        <v>121.29</v>
      </c>
      <c r="AN203" s="47">
        <v>7.73</v>
      </c>
      <c r="AO203" s="47">
        <v>1367.69</v>
      </c>
      <c r="AP203" s="47">
        <v>896.34</v>
      </c>
      <c r="AQ203" s="47">
        <v>937.76</v>
      </c>
      <c r="AR203" s="47">
        <v>732171</v>
      </c>
      <c r="AS203" s="47">
        <v>27747.38</v>
      </c>
      <c r="AT203" s="47">
        <v>925808.56</v>
      </c>
      <c r="AU203" s="47" t="s">
        <v>194</v>
      </c>
      <c r="AV203" s="47" t="s">
        <v>142</v>
      </c>
      <c r="AW203" s="47" t="s">
        <v>143</v>
      </c>
      <c r="AX203" s="47" t="s">
        <v>118</v>
      </c>
      <c r="AY203" s="47">
        <v>165890.18</v>
      </c>
      <c r="AZ203" s="47">
        <v>0</v>
      </c>
      <c r="BB203" s="47">
        <v>2024</v>
      </c>
      <c r="BC203" s="49">
        <v>45508</v>
      </c>
      <c r="BD203" s="49">
        <v>45601</v>
      </c>
      <c r="BE203" s="47">
        <v>1102994.6000000001</v>
      </c>
      <c r="BF203" s="47">
        <v>0</v>
      </c>
      <c r="BG203" s="47">
        <v>177186.03</v>
      </c>
      <c r="BH203" s="47">
        <v>1001.62</v>
      </c>
      <c r="BI203" s="47">
        <v>10519</v>
      </c>
      <c r="BK203" s="47" t="s">
        <v>76</v>
      </c>
      <c r="BL203" s="47" t="s">
        <v>76</v>
      </c>
      <c r="BP203" s="47">
        <v>0</v>
      </c>
      <c r="BQ203" s="47">
        <v>0</v>
      </c>
      <c r="BR203" s="47">
        <v>0</v>
      </c>
      <c r="BS203" s="47">
        <v>0</v>
      </c>
      <c r="BT203" s="47">
        <v>0</v>
      </c>
      <c r="BU203" s="47">
        <v>0</v>
      </c>
      <c r="BV203" s="47" t="s">
        <v>68</v>
      </c>
      <c r="BW203" s="47" t="s">
        <v>77</v>
      </c>
      <c r="BX203" s="47" t="s">
        <v>78</v>
      </c>
      <c r="BY203" s="47">
        <v>159534.69</v>
      </c>
      <c r="BZ203" s="47">
        <v>6355.49</v>
      </c>
      <c r="CB203" s="47" t="s">
        <v>95</v>
      </c>
      <c r="CD203" s="47">
        <v>90</v>
      </c>
    </row>
    <row r="204" spans="1:82" x14ac:dyDescent="0.2">
      <c r="A204" s="47" t="s">
        <v>68</v>
      </c>
      <c r="B204" s="50">
        <v>999054000102331</v>
      </c>
      <c r="C204" s="47" t="s">
        <v>293</v>
      </c>
      <c r="D204" s="47" t="s">
        <v>69</v>
      </c>
      <c r="E204" s="47" t="s">
        <v>281</v>
      </c>
      <c r="F204" s="47" t="s">
        <v>70</v>
      </c>
      <c r="G204" s="47" t="s">
        <v>94</v>
      </c>
      <c r="H204" s="47" t="s">
        <v>80</v>
      </c>
      <c r="I204" s="47">
        <v>1</v>
      </c>
      <c r="J204" s="47">
        <v>262</v>
      </c>
      <c r="K204" s="47">
        <v>345</v>
      </c>
      <c r="L204" s="47">
        <v>83</v>
      </c>
      <c r="M204" s="47">
        <v>54</v>
      </c>
      <c r="N204" s="47">
        <v>1.54</v>
      </c>
      <c r="O204" s="47">
        <v>4.9000000000000004</v>
      </c>
      <c r="X204" s="47">
        <v>1</v>
      </c>
      <c r="Y204" s="47">
        <v>54</v>
      </c>
      <c r="Z204" s="47">
        <v>262</v>
      </c>
      <c r="AA204" s="47">
        <v>345</v>
      </c>
      <c r="AB204" s="47">
        <v>83</v>
      </c>
      <c r="AC204" s="47">
        <v>1.54</v>
      </c>
      <c r="AD204" s="47">
        <v>4.9000000000000004</v>
      </c>
      <c r="AE204" s="47">
        <v>127.66</v>
      </c>
      <c r="AN204" s="47">
        <v>7.75</v>
      </c>
      <c r="AO204" s="47">
        <v>643.52</v>
      </c>
      <c r="AP204" s="47">
        <v>406.49</v>
      </c>
      <c r="AQ204" s="47">
        <v>989.78</v>
      </c>
      <c r="AR204" s="47">
        <v>588619.68999999994</v>
      </c>
      <c r="AS204" s="47">
        <v>21338.2</v>
      </c>
      <c r="AT204" s="47">
        <v>692109.45</v>
      </c>
      <c r="AU204" s="47" t="s">
        <v>282</v>
      </c>
      <c r="AV204" s="47" t="s">
        <v>283</v>
      </c>
      <c r="AW204" s="47" t="s">
        <v>107</v>
      </c>
      <c r="AX204" s="47" t="s">
        <v>75</v>
      </c>
      <c r="AY204" s="47">
        <v>82151.56</v>
      </c>
      <c r="AZ204" s="47">
        <v>0</v>
      </c>
      <c r="BB204" s="47">
        <v>2024</v>
      </c>
      <c r="BC204" s="49">
        <v>45561</v>
      </c>
      <c r="BD204" s="49">
        <v>45615</v>
      </c>
      <c r="BE204" s="47">
        <v>674105.61</v>
      </c>
      <c r="BF204" s="47">
        <v>0</v>
      </c>
      <c r="BG204" s="47">
        <v>-18003.84</v>
      </c>
      <c r="BH204" s="47">
        <v>-216.91</v>
      </c>
      <c r="BI204" s="47">
        <v>10573</v>
      </c>
      <c r="BK204" s="47" t="s">
        <v>76</v>
      </c>
      <c r="BL204" s="47" t="s">
        <v>76</v>
      </c>
      <c r="BP204" s="47">
        <v>0</v>
      </c>
      <c r="BQ204" s="47">
        <v>0</v>
      </c>
      <c r="BR204" s="47">
        <v>0</v>
      </c>
      <c r="BS204" s="47">
        <v>0</v>
      </c>
      <c r="BT204" s="47">
        <v>0</v>
      </c>
      <c r="BU204" s="47">
        <v>0</v>
      </c>
      <c r="BV204" s="47" t="s">
        <v>68</v>
      </c>
      <c r="BW204" s="47" t="s">
        <v>77</v>
      </c>
      <c r="BX204" s="47" t="s">
        <v>78</v>
      </c>
      <c r="BY204" s="47">
        <v>79500</v>
      </c>
      <c r="BZ204" s="47">
        <v>2651.56</v>
      </c>
      <c r="CB204" s="47" t="s">
        <v>95</v>
      </c>
      <c r="CD204" s="47">
        <v>50</v>
      </c>
    </row>
    <row r="205" spans="1:82" x14ac:dyDescent="0.2">
      <c r="A205" s="47" t="s">
        <v>68</v>
      </c>
      <c r="B205" s="50">
        <v>999054000021821</v>
      </c>
      <c r="C205" s="47" t="s">
        <v>291</v>
      </c>
      <c r="D205" s="47" t="s">
        <v>69</v>
      </c>
      <c r="E205" s="47" t="s">
        <v>187</v>
      </c>
      <c r="F205" s="47" t="s">
        <v>70</v>
      </c>
      <c r="G205" s="47" t="s">
        <v>71</v>
      </c>
      <c r="H205" s="47" t="s">
        <v>72</v>
      </c>
      <c r="I205" s="47">
        <v>1</v>
      </c>
      <c r="J205" s="47">
        <v>302</v>
      </c>
      <c r="K205" s="47">
        <v>531.20000000000005</v>
      </c>
      <c r="L205" s="47">
        <v>229.2</v>
      </c>
      <c r="M205" s="47">
        <v>181</v>
      </c>
      <c r="N205" s="47">
        <v>1.27</v>
      </c>
      <c r="O205" s="47">
        <v>6.06</v>
      </c>
      <c r="P205" s="47">
        <v>1</v>
      </c>
      <c r="Q205" s="47">
        <v>64</v>
      </c>
      <c r="R205" s="47">
        <v>343</v>
      </c>
      <c r="S205" s="47">
        <v>425</v>
      </c>
      <c r="T205" s="47">
        <v>82</v>
      </c>
      <c r="U205" s="47">
        <v>1.28</v>
      </c>
      <c r="V205" s="47">
        <v>0</v>
      </c>
      <c r="W205" s="47">
        <v>0</v>
      </c>
      <c r="AF205" s="47">
        <v>2</v>
      </c>
      <c r="AG205" s="47">
        <v>117</v>
      </c>
      <c r="AH205" s="47">
        <v>302</v>
      </c>
      <c r="AI205" s="47">
        <v>531.20000000000005</v>
      </c>
      <c r="AJ205" s="47">
        <v>147.19999999999999</v>
      </c>
      <c r="AK205" s="47">
        <v>1.26</v>
      </c>
      <c r="AL205" s="47">
        <v>7.39</v>
      </c>
      <c r="AM205" s="47">
        <v>118.78</v>
      </c>
      <c r="AN205" s="47">
        <v>7.75</v>
      </c>
      <c r="AO205" s="47">
        <v>1776.64</v>
      </c>
      <c r="AP205" s="47">
        <v>1150.3900000000001</v>
      </c>
      <c r="AQ205" s="47">
        <v>899.98</v>
      </c>
      <c r="AR205" s="47">
        <v>551546.89</v>
      </c>
      <c r="AS205" s="47">
        <v>47974.86</v>
      </c>
      <c r="AT205" s="47">
        <v>805796.33</v>
      </c>
      <c r="AU205" s="47" t="s">
        <v>188</v>
      </c>
      <c r="AV205" s="47" t="s">
        <v>189</v>
      </c>
      <c r="AW205" s="47" t="s">
        <v>139</v>
      </c>
      <c r="AX205" s="47" t="s">
        <v>75</v>
      </c>
      <c r="AY205" s="47">
        <v>206274.58</v>
      </c>
      <c r="AZ205" s="47">
        <v>0</v>
      </c>
      <c r="BB205" s="47">
        <v>2024</v>
      </c>
      <c r="BC205" s="49">
        <v>45420</v>
      </c>
      <c r="BD205" s="49">
        <v>45601</v>
      </c>
      <c r="BE205" s="47">
        <v>1129129.45</v>
      </c>
      <c r="BF205" s="47">
        <v>0</v>
      </c>
      <c r="BG205" s="47">
        <v>323333.13</v>
      </c>
      <c r="BH205" s="47">
        <v>1410.7</v>
      </c>
      <c r="BI205" s="47">
        <v>10519</v>
      </c>
      <c r="BK205" s="47" t="s">
        <v>76</v>
      </c>
      <c r="BL205" s="47" t="s">
        <v>76</v>
      </c>
      <c r="BP205" s="47">
        <v>0</v>
      </c>
      <c r="BQ205" s="47">
        <v>0</v>
      </c>
      <c r="BR205" s="47">
        <v>0</v>
      </c>
      <c r="BS205" s="47">
        <v>0</v>
      </c>
      <c r="BT205" s="47">
        <v>0</v>
      </c>
      <c r="BU205" s="47">
        <v>0</v>
      </c>
      <c r="BV205" s="47" t="s">
        <v>68</v>
      </c>
      <c r="BW205" s="47" t="s">
        <v>77</v>
      </c>
      <c r="BX205" s="47" t="s">
        <v>78</v>
      </c>
      <c r="BY205" s="47">
        <v>200732.58</v>
      </c>
      <c r="BZ205" s="47">
        <v>5542</v>
      </c>
      <c r="CB205" s="47" t="s">
        <v>95</v>
      </c>
      <c r="CD205" s="47">
        <v>29</v>
      </c>
    </row>
    <row r="206" spans="1:82" x14ac:dyDescent="0.2">
      <c r="A206" s="47" t="s">
        <v>68</v>
      </c>
      <c r="B206" s="50">
        <v>999054000095490</v>
      </c>
      <c r="C206" s="47" t="s">
        <v>291</v>
      </c>
      <c r="D206" s="47" t="s">
        <v>79</v>
      </c>
      <c r="E206" s="47" t="s">
        <v>230</v>
      </c>
      <c r="F206" s="47" t="s">
        <v>70</v>
      </c>
      <c r="G206" s="47" t="s">
        <v>71</v>
      </c>
      <c r="H206" s="47" t="s">
        <v>72</v>
      </c>
      <c r="I206" s="47">
        <v>1</v>
      </c>
      <c r="J206" s="47">
        <v>342</v>
      </c>
      <c r="K206" s="47">
        <v>519.4</v>
      </c>
      <c r="L206" s="47">
        <v>177.4</v>
      </c>
      <c r="M206" s="47">
        <v>95</v>
      </c>
      <c r="N206" s="47">
        <v>1.87</v>
      </c>
      <c r="O206" s="47">
        <v>5.08</v>
      </c>
      <c r="AF206" s="47">
        <v>1</v>
      </c>
      <c r="AG206" s="47">
        <v>95</v>
      </c>
      <c r="AH206" s="47">
        <v>342</v>
      </c>
      <c r="AI206" s="47">
        <v>519.4</v>
      </c>
      <c r="AJ206" s="47">
        <v>177.4</v>
      </c>
      <c r="AK206" s="47">
        <v>1.87</v>
      </c>
      <c r="AL206" s="47">
        <v>5.08</v>
      </c>
      <c r="AM206" s="47">
        <v>121.26</v>
      </c>
      <c r="AN206" s="47">
        <v>7.75</v>
      </c>
      <c r="AO206" s="47">
        <v>1374.37</v>
      </c>
      <c r="AP206" s="47">
        <v>900.5</v>
      </c>
      <c r="AQ206" s="47">
        <v>939.43</v>
      </c>
      <c r="AR206" s="47">
        <v>732171</v>
      </c>
      <c r="AS206" s="47">
        <v>27747.38</v>
      </c>
      <c r="AT206" s="47">
        <v>926572.47</v>
      </c>
      <c r="AU206" s="47" t="s">
        <v>194</v>
      </c>
      <c r="AV206" s="47" t="s">
        <v>142</v>
      </c>
      <c r="AW206" s="47" t="s">
        <v>143</v>
      </c>
      <c r="AX206" s="47" t="s">
        <v>118</v>
      </c>
      <c r="AY206" s="47">
        <v>166654.09</v>
      </c>
      <c r="AZ206" s="47">
        <v>0</v>
      </c>
      <c r="BB206" s="47">
        <v>2024</v>
      </c>
      <c r="BC206" s="49">
        <v>45508</v>
      </c>
      <c r="BD206" s="49">
        <v>45603</v>
      </c>
      <c r="BE206" s="47">
        <v>1128495.5</v>
      </c>
      <c r="BF206" s="47">
        <v>0</v>
      </c>
      <c r="BG206" s="47">
        <v>201923.03</v>
      </c>
      <c r="BH206" s="47">
        <v>1138.24</v>
      </c>
      <c r="BI206" s="47">
        <v>10528</v>
      </c>
      <c r="BK206" s="47" t="s">
        <v>76</v>
      </c>
      <c r="BL206" s="47" t="s">
        <v>76</v>
      </c>
      <c r="BP206" s="47">
        <v>0</v>
      </c>
      <c r="BQ206" s="47">
        <v>0</v>
      </c>
      <c r="BR206" s="47">
        <v>0</v>
      </c>
      <c r="BS206" s="47">
        <v>0</v>
      </c>
      <c r="BT206" s="47">
        <v>0</v>
      </c>
      <c r="BU206" s="47">
        <v>0</v>
      </c>
      <c r="BV206" s="47" t="s">
        <v>68</v>
      </c>
      <c r="BW206" s="47" t="s">
        <v>77</v>
      </c>
      <c r="BX206" s="47" t="s">
        <v>78</v>
      </c>
      <c r="BY206" s="47">
        <v>160298.6</v>
      </c>
      <c r="BZ206" s="47">
        <v>6355.49</v>
      </c>
      <c r="CB206" s="47" t="s">
        <v>71</v>
      </c>
      <c r="CD206" s="47">
        <v>92</v>
      </c>
    </row>
    <row r="207" spans="1:82" x14ac:dyDescent="0.2">
      <c r="A207" s="47" t="s">
        <v>68</v>
      </c>
      <c r="B207" s="50">
        <v>999054000034014</v>
      </c>
      <c r="C207" s="47" t="s">
        <v>293</v>
      </c>
      <c r="D207" s="47" t="s">
        <v>69</v>
      </c>
      <c r="E207" s="47" t="s">
        <v>186</v>
      </c>
      <c r="F207" s="47" t="s">
        <v>70</v>
      </c>
      <c r="G207" s="47" t="s">
        <v>94</v>
      </c>
      <c r="H207" s="47" t="s">
        <v>80</v>
      </c>
      <c r="I207" s="47">
        <v>1</v>
      </c>
      <c r="J207" s="47">
        <v>127.5</v>
      </c>
      <c r="K207" s="47">
        <v>350</v>
      </c>
      <c r="L207" s="47">
        <v>222.5</v>
      </c>
      <c r="M207" s="47">
        <v>181</v>
      </c>
      <c r="N207" s="47">
        <v>1.23</v>
      </c>
      <c r="O207" s="47">
        <v>5.16</v>
      </c>
      <c r="X207" s="47">
        <v>1</v>
      </c>
      <c r="Y207" s="47">
        <v>181</v>
      </c>
      <c r="Z207" s="47">
        <v>128</v>
      </c>
      <c r="AA207" s="47">
        <v>350</v>
      </c>
      <c r="AB207" s="47">
        <v>222.5</v>
      </c>
      <c r="AC207" s="47">
        <v>1.23</v>
      </c>
      <c r="AD207" s="47">
        <v>5.16</v>
      </c>
      <c r="AE207" s="47">
        <v>118.86</v>
      </c>
      <c r="AN207" s="47">
        <v>7.76</v>
      </c>
      <c r="AO207" s="47">
        <v>1726.29</v>
      </c>
      <c r="AP207" s="47">
        <v>1147.53</v>
      </c>
      <c r="AQ207" s="47">
        <v>922.22</v>
      </c>
      <c r="AR207" s="47">
        <v>294092.51</v>
      </c>
      <c r="AS207" s="47">
        <v>0</v>
      </c>
      <c r="AT207" s="47">
        <v>499285.92</v>
      </c>
      <c r="AU207" s="47" t="s">
        <v>81</v>
      </c>
      <c r="AV207" s="47" t="s">
        <v>84</v>
      </c>
      <c r="AW207" s="47" t="s">
        <v>121</v>
      </c>
      <c r="AX207" s="47" t="s">
        <v>87</v>
      </c>
      <c r="AY207" s="47">
        <v>205193.41</v>
      </c>
      <c r="AZ207" s="47">
        <v>0</v>
      </c>
      <c r="BB207" s="47">
        <v>2024</v>
      </c>
      <c r="BC207" s="49">
        <v>45419</v>
      </c>
      <c r="BD207" s="49">
        <v>45600</v>
      </c>
      <c r="BE207" s="47">
        <v>649693.06000000006</v>
      </c>
      <c r="BF207" s="47">
        <v>0</v>
      </c>
      <c r="BG207" s="47">
        <v>150407.14000000001</v>
      </c>
      <c r="BH207" s="47">
        <v>675.99</v>
      </c>
      <c r="BI207" s="47">
        <v>10510</v>
      </c>
      <c r="BK207" s="47" t="s">
        <v>76</v>
      </c>
      <c r="BL207" s="47" t="s">
        <v>76</v>
      </c>
      <c r="BP207" s="47">
        <v>0</v>
      </c>
      <c r="BQ207" s="47">
        <v>0</v>
      </c>
      <c r="BR207" s="47">
        <v>0</v>
      </c>
      <c r="BS207" s="47">
        <v>0</v>
      </c>
      <c r="BT207" s="47">
        <v>0</v>
      </c>
      <c r="BU207" s="47">
        <v>0</v>
      </c>
      <c r="BV207" s="47" t="s">
        <v>68</v>
      </c>
      <c r="BW207" s="47" t="s">
        <v>77</v>
      </c>
      <c r="BX207" s="47" t="s">
        <v>78</v>
      </c>
      <c r="BY207" s="47">
        <v>201819.41</v>
      </c>
      <c r="BZ207" s="47">
        <v>3374</v>
      </c>
      <c r="CB207" s="47" t="s">
        <v>95</v>
      </c>
      <c r="CD207" s="47">
        <v>169</v>
      </c>
    </row>
    <row r="208" spans="1:82" x14ac:dyDescent="0.2">
      <c r="A208" s="47" t="s">
        <v>68</v>
      </c>
      <c r="B208" s="50">
        <v>999054000102178</v>
      </c>
      <c r="C208" s="47" t="s">
        <v>293</v>
      </c>
      <c r="D208" s="47" t="s">
        <v>69</v>
      </c>
      <c r="E208" s="47" t="s">
        <v>218</v>
      </c>
      <c r="F208" s="47" t="s">
        <v>70</v>
      </c>
      <c r="G208" s="47" t="s">
        <v>94</v>
      </c>
      <c r="H208" s="47" t="s">
        <v>80</v>
      </c>
      <c r="I208" s="47">
        <v>1</v>
      </c>
      <c r="J208" s="47">
        <v>173</v>
      </c>
      <c r="K208" s="47">
        <v>338</v>
      </c>
      <c r="L208" s="47">
        <v>165</v>
      </c>
      <c r="M208" s="47">
        <v>129</v>
      </c>
      <c r="N208" s="47">
        <v>1.28</v>
      </c>
      <c r="O208" s="47">
        <v>5.57</v>
      </c>
      <c r="X208" s="47">
        <v>1</v>
      </c>
      <c r="Y208" s="47">
        <v>129</v>
      </c>
      <c r="Z208" s="47">
        <v>173</v>
      </c>
      <c r="AA208" s="47">
        <v>338</v>
      </c>
      <c r="AB208" s="47">
        <v>165</v>
      </c>
      <c r="AC208" s="47">
        <v>1.28</v>
      </c>
      <c r="AD208" s="47">
        <v>5.57</v>
      </c>
      <c r="AE208" s="47">
        <v>136.85</v>
      </c>
      <c r="AN208" s="47">
        <v>7.79</v>
      </c>
      <c r="AO208" s="47">
        <v>1285.8399999999999</v>
      </c>
      <c r="AP208" s="47">
        <v>919.24</v>
      </c>
      <c r="AQ208" s="47">
        <v>1066.49</v>
      </c>
      <c r="AR208" s="47">
        <v>342636.09</v>
      </c>
      <c r="AS208" s="47">
        <v>14521.81</v>
      </c>
      <c r="AT208" s="47">
        <v>533129.44999999995</v>
      </c>
      <c r="AU208" s="47" t="s">
        <v>219</v>
      </c>
      <c r="AV208" s="47" t="s">
        <v>220</v>
      </c>
      <c r="AW208" s="47" t="s">
        <v>221</v>
      </c>
      <c r="AX208" s="47" t="s">
        <v>75</v>
      </c>
      <c r="AY208" s="47">
        <v>175971.55</v>
      </c>
      <c r="AZ208" s="47">
        <v>0</v>
      </c>
      <c r="BB208" s="47">
        <v>2024</v>
      </c>
      <c r="BC208" s="49">
        <v>45478</v>
      </c>
      <c r="BD208" s="49">
        <v>45607</v>
      </c>
      <c r="BE208" s="47">
        <v>619842.38</v>
      </c>
      <c r="BF208" s="47">
        <v>0</v>
      </c>
      <c r="BG208" s="47">
        <v>86712.93</v>
      </c>
      <c r="BH208" s="47">
        <v>525.53</v>
      </c>
      <c r="BI208" s="47">
        <v>10543</v>
      </c>
      <c r="BK208" s="47" t="s">
        <v>76</v>
      </c>
      <c r="BL208" s="47" t="s">
        <v>76</v>
      </c>
      <c r="BP208" s="47">
        <v>0</v>
      </c>
      <c r="BQ208" s="47">
        <v>0</v>
      </c>
      <c r="BR208" s="47">
        <v>0</v>
      </c>
      <c r="BS208" s="47">
        <v>0</v>
      </c>
      <c r="BT208" s="47">
        <v>0</v>
      </c>
      <c r="BU208" s="47">
        <v>0</v>
      </c>
      <c r="BV208" s="47" t="s">
        <v>68</v>
      </c>
      <c r="BW208" s="47" t="s">
        <v>77</v>
      </c>
      <c r="BX208" s="47" t="s">
        <v>78</v>
      </c>
      <c r="BY208" s="47">
        <v>167478.01</v>
      </c>
      <c r="BZ208" s="47">
        <v>8493.5400000000009</v>
      </c>
      <c r="CB208" s="47" t="s">
        <v>95</v>
      </c>
      <c r="CD208" s="47">
        <v>123</v>
      </c>
    </row>
    <row r="209" spans="1:82" x14ac:dyDescent="0.2">
      <c r="A209" s="47" t="s">
        <v>68</v>
      </c>
      <c r="B209" s="50">
        <v>999054000068099</v>
      </c>
      <c r="C209" s="47" t="s">
        <v>293</v>
      </c>
      <c r="D209" s="47" t="s">
        <v>79</v>
      </c>
      <c r="E209" s="47" t="s">
        <v>271</v>
      </c>
      <c r="F209" s="47" t="s">
        <v>70</v>
      </c>
      <c r="G209" s="47" t="s">
        <v>68</v>
      </c>
      <c r="H209" s="47" t="s">
        <v>80</v>
      </c>
      <c r="I209" s="47">
        <v>1</v>
      </c>
      <c r="J209" s="47">
        <v>202.5</v>
      </c>
      <c r="K209" s="47">
        <v>354</v>
      </c>
      <c r="L209" s="47">
        <v>151.5</v>
      </c>
      <c r="M209" s="47">
        <v>102</v>
      </c>
      <c r="N209" s="47">
        <v>1.49</v>
      </c>
      <c r="O209" s="47">
        <v>5.81</v>
      </c>
      <c r="X209" s="47">
        <v>1</v>
      </c>
      <c r="Y209" s="47">
        <v>102</v>
      </c>
      <c r="Z209" s="47">
        <v>203</v>
      </c>
      <c r="AA209" s="47">
        <v>354</v>
      </c>
      <c r="AB209" s="47">
        <v>151.5</v>
      </c>
      <c r="AC209" s="47">
        <v>1.49</v>
      </c>
      <c r="AD209" s="47">
        <v>5.81</v>
      </c>
      <c r="AE209" s="47">
        <v>135.79</v>
      </c>
      <c r="AN209" s="47">
        <v>7.79</v>
      </c>
      <c r="AO209" s="47">
        <v>1180.1300000000001</v>
      </c>
      <c r="AP209" s="47">
        <v>879.69</v>
      </c>
      <c r="AQ209" s="47">
        <v>1057.73</v>
      </c>
      <c r="AR209" s="47">
        <v>477214.41</v>
      </c>
      <c r="AS209" s="47">
        <v>22610.59</v>
      </c>
      <c r="AT209" s="47">
        <v>660070.5</v>
      </c>
      <c r="AU209" s="47" t="s">
        <v>84</v>
      </c>
      <c r="AV209" s="47" t="s">
        <v>205</v>
      </c>
      <c r="AW209" s="47" t="s">
        <v>144</v>
      </c>
      <c r="AX209" s="47" t="s">
        <v>87</v>
      </c>
      <c r="AY209" s="47">
        <v>160245.5</v>
      </c>
      <c r="AZ209" s="47">
        <v>0</v>
      </c>
      <c r="BB209" s="47">
        <v>2024</v>
      </c>
      <c r="BC209" s="49">
        <v>45519</v>
      </c>
      <c r="BD209" s="49">
        <v>45621</v>
      </c>
      <c r="BE209" s="47">
        <v>705597.79</v>
      </c>
      <c r="BF209" s="47">
        <v>0</v>
      </c>
      <c r="BG209" s="47">
        <v>45527.3</v>
      </c>
      <c r="BH209" s="47">
        <v>300.51</v>
      </c>
      <c r="BI209" s="47">
        <v>10603</v>
      </c>
      <c r="BK209" s="47" t="s">
        <v>76</v>
      </c>
      <c r="BL209" s="47" t="s">
        <v>76</v>
      </c>
      <c r="BP209" s="47">
        <v>0</v>
      </c>
      <c r="BQ209" s="47">
        <v>0</v>
      </c>
      <c r="BR209" s="47">
        <v>0</v>
      </c>
      <c r="BS209" s="47">
        <v>0</v>
      </c>
      <c r="BT209" s="47">
        <v>0</v>
      </c>
      <c r="BU209" s="47">
        <v>0</v>
      </c>
      <c r="BV209" s="47" t="s">
        <v>68</v>
      </c>
      <c r="BW209" s="47" t="s">
        <v>77</v>
      </c>
      <c r="BX209" s="47" t="s">
        <v>78</v>
      </c>
      <c r="BY209" s="47">
        <v>153561.5</v>
      </c>
      <c r="BZ209" s="47">
        <v>6684</v>
      </c>
      <c r="CB209" s="47" t="s">
        <v>95</v>
      </c>
      <c r="CD209" s="47">
        <v>99</v>
      </c>
    </row>
    <row r="210" spans="1:82" x14ac:dyDescent="0.2">
      <c r="A210" s="47" t="s">
        <v>68</v>
      </c>
      <c r="B210" s="50">
        <v>999054000021382</v>
      </c>
      <c r="C210" s="47" t="s">
        <v>293</v>
      </c>
      <c r="D210" s="47" t="s">
        <v>69</v>
      </c>
      <c r="E210" s="47" t="s">
        <v>278</v>
      </c>
      <c r="F210" s="47" t="s">
        <v>70</v>
      </c>
      <c r="G210" s="47" t="s">
        <v>68</v>
      </c>
      <c r="H210" s="47" t="s">
        <v>80</v>
      </c>
      <c r="I210" s="47">
        <v>1</v>
      </c>
      <c r="J210" s="47">
        <v>302</v>
      </c>
      <c r="K210" s="47">
        <v>376.49</v>
      </c>
      <c r="L210" s="47">
        <v>74.489999999999995</v>
      </c>
      <c r="M210" s="47">
        <v>47</v>
      </c>
      <c r="N210" s="47">
        <v>1.58</v>
      </c>
      <c r="O210" s="47">
        <v>5</v>
      </c>
      <c r="X210" s="47">
        <v>1</v>
      </c>
      <c r="Y210" s="47">
        <v>47</v>
      </c>
      <c r="Z210" s="47">
        <v>302</v>
      </c>
      <c r="AA210" s="47">
        <v>376.49</v>
      </c>
      <c r="AB210" s="47">
        <v>74.489999999999995</v>
      </c>
      <c r="AC210" s="47">
        <v>1.58</v>
      </c>
      <c r="AD210" s="47">
        <v>5</v>
      </c>
      <c r="AE210" s="47">
        <v>133.06</v>
      </c>
      <c r="AN210" s="47">
        <v>7.8</v>
      </c>
      <c r="AO210" s="47">
        <v>581.04</v>
      </c>
      <c r="AP210" s="47">
        <v>372.47</v>
      </c>
      <c r="AQ210" s="47">
        <v>1037.92</v>
      </c>
      <c r="AR210" s="47">
        <v>660700.04</v>
      </c>
      <c r="AS210" s="47">
        <v>44167.13</v>
      </c>
      <c r="AT210" s="47">
        <v>782181.65</v>
      </c>
      <c r="AU210" s="47" t="s">
        <v>241</v>
      </c>
      <c r="AV210" s="47" t="s">
        <v>279</v>
      </c>
      <c r="AW210" s="47" t="s">
        <v>280</v>
      </c>
      <c r="AX210" s="47" t="s">
        <v>75</v>
      </c>
      <c r="AY210" s="47">
        <v>77314.48</v>
      </c>
      <c r="AZ210" s="47">
        <v>0</v>
      </c>
      <c r="BB210" s="47">
        <v>2024</v>
      </c>
      <c r="BC210" s="49">
        <v>45559</v>
      </c>
      <c r="BD210" s="49">
        <v>45606</v>
      </c>
      <c r="BE210" s="47">
        <v>802457.94</v>
      </c>
      <c r="BF210" s="47">
        <v>0</v>
      </c>
      <c r="BG210" s="47">
        <v>20276.28</v>
      </c>
      <c r="BH210" s="47">
        <v>272.2</v>
      </c>
      <c r="BI210" s="47">
        <v>10542</v>
      </c>
      <c r="BK210" s="47" t="s">
        <v>76</v>
      </c>
      <c r="BL210" s="47" t="s">
        <v>76</v>
      </c>
      <c r="BP210" s="47">
        <v>0</v>
      </c>
      <c r="BQ210" s="47">
        <v>0</v>
      </c>
      <c r="BR210" s="47">
        <v>0</v>
      </c>
      <c r="BS210" s="47">
        <v>0</v>
      </c>
      <c r="BT210" s="47">
        <v>0</v>
      </c>
      <c r="BU210" s="47">
        <v>0</v>
      </c>
      <c r="BV210" s="47" t="s">
        <v>68</v>
      </c>
      <c r="BW210" s="47" t="s">
        <v>77</v>
      </c>
      <c r="BX210" s="47" t="s">
        <v>78</v>
      </c>
      <c r="BY210" s="47">
        <v>72785.48</v>
      </c>
      <c r="BZ210" s="47">
        <v>4529</v>
      </c>
      <c r="CB210" s="47" t="s">
        <v>95</v>
      </c>
      <c r="CD210" s="47">
        <v>46</v>
      </c>
    </row>
    <row r="211" spans="1:82" x14ac:dyDescent="0.2">
      <c r="A211" s="47" t="s">
        <v>68</v>
      </c>
      <c r="B211" s="50">
        <v>999054000102384</v>
      </c>
      <c r="C211" s="47" t="s">
        <v>293</v>
      </c>
      <c r="D211" s="47" t="s">
        <v>69</v>
      </c>
      <c r="E211" s="47" t="s">
        <v>225</v>
      </c>
      <c r="F211" s="47" t="s">
        <v>70</v>
      </c>
      <c r="G211" s="47" t="s">
        <v>94</v>
      </c>
      <c r="H211" s="47" t="s">
        <v>80</v>
      </c>
      <c r="I211" s="47">
        <v>1</v>
      </c>
      <c r="J211" s="47">
        <v>246.5</v>
      </c>
      <c r="K211" s="47">
        <v>396</v>
      </c>
      <c r="L211" s="47">
        <v>149.5</v>
      </c>
      <c r="M211" s="47">
        <v>110</v>
      </c>
      <c r="N211" s="47">
        <v>1.36</v>
      </c>
      <c r="O211" s="47">
        <v>5.78</v>
      </c>
      <c r="X211" s="47">
        <v>1</v>
      </c>
      <c r="Y211" s="47">
        <v>110</v>
      </c>
      <c r="Z211" s="47">
        <v>247</v>
      </c>
      <c r="AA211" s="47">
        <v>396</v>
      </c>
      <c r="AB211" s="47">
        <v>149.5</v>
      </c>
      <c r="AC211" s="47">
        <v>1.36</v>
      </c>
      <c r="AD211" s="47">
        <v>5.78</v>
      </c>
      <c r="AE211" s="47">
        <v>136.13999999999999</v>
      </c>
      <c r="AN211" s="47">
        <v>7.81</v>
      </c>
      <c r="AO211" s="47">
        <v>1167.04</v>
      </c>
      <c r="AP211" s="47">
        <v>864.13</v>
      </c>
      <c r="AQ211" s="47">
        <v>1062.78</v>
      </c>
      <c r="AR211" s="47">
        <v>521078.02</v>
      </c>
      <c r="AS211" s="47">
        <v>44862.17</v>
      </c>
      <c r="AT211" s="47">
        <v>724826.47</v>
      </c>
      <c r="AU211" s="47" t="s">
        <v>89</v>
      </c>
      <c r="AV211" s="47" t="s">
        <v>226</v>
      </c>
      <c r="AW211" s="47" t="s">
        <v>227</v>
      </c>
      <c r="AX211" s="47" t="s">
        <v>75</v>
      </c>
      <c r="AY211" s="47">
        <v>158886.28</v>
      </c>
      <c r="AZ211" s="47">
        <v>0</v>
      </c>
      <c r="BB211" s="47">
        <v>2024</v>
      </c>
      <c r="BC211" s="49">
        <v>45497</v>
      </c>
      <c r="BD211" s="49">
        <v>45607</v>
      </c>
      <c r="BE211" s="47">
        <v>726202.9</v>
      </c>
      <c r="BF211" s="47">
        <v>0</v>
      </c>
      <c r="BG211" s="47">
        <v>1376.43</v>
      </c>
      <c r="BH211" s="47">
        <v>9.2100000000000009</v>
      </c>
      <c r="BI211" s="47">
        <v>10543</v>
      </c>
      <c r="BK211" s="47" t="s">
        <v>76</v>
      </c>
      <c r="BL211" s="47" t="s">
        <v>76</v>
      </c>
      <c r="BP211" s="47">
        <v>0</v>
      </c>
      <c r="BQ211" s="47">
        <v>0</v>
      </c>
      <c r="BR211" s="47">
        <v>0</v>
      </c>
      <c r="BS211" s="47">
        <v>0</v>
      </c>
      <c r="BT211" s="47">
        <v>0</v>
      </c>
      <c r="BU211" s="47">
        <v>0</v>
      </c>
      <c r="BV211" s="47" t="s">
        <v>68</v>
      </c>
      <c r="BW211" s="47" t="s">
        <v>77</v>
      </c>
      <c r="BX211" s="47" t="s">
        <v>78</v>
      </c>
      <c r="BY211" s="47">
        <v>154094.07999999999</v>
      </c>
      <c r="BZ211" s="47">
        <v>4792.2</v>
      </c>
      <c r="CB211" s="47" t="s">
        <v>95</v>
      </c>
      <c r="CD211" s="47">
        <v>108</v>
      </c>
    </row>
    <row r="212" spans="1:82" x14ac:dyDescent="0.2">
      <c r="A212" s="47" t="s">
        <v>68</v>
      </c>
      <c r="B212" s="50">
        <v>999054000107926</v>
      </c>
      <c r="C212" s="47" t="s">
        <v>293</v>
      </c>
      <c r="D212" s="47" t="s">
        <v>69</v>
      </c>
      <c r="E212" s="47" t="s">
        <v>287</v>
      </c>
      <c r="F212" s="47" t="s">
        <v>70</v>
      </c>
      <c r="G212" s="47" t="s">
        <v>94</v>
      </c>
      <c r="H212" s="47" t="s">
        <v>80</v>
      </c>
      <c r="I212" s="47">
        <v>1</v>
      </c>
      <c r="J212" s="47">
        <v>261</v>
      </c>
      <c r="K212" s="47">
        <v>327</v>
      </c>
      <c r="L212" s="47">
        <v>66</v>
      </c>
      <c r="M212" s="47">
        <v>46</v>
      </c>
      <c r="N212" s="47">
        <v>1.43</v>
      </c>
      <c r="O212" s="47">
        <v>4.92</v>
      </c>
      <c r="X212" s="47">
        <v>1</v>
      </c>
      <c r="Y212" s="47">
        <v>46</v>
      </c>
      <c r="Z212" s="47">
        <v>261</v>
      </c>
      <c r="AA212" s="47">
        <v>327</v>
      </c>
      <c r="AB212" s="47">
        <v>66</v>
      </c>
      <c r="AC212" s="47">
        <v>1.43</v>
      </c>
      <c r="AD212" s="47">
        <v>4.92</v>
      </c>
      <c r="AE212" s="47">
        <v>133.71</v>
      </c>
      <c r="AN212" s="47">
        <v>7.81</v>
      </c>
      <c r="AO212" s="47">
        <v>515.19000000000005</v>
      </c>
      <c r="AP212" s="47">
        <v>324.82</v>
      </c>
      <c r="AQ212" s="47">
        <v>1043.73</v>
      </c>
      <c r="AR212" s="47">
        <v>602843.75</v>
      </c>
      <c r="AS212" s="47">
        <v>47425.36</v>
      </c>
      <c r="AT212" s="47">
        <v>719155.48</v>
      </c>
      <c r="AU212" s="47" t="s">
        <v>73</v>
      </c>
      <c r="AV212" s="47" t="s">
        <v>288</v>
      </c>
      <c r="AW212" s="47" t="s">
        <v>137</v>
      </c>
      <c r="AX212" s="47" t="s">
        <v>75</v>
      </c>
      <c r="AY212" s="47">
        <v>68886.37</v>
      </c>
      <c r="AZ212" s="47">
        <v>0</v>
      </c>
      <c r="BB212" s="47">
        <v>2024</v>
      </c>
      <c r="BC212" s="49">
        <v>45564</v>
      </c>
      <c r="BD212" s="49">
        <v>45610</v>
      </c>
      <c r="BE212" s="47">
        <v>606062.09</v>
      </c>
      <c r="BF212" s="47">
        <v>0</v>
      </c>
      <c r="BG212" s="47">
        <v>-113093.37</v>
      </c>
      <c r="BH212" s="47">
        <v>-1713.54</v>
      </c>
      <c r="BI212" s="47">
        <v>10565</v>
      </c>
      <c r="BK212" s="47" t="s">
        <v>76</v>
      </c>
      <c r="BL212" s="47" t="s">
        <v>76</v>
      </c>
      <c r="BP212" s="47">
        <v>0</v>
      </c>
      <c r="BQ212" s="47">
        <v>0</v>
      </c>
      <c r="BR212" s="47">
        <v>0</v>
      </c>
      <c r="BS212" s="47">
        <v>0</v>
      </c>
      <c r="BT212" s="47">
        <v>0</v>
      </c>
      <c r="BU212" s="47">
        <v>0</v>
      </c>
      <c r="BV212" s="47" t="s">
        <v>68</v>
      </c>
      <c r="BW212" s="47" t="s">
        <v>77</v>
      </c>
      <c r="BX212" s="47" t="s">
        <v>78</v>
      </c>
      <c r="BY212" s="47">
        <v>64175.67</v>
      </c>
      <c r="BZ212" s="47">
        <v>4710.7</v>
      </c>
      <c r="CB212" s="47" t="s">
        <v>95</v>
      </c>
      <c r="CD212" s="47">
        <v>45</v>
      </c>
    </row>
    <row r="213" spans="1:82" x14ac:dyDescent="0.2">
      <c r="A213" s="47" t="s">
        <v>68</v>
      </c>
      <c r="B213" s="50">
        <v>999054000032359</v>
      </c>
      <c r="C213" s="47" t="s">
        <v>291</v>
      </c>
      <c r="D213" s="47" t="s">
        <v>69</v>
      </c>
      <c r="E213" s="47" t="s">
        <v>187</v>
      </c>
      <c r="F213" s="47" t="s">
        <v>70</v>
      </c>
      <c r="G213" s="47" t="s">
        <v>71</v>
      </c>
      <c r="H213" s="47" t="s">
        <v>72</v>
      </c>
      <c r="I213" s="47">
        <v>1</v>
      </c>
      <c r="J213" s="47">
        <v>296</v>
      </c>
      <c r="K213" s="47">
        <v>553.20000000000005</v>
      </c>
      <c r="L213" s="47">
        <v>257.2</v>
      </c>
      <c r="M213" s="47">
        <v>202</v>
      </c>
      <c r="N213" s="47">
        <v>1.27</v>
      </c>
      <c r="O213" s="47">
        <v>5.73</v>
      </c>
      <c r="P213" s="47">
        <v>1</v>
      </c>
      <c r="Q213" s="47">
        <v>64</v>
      </c>
      <c r="R213" s="47">
        <v>348</v>
      </c>
      <c r="S213" s="47">
        <v>412</v>
      </c>
      <c r="T213" s="47">
        <v>64</v>
      </c>
      <c r="U213" s="47">
        <v>1</v>
      </c>
      <c r="V213" s="47">
        <v>0</v>
      </c>
      <c r="W213" s="47">
        <v>0</v>
      </c>
      <c r="AF213" s="47">
        <v>2</v>
      </c>
      <c r="AG213" s="47">
        <v>138</v>
      </c>
      <c r="AH213" s="47">
        <v>296</v>
      </c>
      <c r="AI213" s="47">
        <v>553.20000000000005</v>
      </c>
      <c r="AJ213" s="47">
        <v>193.2</v>
      </c>
      <c r="AK213" s="47">
        <v>1.4</v>
      </c>
      <c r="AL213" s="47">
        <v>6.44</v>
      </c>
      <c r="AM213" s="47">
        <v>119.13</v>
      </c>
      <c r="AN213" s="47">
        <v>7.81</v>
      </c>
      <c r="AO213" s="47">
        <v>2009.18</v>
      </c>
      <c r="AP213" s="47">
        <v>1306.0899999999999</v>
      </c>
      <c r="AQ213" s="47">
        <v>912.06</v>
      </c>
      <c r="AR213" s="47">
        <v>540589</v>
      </c>
      <c r="AS213" s="47">
        <v>47974.86</v>
      </c>
      <c r="AT213" s="47">
        <v>823145.39</v>
      </c>
      <c r="AU213" s="47" t="s">
        <v>188</v>
      </c>
      <c r="AV213" s="47" t="s">
        <v>189</v>
      </c>
      <c r="AW213" s="47" t="s">
        <v>139</v>
      </c>
      <c r="AX213" s="47" t="s">
        <v>75</v>
      </c>
      <c r="AY213" s="47">
        <v>234581.53</v>
      </c>
      <c r="AZ213" s="47">
        <v>0</v>
      </c>
      <c r="BB213" s="47">
        <v>2024</v>
      </c>
      <c r="BC213" s="49">
        <v>45420</v>
      </c>
      <c r="BD213" s="49">
        <v>45622</v>
      </c>
      <c r="BE213" s="47">
        <v>1289643.8999999999</v>
      </c>
      <c r="BF213" s="47">
        <v>0</v>
      </c>
      <c r="BG213" s="47">
        <v>466498.52</v>
      </c>
      <c r="BH213" s="47">
        <v>1813.76</v>
      </c>
      <c r="BI213" s="47">
        <v>10611</v>
      </c>
      <c r="BK213" s="47" t="s">
        <v>76</v>
      </c>
      <c r="BL213" s="47" t="s">
        <v>76</v>
      </c>
      <c r="BP213" s="47">
        <v>0</v>
      </c>
      <c r="BQ213" s="47">
        <v>0</v>
      </c>
      <c r="BR213" s="47">
        <v>0</v>
      </c>
      <c r="BS213" s="47">
        <v>0</v>
      </c>
      <c r="BT213" s="47">
        <v>0</v>
      </c>
      <c r="BU213" s="47">
        <v>0</v>
      </c>
      <c r="BV213" s="47" t="s">
        <v>68</v>
      </c>
      <c r="BW213" s="47" t="s">
        <v>77</v>
      </c>
      <c r="BX213" s="47" t="s">
        <v>78</v>
      </c>
      <c r="BY213" s="47">
        <v>229039.53</v>
      </c>
      <c r="BZ213" s="47">
        <v>5542</v>
      </c>
      <c r="CB213" s="47" t="s">
        <v>71</v>
      </c>
      <c r="CD213" s="47">
        <v>29</v>
      </c>
    </row>
    <row r="214" spans="1:82" x14ac:dyDescent="0.2">
      <c r="A214" s="47" t="s">
        <v>68</v>
      </c>
      <c r="B214" s="50">
        <v>999054000104193</v>
      </c>
      <c r="C214" s="47" t="s">
        <v>293</v>
      </c>
      <c r="D214" s="47" t="s">
        <v>69</v>
      </c>
      <c r="E214" s="47" t="s">
        <v>244</v>
      </c>
      <c r="F214" s="47" t="s">
        <v>70</v>
      </c>
      <c r="G214" s="47" t="s">
        <v>94</v>
      </c>
      <c r="H214" s="47" t="s">
        <v>80</v>
      </c>
      <c r="I214" s="47">
        <v>1</v>
      </c>
      <c r="J214" s="47">
        <v>240</v>
      </c>
      <c r="K214" s="47">
        <v>343.8</v>
      </c>
      <c r="L214" s="47">
        <v>103.8</v>
      </c>
      <c r="M214" s="47">
        <v>75</v>
      </c>
      <c r="N214" s="47">
        <v>1.38</v>
      </c>
      <c r="O214" s="47">
        <v>5.68</v>
      </c>
      <c r="X214" s="47">
        <v>1</v>
      </c>
      <c r="Y214" s="47">
        <v>75</v>
      </c>
      <c r="Z214" s="47">
        <v>240</v>
      </c>
      <c r="AA214" s="47">
        <v>343.8</v>
      </c>
      <c r="AB214" s="47">
        <v>103.8</v>
      </c>
      <c r="AC214" s="47">
        <v>1.38</v>
      </c>
      <c r="AD214" s="47">
        <v>5.68</v>
      </c>
      <c r="AE214" s="47">
        <v>138.1</v>
      </c>
      <c r="AN214" s="47">
        <v>7.82</v>
      </c>
      <c r="AO214" s="47">
        <v>811.22</v>
      </c>
      <c r="AP214" s="47">
        <v>589.73</v>
      </c>
      <c r="AQ214" s="47">
        <v>1079.25</v>
      </c>
      <c r="AR214" s="47">
        <v>559865.43000000005</v>
      </c>
      <c r="AS214" s="47">
        <v>35548.47</v>
      </c>
      <c r="AT214" s="47">
        <v>707440.43</v>
      </c>
      <c r="AU214" s="47" t="s">
        <v>89</v>
      </c>
      <c r="AV214" s="47" t="s">
        <v>116</v>
      </c>
      <c r="AW214" s="47" t="s">
        <v>117</v>
      </c>
      <c r="AX214" s="47" t="s">
        <v>75</v>
      </c>
      <c r="AY214" s="47">
        <v>112026.53</v>
      </c>
      <c r="AZ214" s="47">
        <v>0</v>
      </c>
      <c r="BB214" s="47">
        <v>2024</v>
      </c>
      <c r="BC214" s="49">
        <v>45532</v>
      </c>
      <c r="BD214" s="49">
        <v>45607</v>
      </c>
      <c r="BE214" s="47">
        <v>630478.04</v>
      </c>
      <c r="BF214" s="47">
        <v>0</v>
      </c>
      <c r="BG214" s="47">
        <v>-76962.39</v>
      </c>
      <c r="BH214" s="47">
        <v>-741.45</v>
      </c>
      <c r="BI214" s="47">
        <v>10543</v>
      </c>
      <c r="BK214" s="47" t="s">
        <v>76</v>
      </c>
      <c r="BL214" s="47" t="s">
        <v>76</v>
      </c>
      <c r="BP214" s="47">
        <v>0</v>
      </c>
      <c r="BQ214" s="47">
        <v>0</v>
      </c>
      <c r="BR214" s="47">
        <v>0</v>
      </c>
      <c r="BS214" s="47">
        <v>0</v>
      </c>
      <c r="BT214" s="47">
        <v>0</v>
      </c>
      <c r="BU214" s="47">
        <v>0</v>
      </c>
      <c r="BV214" s="47" t="s">
        <v>68</v>
      </c>
      <c r="BW214" s="47" t="s">
        <v>77</v>
      </c>
      <c r="BX214" s="47" t="s">
        <v>78</v>
      </c>
      <c r="BY214" s="47">
        <v>105770.75</v>
      </c>
      <c r="BZ214" s="47">
        <v>6255.78</v>
      </c>
      <c r="CB214" s="47" t="s">
        <v>95</v>
      </c>
      <c r="CD214" s="47">
        <v>72</v>
      </c>
    </row>
    <row r="215" spans="1:82" x14ac:dyDescent="0.2">
      <c r="A215" s="47" t="s">
        <v>68</v>
      </c>
      <c r="B215" s="50">
        <v>999054000033194</v>
      </c>
      <c r="C215" s="47" t="s">
        <v>293</v>
      </c>
      <c r="D215" s="47" t="s">
        <v>69</v>
      </c>
      <c r="E215" s="47" t="s">
        <v>247</v>
      </c>
      <c r="F215" s="47" t="s">
        <v>70</v>
      </c>
      <c r="G215" s="47" t="s">
        <v>68</v>
      </c>
      <c r="H215" s="47" t="s">
        <v>80</v>
      </c>
      <c r="I215" s="47">
        <v>1</v>
      </c>
      <c r="J215" s="47">
        <v>288</v>
      </c>
      <c r="K215" s="47">
        <v>410.5</v>
      </c>
      <c r="L215" s="47">
        <v>122.5</v>
      </c>
      <c r="M215" s="47">
        <v>80</v>
      </c>
      <c r="N215" s="47">
        <v>1.53</v>
      </c>
      <c r="O215" s="47">
        <v>5.01</v>
      </c>
      <c r="X215" s="47">
        <v>1</v>
      </c>
      <c r="Y215" s="47">
        <v>80</v>
      </c>
      <c r="Z215" s="47">
        <v>288</v>
      </c>
      <c r="AA215" s="47">
        <v>410.5</v>
      </c>
      <c r="AB215" s="47">
        <v>122.5</v>
      </c>
      <c r="AC215" s="47">
        <v>1.53</v>
      </c>
      <c r="AD215" s="47">
        <v>5.01</v>
      </c>
      <c r="AE215" s="47">
        <v>122.38</v>
      </c>
      <c r="AN215" s="47">
        <v>7.82</v>
      </c>
      <c r="AO215" s="47">
        <v>958.39</v>
      </c>
      <c r="AP215" s="47">
        <v>613.39</v>
      </c>
      <c r="AQ215" s="47">
        <v>957.41</v>
      </c>
      <c r="AR215" s="47">
        <v>589689.86</v>
      </c>
      <c r="AS215" s="47">
        <v>44392.97</v>
      </c>
      <c r="AT215" s="47">
        <v>751366</v>
      </c>
      <c r="AU215" s="47" t="s">
        <v>73</v>
      </c>
      <c r="AV215" s="47" t="s">
        <v>248</v>
      </c>
      <c r="AW215" s="47" t="s">
        <v>249</v>
      </c>
      <c r="AX215" s="47" t="s">
        <v>75</v>
      </c>
      <c r="AY215" s="47">
        <v>117283.17</v>
      </c>
      <c r="AZ215" s="47">
        <v>0</v>
      </c>
      <c r="BB215" s="47">
        <v>2024</v>
      </c>
      <c r="BC215" s="49">
        <v>45534</v>
      </c>
      <c r="BD215" s="49">
        <v>45614</v>
      </c>
      <c r="BE215" s="47">
        <v>835275.06</v>
      </c>
      <c r="BF215" s="47">
        <v>0</v>
      </c>
      <c r="BG215" s="47">
        <v>83909.05</v>
      </c>
      <c r="BH215" s="47">
        <v>684.97</v>
      </c>
      <c r="BI215" s="47">
        <v>10572</v>
      </c>
      <c r="BK215" s="47" t="s">
        <v>76</v>
      </c>
      <c r="BL215" s="47" t="s">
        <v>76</v>
      </c>
      <c r="BP215" s="47">
        <v>0</v>
      </c>
      <c r="BQ215" s="47">
        <v>0</v>
      </c>
      <c r="BR215" s="47">
        <v>0</v>
      </c>
      <c r="BS215" s="47">
        <v>0</v>
      </c>
      <c r="BT215" s="47">
        <v>0</v>
      </c>
      <c r="BU215" s="47">
        <v>0</v>
      </c>
      <c r="BV215" s="47" t="s">
        <v>68</v>
      </c>
      <c r="BW215" s="47" t="s">
        <v>77</v>
      </c>
      <c r="BX215" s="47" t="s">
        <v>78</v>
      </c>
      <c r="BY215" s="47">
        <v>110750.15</v>
      </c>
      <c r="BZ215" s="47">
        <v>6533.02</v>
      </c>
      <c r="CB215" s="47" t="s">
        <v>95</v>
      </c>
      <c r="CD215" s="47">
        <v>78</v>
      </c>
    </row>
    <row r="216" spans="1:82" x14ac:dyDescent="0.2">
      <c r="A216" s="47" t="s">
        <v>68</v>
      </c>
      <c r="B216" s="50">
        <v>999054000104181</v>
      </c>
      <c r="C216" s="47" t="s">
        <v>293</v>
      </c>
      <c r="D216" s="47" t="s">
        <v>69</v>
      </c>
      <c r="E216" s="47" t="s">
        <v>244</v>
      </c>
      <c r="F216" s="47" t="s">
        <v>70</v>
      </c>
      <c r="G216" s="47" t="s">
        <v>94</v>
      </c>
      <c r="H216" s="47" t="s">
        <v>80</v>
      </c>
      <c r="I216" s="47">
        <v>1</v>
      </c>
      <c r="J216" s="47">
        <v>202.5</v>
      </c>
      <c r="K216" s="47">
        <v>327.7</v>
      </c>
      <c r="L216" s="47">
        <v>125.2</v>
      </c>
      <c r="M216" s="47">
        <v>88</v>
      </c>
      <c r="N216" s="47">
        <v>1.42</v>
      </c>
      <c r="O216" s="47">
        <v>6.02</v>
      </c>
      <c r="X216" s="47">
        <v>1</v>
      </c>
      <c r="Y216" s="47">
        <v>88</v>
      </c>
      <c r="Z216" s="47">
        <v>203</v>
      </c>
      <c r="AA216" s="47">
        <v>327.7</v>
      </c>
      <c r="AB216" s="47">
        <v>125.2</v>
      </c>
      <c r="AC216" s="47">
        <v>1.42</v>
      </c>
      <c r="AD216" s="47">
        <v>6.02</v>
      </c>
      <c r="AE216" s="47">
        <v>142.84</v>
      </c>
      <c r="AN216" s="47">
        <v>7.83</v>
      </c>
      <c r="AO216" s="47">
        <v>980.68</v>
      </c>
      <c r="AP216" s="47">
        <v>753.77</v>
      </c>
      <c r="AQ216" s="47">
        <v>1118.83</v>
      </c>
      <c r="AR216" s="47">
        <v>472386.46</v>
      </c>
      <c r="AS216" s="47">
        <v>35548.47</v>
      </c>
      <c r="AT216" s="47">
        <v>648012.69999999995</v>
      </c>
      <c r="AU216" s="47" t="s">
        <v>89</v>
      </c>
      <c r="AV216" s="47" t="s">
        <v>116</v>
      </c>
      <c r="AW216" s="47" t="s">
        <v>117</v>
      </c>
      <c r="AX216" s="47" t="s">
        <v>75</v>
      </c>
      <c r="AY216" s="47">
        <v>140077.76999999999</v>
      </c>
      <c r="AZ216" s="47">
        <v>0</v>
      </c>
      <c r="BB216" s="47">
        <v>2024</v>
      </c>
      <c r="BC216" s="49">
        <v>45532</v>
      </c>
      <c r="BD216" s="49">
        <v>45620</v>
      </c>
      <c r="BE216" s="47">
        <v>664888.75</v>
      </c>
      <c r="BF216" s="47">
        <v>0</v>
      </c>
      <c r="BG216" s="47">
        <v>16876.05</v>
      </c>
      <c r="BH216" s="47">
        <v>134.79</v>
      </c>
      <c r="BI216" s="47">
        <v>10602</v>
      </c>
      <c r="BK216" s="47" t="s">
        <v>76</v>
      </c>
      <c r="BL216" s="47" t="s">
        <v>76</v>
      </c>
      <c r="BP216" s="47">
        <v>0</v>
      </c>
      <c r="BQ216" s="47">
        <v>0</v>
      </c>
      <c r="BR216" s="47">
        <v>0</v>
      </c>
      <c r="BS216" s="47">
        <v>0</v>
      </c>
      <c r="BT216" s="47">
        <v>0</v>
      </c>
      <c r="BU216" s="47">
        <v>0</v>
      </c>
      <c r="BV216" s="47" t="s">
        <v>68</v>
      </c>
      <c r="BW216" s="47" t="s">
        <v>77</v>
      </c>
      <c r="BX216" s="47" t="s">
        <v>78</v>
      </c>
      <c r="BY216" s="47">
        <v>133821.99</v>
      </c>
      <c r="BZ216" s="47">
        <v>6255.78</v>
      </c>
      <c r="CB216" s="47" t="s">
        <v>95</v>
      </c>
      <c r="CD216" s="47">
        <v>84</v>
      </c>
    </row>
    <row r="217" spans="1:82" x14ac:dyDescent="0.2">
      <c r="A217" s="47" t="s">
        <v>68</v>
      </c>
      <c r="B217" s="50">
        <v>999054000067939</v>
      </c>
      <c r="C217" s="47" t="s">
        <v>293</v>
      </c>
      <c r="D217" s="47" t="s">
        <v>79</v>
      </c>
      <c r="E217" s="47" t="s">
        <v>247</v>
      </c>
      <c r="F217" s="47" t="s">
        <v>70</v>
      </c>
      <c r="G217" s="47" t="s">
        <v>71</v>
      </c>
      <c r="H217" s="47" t="s">
        <v>80</v>
      </c>
      <c r="I217" s="47">
        <v>1</v>
      </c>
      <c r="J217" s="47">
        <v>312</v>
      </c>
      <c r="K217" s="47">
        <v>440.5</v>
      </c>
      <c r="L217" s="47">
        <v>128.5</v>
      </c>
      <c r="M217" s="47">
        <v>80</v>
      </c>
      <c r="N217" s="47">
        <v>1.61</v>
      </c>
      <c r="O217" s="47">
        <v>5.01</v>
      </c>
      <c r="X217" s="47">
        <v>1</v>
      </c>
      <c r="Y217" s="47">
        <v>80</v>
      </c>
      <c r="Z217" s="47">
        <v>312</v>
      </c>
      <c r="AA217" s="47">
        <v>440.5</v>
      </c>
      <c r="AB217" s="47">
        <v>128.5</v>
      </c>
      <c r="AC217" s="47">
        <v>1.61</v>
      </c>
      <c r="AD217" s="47">
        <v>5.01</v>
      </c>
      <c r="AE217" s="47">
        <v>121.2</v>
      </c>
      <c r="AN217" s="47">
        <v>7.83</v>
      </c>
      <c r="AO217" s="47">
        <v>1006.19</v>
      </c>
      <c r="AP217" s="47">
        <v>644.03</v>
      </c>
      <c r="AQ217" s="47">
        <v>949.05</v>
      </c>
      <c r="AR217" s="47">
        <v>638830.68000000005</v>
      </c>
      <c r="AS217" s="47">
        <v>44392.97</v>
      </c>
      <c r="AT217" s="47">
        <v>805176.12</v>
      </c>
      <c r="AU217" s="47" t="s">
        <v>73</v>
      </c>
      <c r="AV217" s="47" t="s">
        <v>248</v>
      </c>
      <c r="AW217" s="47" t="s">
        <v>249</v>
      </c>
      <c r="AX217" s="47" t="s">
        <v>75</v>
      </c>
      <c r="AY217" s="47">
        <v>121952.47</v>
      </c>
      <c r="AZ217" s="47">
        <v>0</v>
      </c>
      <c r="BB217" s="47">
        <v>2024</v>
      </c>
      <c r="BC217" s="49">
        <v>45534</v>
      </c>
      <c r="BD217" s="49">
        <v>45614</v>
      </c>
      <c r="BE217" s="47">
        <v>828842.25</v>
      </c>
      <c r="BF217" s="47">
        <v>0</v>
      </c>
      <c r="BG217" s="47">
        <v>23666.12</v>
      </c>
      <c r="BH217" s="47">
        <v>184.17</v>
      </c>
      <c r="BI217" s="47">
        <v>10571</v>
      </c>
      <c r="BK217" s="47" t="s">
        <v>76</v>
      </c>
      <c r="BL217" s="47" t="s">
        <v>76</v>
      </c>
      <c r="BP217" s="47">
        <v>0</v>
      </c>
      <c r="BQ217" s="47">
        <v>0</v>
      </c>
      <c r="BR217" s="47">
        <v>0</v>
      </c>
      <c r="BS217" s="47">
        <v>0</v>
      </c>
      <c r="BT217" s="47">
        <v>0</v>
      </c>
      <c r="BU217" s="47">
        <v>0</v>
      </c>
      <c r="BV217" s="47" t="s">
        <v>68</v>
      </c>
      <c r="BW217" s="47" t="s">
        <v>77</v>
      </c>
      <c r="BX217" s="47" t="s">
        <v>78</v>
      </c>
      <c r="BY217" s="47">
        <v>115419.45</v>
      </c>
      <c r="BZ217" s="47">
        <v>6533.02</v>
      </c>
      <c r="CB217" s="47" t="s">
        <v>71</v>
      </c>
      <c r="CD217" s="47">
        <v>78</v>
      </c>
    </row>
    <row r="218" spans="1:82" x14ac:dyDescent="0.2">
      <c r="A218" s="47" t="s">
        <v>68</v>
      </c>
      <c r="B218" s="50">
        <v>999054000067743</v>
      </c>
      <c r="C218" s="47" t="s">
        <v>293</v>
      </c>
      <c r="D218" s="47" t="s">
        <v>69</v>
      </c>
      <c r="E218" s="47" t="s">
        <v>281</v>
      </c>
      <c r="F218" s="47" t="s">
        <v>70</v>
      </c>
      <c r="G218" s="47" t="s">
        <v>68</v>
      </c>
      <c r="H218" s="47" t="s">
        <v>80</v>
      </c>
      <c r="I218" s="47">
        <v>1</v>
      </c>
      <c r="J218" s="47">
        <v>249</v>
      </c>
      <c r="K218" s="47">
        <v>321.13</v>
      </c>
      <c r="L218" s="47">
        <v>72.13</v>
      </c>
      <c r="M218" s="47">
        <v>49</v>
      </c>
      <c r="N218" s="47">
        <v>1.47</v>
      </c>
      <c r="O218" s="47">
        <v>4.99</v>
      </c>
      <c r="X218" s="47">
        <v>1</v>
      </c>
      <c r="Y218" s="47">
        <v>49</v>
      </c>
      <c r="Z218" s="47">
        <v>249</v>
      </c>
      <c r="AA218" s="47">
        <v>321.13</v>
      </c>
      <c r="AB218" s="47">
        <v>72.13</v>
      </c>
      <c r="AC218" s="47">
        <v>1.47</v>
      </c>
      <c r="AD218" s="47">
        <v>4.99</v>
      </c>
      <c r="AE218" s="47">
        <v>130.01</v>
      </c>
      <c r="AN218" s="47">
        <v>7.86</v>
      </c>
      <c r="AO218" s="47">
        <v>567.01</v>
      </c>
      <c r="AP218" s="47">
        <v>359.58</v>
      </c>
      <c r="AQ218" s="47">
        <v>1022.02</v>
      </c>
      <c r="AR218" s="47">
        <v>559413.37</v>
      </c>
      <c r="AS218" s="47">
        <v>21338.2</v>
      </c>
      <c r="AT218" s="47">
        <v>654470.18999999994</v>
      </c>
      <c r="AU218" s="47" t="s">
        <v>282</v>
      </c>
      <c r="AV218" s="47" t="s">
        <v>283</v>
      </c>
      <c r="AW218" s="47" t="s">
        <v>107</v>
      </c>
      <c r="AX218" s="47" t="s">
        <v>75</v>
      </c>
      <c r="AY218" s="47">
        <v>73718.62</v>
      </c>
      <c r="AZ218" s="47">
        <v>0</v>
      </c>
      <c r="BB218" s="47">
        <v>2024</v>
      </c>
      <c r="BC218" s="49">
        <v>45561</v>
      </c>
      <c r="BD218" s="49">
        <v>45610</v>
      </c>
      <c r="BE218" s="47">
        <v>816758.35</v>
      </c>
      <c r="BF218" s="47">
        <v>0</v>
      </c>
      <c r="BG218" s="47">
        <v>162288.16</v>
      </c>
      <c r="BH218" s="47">
        <v>2249.94</v>
      </c>
      <c r="BI218" s="47">
        <v>10566</v>
      </c>
      <c r="BK218" s="47" t="s">
        <v>76</v>
      </c>
      <c r="BL218" s="47" t="s">
        <v>76</v>
      </c>
      <c r="BP218" s="47">
        <v>0</v>
      </c>
      <c r="BQ218" s="47">
        <v>0</v>
      </c>
      <c r="BR218" s="47">
        <v>0</v>
      </c>
      <c r="BS218" s="47">
        <v>0</v>
      </c>
      <c r="BT218" s="47">
        <v>0</v>
      </c>
      <c r="BU218" s="47">
        <v>0</v>
      </c>
      <c r="BV218" s="47" t="s">
        <v>68</v>
      </c>
      <c r="BW218" s="47" t="s">
        <v>77</v>
      </c>
      <c r="BX218" s="47" t="s">
        <v>78</v>
      </c>
      <c r="BY218" s="47">
        <v>71067.06</v>
      </c>
      <c r="BZ218" s="47">
        <v>2651.56</v>
      </c>
      <c r="CB218" s="47" t="s">
        <v>95</v>
      </c>
      <c r="CD218" s="47">
        <v>45</v>
      </c>
    </row>
    <row r="219" spans="1:82" x14ac:dyDescent="0.2">
      <c r="A219" s="47" t="s">
        <v>68</v>
      </c>
      <c r="B219" s="50">
        <v>999054000068074</v>
      </c>
      <c r="C219" s="47" t="s">
        <v>291</v>
      </c>
      <c r="D219" s="47" t="s">
        <v>69</v>
      </c>
      <c r="E219" s="47" t="s">
        <v>187</v>
      </c>
      <c r="F219" s="47" t="s">
        <v>70</v>
      </c>
      <c r="G219" s="47" t="s">
        <v>71</v>
      </c>
      <c r="H219" s="47" t="s">
        <v>72</v>
      </c>
      <c r="I219" s="47">
        <v>1</v>
      </c>
      <c r="J219" s="47">
        <v>284</v>
      </c>
      <c r="K219" s="47">
        <v>542.79999999999995</v>
      </c>
      <c r="L219" s="47">
        <v>258.8</v>
      </c>
      <c r="M219" s="47">
        <v>202</v>
      </c>
      <c r="N219" s="47">
        <v>1.28</v>
      </c>
      <c r="O219" s="47">
        <v>5.66</v>
      </c>
      <c r="P219" s="47">
        <v>1</v>
      </c>
      <c r="Q219" s="47">
        <v>64</v>
      </c>
      <c r="R219" s="47">
        <v>340</v>
      </c>
      <c r="S219" s="47">
        <v>398</v>
      </c>
      <c r="T219" s="47">
        <v>58</v>
      </c>
      <c r="U219" s="47">
        <v>0.91</v>
      </c>
      <c r="V219" s="47">
        <v>0</v>
      </c>
      <c r="W219" s="47">
        <v>0</v>
      </c>
      <c r="AF219" s="47">
        <v>2</v>
      </c>
      <c r="AG219" s="47">
        <v>138</v>
      </c>
      <c r="AH219" s="47">
        <v>284</v>
      </c>
      <c r="AI219" s="47">
        <v>542.79999999999995</v>
      </c>
      <c r="AJ219" s="47">
        <v>200.8</v>
      </c>
      <c r="AK219" s="47">
        <v>1.46</v>
      </c>
      <c r="AL219" s="47">
        <v>6.27</v>
      </c>
      <c r="AM219" s="47">
        <v>118.85</v>
      </c>
      <c r="AN219" s="47">
        <v>7.86</v>
      </c>
      <c r="AO219" s="47">
        <v>2034.77</v>
      </c>
      <c r="AP219" s="47">
        <v>1320.22</v>
      </c>
      <c r="AQ219" s="47">
        <v>916.05</v>
      </c>
      <c r="AR219" s="47">
        <v>518673.23</v>
      </c>
      <c r="AS219" s="47">
        <v>47974.86</v>
      </c>
      <c r="AT219" s="47">
        <v>803722.66</v>
      </c>
      <c r="AU219" s="47" t="s">
        <v>188</v>
      </c>
      <c r="AV219" s="47" t="s">
        <v>189</v>
      </c>
      <c r="AW219" s="47" t="s">
        <v>139</v>
      </c>
      <c r="AX219" s="47" t="s">
        <v>75</v>
      </c>
      <c r="AY219" s="47">
        <v>237074.57</v>
      </c>
      <c r="AZ219" s="47">
        <v>0</v>
      </c>
      <c r="BB219" s="47">
        <v>2024</v>
      </c>
      <c r="BC219" s="49">
        <v>45420</v>
      </c>
      <c r="BD219" s="49">
        <v>45622</v>
      </c>
      <c r="BE219" s="47">
        <v>1222247.02</v>
      </c>
      <c r="BF219" s="47">
        <v>0</v>
      </c>
      <c r="BG219" s="47">
        <v>418524.36</v>
      </c>
      <c r="BH219" s="47">
        <v>1617.17</v>
      </c>
      <c r="BI219" s="47">
        <v>10607</v>
      </c>
      <c r="BK219" s="47" t="s">
        <v>76</v>
      </c>
      <c r="BL219" s="47" t="s">
        <v>76</v>
      </c>
      <c r="BP219" s="47">
        <v>0</v>
      </c>
      <c r="BQ219" s="47">
        <v>0</v>
      </c>
      <c r="BR219" s="47">
        <v>0</v>
      </c>
      <c r="BS219" s="47">
        <v>0</v>
      </c>
      <c r="BT219" s="47">
        <v>0</v>
      </c>
      <c r="BU219" s="47">
        <v>0</v>
      </c>
      <c r="BV219" s="47" t="s">
        <v>68</v>
      </c>
      <c r="BW219" s="47" t="s">
        <v>77</v>
      </c>
      <c r="BX219" s="47" t="s">
        <v>78</v>
      </c>
      <c r="BY219" s="47">
        <v>231532.57</v>
      </c>
      <c r="BZ219" s="47">
        <v>5542</v>
      </c>
      <c r="CB219" s="47" t="s">
        <v>71</v>
      </c>
      <c r="CD219" s="47">
        <v>29</v>
      </c>
    </row>
    <row r="220" spans="1:82" x14ac:dyDescent="0.2">
      <c r="A220" s="47" t="s">
        <v>68</v>
      </c>
      <c r="B220" s="50">
        <v>999054000104169</v>
      </c>
      <c r="C220" s="47" t="s">
        <v>293</v>
      </c>
      <c r="D220" s="47" t="s">
        <v>69</v>
      </c>
      <c r="E220" s="47" t="s">
        <v>244</v>
      </c>
      <c r="F220" s="47" t="s">
        <v>70</v>
      </c>
      <c r="G220" s="47" t="s">
        <v>94</v>
      </c>
      <c r="H220" s="47" t="s">
        <v>80</v>
      </c>
      <c r="I220" s="47">
        <v>1</v>
      </c>
      <c r="J220" s="47">
        <v>202.5</v>
      </c>
      <c r="K220" s="47">
        <v>330</v>
      </c>
      <c r="L220" s="47">
        <v>127.5</v>
      </c>
      <c r="M220" s="47">
        <v>89</v>
      </c>
      <c r="N220" s="47">
        <v>1.43</v>
      </c>
      <c r="O220" s="47">
        <v>6.02</v>
      </c>
      <c r="X220" s="47">
        <v>1</v>
      </c>
      <c r="Y220" s="47">
        <v>89</v>
      </c>
      <c r="Z220" s="47">
        <v>203</v>
      </c>
      <c r="AA220" s="47">
        <v>330</v>
      </c>
      <c r="AB220" s="47">
        <v>127.5</v>
      </c>
      <c r="AC220" s="47">
        <v>1.43</v>
      </c>
      <c r="AD220" s="47">
        <v>6.02</v>
      </c>
      <c r="AE220" s="47">
        <v>142.12</v>
      </c>
      <c r="AN220" s="47">
        <v>7.87</v>
      </c>
      <c r="AO220" s="47">
        <v>1003.61</v>
      </c>
      <c r="AP220" s="47">
        <v>767.38</v>
      </c>
      <c r="AQ220" s="47">
        <v>1118.72</v>
      </c>
      <c r="AR220" s="47">
        <v>472386.46</v>
      </c>
      <c r="AS220" s="47">
        <v>35548.47</v>
      </c>
      <c r="AT220" s="47">
        <v>650571.92000000004</v>
      </c>
      <c r="AU220" s="47" t="s">
        <v>89</v>
      </c>
      <c r="AV220" s="47" t="s">
        <v>116</v>
      </c>
      <c r="AW220" s="47" t="s">
        <v>117</v>
      </c>
      <c r="AX220" s="47" t="s">
        <v>75</v>
      </c>
      <c r="AY220" s="47">
        <v>142636.99</v>
      </c>
      <c r="AZ220" s="47">
        <v>0</v>
      </c>
      <c r="BB220" s="47">
        <v>2024</v>
      </c>
      <c r="BC220" s="49">
        <v>45532</v>
      </c>
      <c r="BD220" s="49">
        <v>45621</v>
      </c>
      <c r="BE220" s="47">
        <v>665632.47</v>
      </c>
      <c r="BF220" s="47">
        <v>0</v>
      </c>
      <c r="BG220" s="47">
        <v>15060.55</v>
      </c>
      <c r="BH220" s="47">
        <v>118.12</v>
      </c>
      <c r="BI220" s="47">
        <v>10610</v>
      </c>
      <c r="BK220" s="47" t="s">
        <v>76</v>
      </c>
      <c r="BL220" s="47" t="s">
        <v>76</v>
      </c>
      <c r="BP220" s="47">
        <v>0</v>
      </c>
      <c r="BQ220" s="47">
        <v>0</v>
      </c>
      <c r="BR220" s="47">
        <v>0</v>
      </c>
      <c r="BS220" s="47">
        <v>0</v>
      </c>
      <c r="BT220" s="47">
        <v>0</v>
      </c>
      <c r="BU220" s="47">
        <v>0</v>
      </c>
      <c r="BV220" s="47" t="s">
        <v>68</v>
      </c>
      <c r="BW220" s="47" t="s">
        <v>77</v>
      </c>
      <c r="BX220" s="47" t="s">
        <v>78</v>
      </c>
      <c r="BY220" s="47">
        <v>136381.21</v>
      </c>
      <c r="BZ220" s="47">
        <v>6255.78</v>
      </c>
      <c r="CB220" s="47" t="s">
        <v>95</v>
      </c>
      <c r="CD220" s="47">
        <v>86</v>
      </c>
    </row>
    <row r="221" spans="1:82" x14ac:dyDescent="0.2">
      <c r="A221" s="47" t="s">
        <v>68</v>
      </c>
      <c r="B221" s="50">
        <v>999054000102071</v>
      </c>
      <c r="C221" s="47" t="s">
        <v>293</v>
      </c>
      <c r="D221" s="47" t="s">
        <v>69</v>
      </c>
      <c r="E221" s="47" t="s">
        <v>268</v>
      </c>
      <c r="F221" s="47" t="s">
        <v>70</v>
      </c>
      <c r="G221" s="47" t="s">
        <v>68</v>
      </c>
      <c r="H221" s="47" t="s">
        <v>80</v>
      </c>
      <c r="I221" s="47">
        <v>1</v>
      </c>
      <c r="J221" s="47">
        <v>155.5</v>
      </c>
      <c r="K221" s="47">
        <v>342</v>
      </c>
      <c r="L221" s="47">
        <v>186.5</v>
      </c>
      <c r="M221" s="47">
        <v>140</v>
      </c>
      <c r="N221" s="47">
        <v>1.33</v>
      </c>
      <c r="O221" s="47">
        <v>5.61</v>
      </c>
      <c r="X221" s="47">
        <v>1</v>
      </c>
      <c r="Y221" s="47">
        <v>140</v>
      </c>
      <c r="Z221" s="47">
        <v>156</v>
      </c>
      <c r="AA221" s="47">
        <v>342</v>
      </c>
      <c r="AB221" s="47">
        <v>186.5</v>
      </c>
      <c r="AC221" s="47">
        <v>1.33</v>
      </c>
      <c r="AD221" s="47">
        <v>5.61</v>
      </c>
      <c r="AE221" s="47">
        <v>130.35</v>
      </c>
      <c r="AN221" s="47">
        <v>7.87</v>
      </c>
      <c r="AO221" s="47">
        <v>1468.36</v>
      </c>
      <c r="AP221" s="47">
        <v>1046.8499999999999</v>
      </c>
      <c r="AQ221" s="47">
        <v>1026.27</v>
      </c>
      <c r="AR221" s="47">
        <v>363647.2</v>
      </c>
      <c r="AS221" s="47">
        <v>0</v>
      </c>
      <c r="AT221" s="47">
        <v>555045.68000000005</v>
      </c>
      <c r="AU221" s="47" t="s">
        <v>81</v>
      </c>
      <c r="AV221" s="47" t="s">
        <v>185</v>
      </c>
      <c r="AW221" s="47" t="s">
        <v>82</v>
      </c>
      <c r="AX221" s="47" t="s">
        <v>83</v>
      </c>
      <c r="AY221" s="47">
        <v>191398.48</v>
      </c>
      <c r="AZ221" s="47">
        <v>0</v>
      </c>
      <c r="BB221" s="47">
        <v>2024</v>
      </c>
      <c r="BC221" s="49">
        <v>45481</v>
      </c>
      <c r="BD221" s="49">
        <v>45621</v>
      </c>
      <c r="BE221" s="47">
        <v>681666.7</v>
      </c>
      <c r="BF221" s="47">
        <v>0</v>
      </c>
      <c r="BG221" s="47">
        <v>126621.02</v>
      </c>
      <c r="BH221" s="47">
        <v>678.93</v>
      </c>
      <c r="BI221" s="47">
        <v>10603</v>
      </c>
      <c r="BK221" s="47" t="s">
        <v>76</v>
      </c>
      <c r="BL221" s="47" t="s">
        <v>76</v>
      </c>
      <c r="BP221" s="47">
        <v>0</v>
      </c>
      <c r="BQ221" s="47">
        <v>0</v>
      </c>
      <c r="BR221" s="47">
        <v>0</v>
      </c>
      <c r="BS221" s="47">
        <v>0</v>
      </c>
      <c r="BT221" s="47">
        <v>0</v>
      </c>
      <c r="BU221" s="47">
        <v>0</v>
      </c>
      <c r="BV221" s="47" t="s">
        <v>68</v>
      </c>
      <c r="BW221" s="47" t="s">
        <v>77</v>
      </c>
      <c r="BX221" s="47" t="s">
        <v>78</v>
      </c>
      <c r="BY221" s="47">
        <v>187103.08</v>
      </c>
      <c r="BZ221" s="47">
        <v>4295.3999999999996</v>
      </c>
      <c r="CB221" s="47" t="s">
        <v>95</v>
      </c>
      <c r="CD221" s="47">
        <v>132</v>
      </c>
    </row>
    <row r="222" spans="1:82" x14ac:dyDescent="0.2">
      <c r="A222" s="47" t="s">
        <v>68</v>
      </c>
      <c r="B222" s="50">
        <v>999054000095718</v>
      </c>
      <c r="C222" s="47" t="s">
        <v>291</v>
      </c>
      <c r="D222" s="47" t="s">
        <v>69</v>
      </c>
      <c r="E222" s="47" t="s">
        <v>214</v>
      </c>
      <c r="F222" s="47" t="s">
        <v>70</v>
      </c>
      <c r="G222" s="47" t="s">
        <v>71</v>
      </c>
      <c r="H222" s="47" t="s">
        <v>72</v>
      </c>
      <c r="I222" s="47">
        <v>1</v>
      </c>
      <c r="J222" s="47">
        <v>326</v>
      </c>
      <c r="K222" s="47">
        <v>585.15</v>
      </c>
      <c r="L222" s="47">
        <v>259.14999999999998</v>
      </c>
      <c r="M222" s="47">
        <v>153</v>
      </c>
      <c r="N222" s="47">
        <v>1.69</v>
      </c>
      <c r="O222" s="47">
        <v>5.14</v>
      </c>
      <c r="AF222" s="47">
        <v>1</v>
      </c>
      <c r="AG222" s="47">
        <v>153</v>
      </c>
      <c r="AH222" s="47">
        <v>326</v>
      </c>
      <c r="AI222" s="47">
        <v>585.15</v>
      </c>
      <c r="AJ222" s="47">
        <v>259.14999999999998</v>
      </c>
      <c r="AK222" s="47">
        <v>1.69</v>
      </c>
      <c r="AL222" s="47">
        <v>5.14</v>
      </c>
      <c r="AM222" s="47">
        <v>118.93</v>
      </c>
      <c r="AN222" s="47">
        <v>7.87</v>
      </c>
      <c r="AO222" s="47">
        <v>2038.29</v>
      </c>
      <c r="AP222" s="47">
        <v>1332.19</v>
      </c>
      <c r="AQ222" s="47">
        <v>935.42</v>
      </c>
      <c r="AR222" s="47">
        <v>526363.35</v>
      </c>
      <c r="AS222" s="47">
        <v>40632.1</v>
      </c>
      <c r="AT222" s="47">
        <v>809410.19</v>
      </c>
      <c r="AU222" s="47" t="s">
        <v>73</v>
      </c>
      <c r="AV222" s="47" t="s">
        <v>215</v>
      </c>
      <c r="AW222" s="47" t="s">
        <v>216</v>
      </c>
      <c r="AX222" s="47" t="s">
        <v>75</v>
      </c>
      <c r="AY222" s="47">
        <v>242414.74</v>
      </c>
      <c r="AZ222" s="47">
        <v>0</v>
      </c>
      <c r="BB222" s="47">
        <v>2024</v>
      </c>
      <c r="BC222" s="49">
        <v>45470</v>
      </c>
      <c r="BD222" s="49">
        <v>45623</v>
      </c>
      <c r="BE222" s="47">
        <v>1323647.57</v>
      </c>
      <c r="BF222" s="47">
        <v>0</v>
      </c>
      <c r="BG222" s="47">
        <v>514237.38</v>
      </c>
      <c r="BH222" s="47">
        <v>1984.32</v>
      </c>
      <c r="BI222" s="47">
        <v>10614</v>
      </c>
      <c r="BK222" s="47" t="s">
        <v>76</v>
      </c>
      <c r="BL222" s="47" t="s">
        <v>76</v>
      </c>
      <c r="BP222" s="47">
        <v>0</v>
      </c>
      <c r="BQ222" s="47">
        <v>0</v>
      </c>
      <c r="BR222" s="47">
        <v>0</v>
      </c>
      <c r="BS222" s="47">
        <v>0</v>
      </c>
      <c r="BT222" s="47">
        <v>0</v>
      </c>
      <c r="BU222" s="47">
        <v>0</v>
      </c>
      <c r="BV222" s="47" t="s">
        <v>68</v>
      </c>
      <c r="BW222" s="47" t="s">
        <v>77</v>
      </c>
      <c r="BX222" s="47" t="s">
        <v>78</v>
      </c>
      <c r="BY222" s="47">
        <v>237255.94</v>
      </c>
      <c r="BZ222" s="47">
        <v>5158.8</v>
      </c>
      <c r="CB222" s="47" t="s">
        <v>71</v>
      </c>
      <c r="CD222" s="47">
        <v>151</v>
      </c>
    </row>
    <row r="223" spans="1:82" x14ac:dyDescent="0.2">
      <c r="A223" s="47" t="s">
        <v>68</v>
      </c>
      <c r="B223" s="50">
        <v>999054000050476</v>
      </c>
      <c r="C223" s="47" t="s">
        <v>293</v>
      </c>
      <c r="D223" s="47" t="s">
        <v>69</v>
      </c>
      <c r="E223" s="47" t="s">
        <v>247</v>
      </c>
      <c r="F223" s="47" t="s">
        <v>70</v>
      </c>
      <c r="G223" s="47" t="s">
        <v>94</v>
      </c>
      <c r="H223" s="47" t="s">
        <v>80</v>
      </c>
      <c r="I223" s="47">
        <v>1</v>
      </c>
      <c r="J223" s="47">
        <v>246.5</v>
      </c>
      <c r="K223" s="47">
        <v>340.4</v>
      </c>
      <c r="L223" s="47">
        <v>93.9</v>
      </c>
      <c r="M223" s="47">
        <v>67</v>
      </c>
      <c r="N223" s="47">
        <v>1.4</v>
      </c>
      <c r="O223" s="47">
        <v>5.83</v>
      </c>
      <c r="X223" s="47">
        <v>1</v>
      </c>
      <c r="Y223" s="47">
        <v>67</v>
      </c>
      <c r="Z223" s="47">
        <v>247</v>
      </c>
      <c r="AA223" s="47">
        <v>340.4</v>
      </c>
      <c r="AB223" s="47">
        <v>93.9</v>
      </c>
      <c r="AC223" s="47">
        <v>1.4</v>
      </c>
      <c r="AD223" s="47">
        <v>5.83</v>
      </c>
      <c r="AE223" s="47">
        <v>140.63</v>
      </c>
      <c r="AN223" s="47">
        <v>7.9</v>
      </c>
      <c r="AO223" s="47">
        <v>742.22</v>
      </c>
      <c r="AP223" s="47">
        <v>547.83000000000004</v>
      </c>
      <c r="AQ223" s="47">
        <v>1111.56</v>
      </c>
      <c r="AR223" s="47">
        <v>504717.19</v>
      </c>
      <c r="AS223" s="47">
        <v>44392.97</v>
      </c>
      <c r="AT223" s="47">
        <v>653485.92000000004</v>
      </c>
      <c r="AU223" s="47" t="s">
        <v>73</v>
      </c>
      <c r="AV223" s="47" t="s">
        <v>248</v>
      </c>
      <c r="AW223" s="47" t="s">
        <v>249</v>
      </c>
      <c r="AX223" s="47" t="s">
        <v>75</v>
      </c>
      <c r="AY223" s="47">
        <v>104375.76</v>
      </c>
      <c r="AZ223" s="47">
        <v>0</v>
      </c>
      <c r="BB223" s="47">
        <v>2024</v>
      </c>
      <c r="BC223" s="49">
        <v>45534</v>
      </c>
      <c r="BD223" s="49">
        <v>45601</v>
      </c>
      <c r="BE223" s="47">
        <v>627883.80000000005</v>
      </c>
      <c r="BF223" s="47">
        <v>0</v>
      </c>
      <c r="BG223" s="47">
        <v>-25602.12</v>
      </c>
      <c r="BH223" s="47">
        <v>-272.64999999999998</v>
      </c>
      <c r="BI223" s="47">
        <v>10515</v>
      </c>
      <c r="BK223" s="47" t="s">
        <v>76</v>
      </c>
      <c r="BL223" s="47" t="s">
        <v>76</v>
      </c>
      <c r="BP223" s="47">
        <v>0</v>
      </c>
      <c r="BQ223" s="47">
        <v>0</v>
      </c>
      <c r="BR223" s="47">
        <v>0</v>
      </c>
      <c r="BS223" s="47">
        <v>0</v>
      </c>
      <c r="BT223" s="47">
        <v>0</v>
      </c>
      <c r="BU223" s="47">
        <v>0</v>
      </c>
      <c r="BV223" s="47" t="s">
        <v>68</v>
      </c>
      <c r="BW223" s="47" t="s">
        <v>77</v>
      </c>
      <c r="BX223" s="47" t="s">
        <v>78</v>
      </c>
      <c r="BY223" s="47">
        <v>97842.74</v>
      </c>
      <c r="BZ223" s="47">
        <v>6533.02</v>
      </c>
      <c r="CB223" s="47" t="s">
        <v>95</v>
      </c>
      <c r="CD223" s="47">
        <v>66</v>
      </c>
    </row>
    <row r="224" spans="1:82" x14ac:dyDescent="0.2">
      <c r="A224" s="47" t="s">
        <v>68</v>
      </c>
      <c r="B224" s="50">
        <v>999054000033423</v>
      </c>
      <c r="C224" s="47" t="s">
        <v>293</v>
      </c>
      <c r="D224" s="47" t="s">
        <v>69</v>
      </c>
      <c r="E224" s="47" t="s">
        <v>245</v>
      </c>
      <c r="F224" s="47" t="s">
        <v>70</v>
      </c>
      <c r="G224" s="47" t="s">
        <v>94</v>
      </c>
      <c r="H224" s="47" t="s">
        <v>80</v>
      </c>
      <c r="I224" s="47">
        <v>1</v>
      </c>
      <c r="J224" s="47">
        <v>259</v>
      </c>
      <c r="K224" s="47">
        <v>340.9</v>
      </c>
      <c r="L224" s="47">
        <v>81.900000000000006</v>
      </c>
      <c r="M224" s="47">
        <v>68</v>
      </c>
      <c r="N224" s="47">
        <v>1.2</v>
      </c>
      <c r="O224" s="47">
        <v>5.8</v>
      </c>
      <c r="X224" s="47">
        <v>1</v>
      </c>
      <c r="Y224" s="47">
        <v>68</v>
      </c>
      <c r="Z224" s="47">
        <v>259</v>
      </c>
      <c r="AA224" s="47">
        <v>340.9</v>
      </c>
      <c r="AB224" s="47">
        <v>81.900000000000006</v>
      </c>
      <c r="AC224" s="47">
        <v>1.2</v>
      </c>
      <c r="AD224" s="47">
        <v>5.8</v>
      </c>
      <c r="AE224" s="47">
        <v>137.33000000000001</v>
      </c>
      <c r="AN224" s="47">
        <v>7.9</v>
      </c>
      <c r="AO224" s="47">
        <v>646.94000000000005</v>
      </c>
      <c r="AP224" s="47">
        <v>475.17</v>
      </c>
      <c r="AQ224" s="47">
        <v>1084.78</v>
      </c>
      <c r="AR224" s="47">
        <v>597085.85</v>
      </c>
      <c r="AS224" s="47">
        <v>42690.9</v>
      </c>
      <c r="AT224" s="47">
        <v>728619.97</v>
      </c>
      <c r="AU224" s="47" t="s">
        <v>89</v>
      </c>
      <c r="AV224" s="47" t="s">
        <v>246</v>
      </c>
      <c r="AW224" s="47" t="s">
        <v>143</v>
      </c>
      <c r="AX224" s="47" t="s">
        <v>118</v>
      </c>
      <c r="AY224" s="47">
        <v>88843.22</v>
      </c>
      <c r="AZ224" s="47">
        <v>0</v>
      </c>
      <c r="BB224" s="47">
        <v>2024</v>
      </c>
      <c r="BC224" s="49">
        <v>45533</v>
      </c>
      <c r="BD224" s="49">
        <v>45601</v>
      </c>
      <c r="BE224" s="47">
        <v>628805.80000000005</v>
      </c>
      <c r="BF224" s="47">
        <v>0</v>
      </c>
      <c r="BG224" s="47">
        <v>-99814.16</v>
      </c>
      <c r="BH224" s="47">
        <v>-1218.73</v>
      </c>
      <c r="BI224" s="47">
        <v>10515</v>
      </c>
      <c r="BK224" s="47" t="s">
        <v>76</v>
      </c>
      <c r="BL224" s="47" t="s">
        <v>76</v>
      </c>
      <c r="BP224" s="47">
        <v>0</v>
      </c>
      <c r="BQ224" s="47">
        <v>0</v>
      </c>
      <c r="BR224" s="47">
        <v>0</v>
      </c>
      <c r="BS224" s="47">
        <v>0</v>
      </c>
      <c r="BT224" s="47">
        <v>0</v>
      </c>
      <c r="BU224" s="47">
        <v>0</v>
      </c>
      <c r="BV224" s="47" t="s">
        <v>68</v>
      </c>
      <c r="BW224" s="47" t="s">
        <v>77</v>
      </c>
      <c r="BX224" s="47" t="s">
        <v>78</v>
      </c>
      <c r="BY224" s="47">
        <v>84118.42</v>
      </c>
      <c r="BZ224" s="47">
        <v>4724.8</v>
      </c>
      <c r="CB224" s="47" t="s">
        <v>95</v>
      </c>
      <c r="CD224" s="47">
        <v>63</v>
      </c>
    </row>
    <row r="225" spans="1:82" x14ac:dyDescent="0.2">
      <c r="A225" s="47" t="s">
        <v>68</v>
      </c>
      <c r="B225" s="50">
        <v>999054000102396</v>
      </c>
      <c r="C225" s="47" t="s">
        <v>293</v>
      </c>
      <c r="D225" s="47" t="s">
        <v>69</v>
      </c>
      <c r="E225" s="47" t="s">
        <v>278</v>
      </c>
      <c r="F225" s="47" t="s">
        <v>70</v>
      </c>
      <c r="G225" s="47" t="s">
        <v>68</v>
      </c>
      <c r="H225" s="47" t="s">
        <v>80</v>
      </c>
      <c r="I225" s="47">
        <v>1</v>
      </c>
      <c r="J225" s="47">
        <v>279</v>
      </c>
      <c r="K225" s="47">
        <v>352.59</v>
      </c>
      <c r="L225" s="47">
        <v>73.59</v>
      </c>
      <c r="M225" s="47">
        <v>47</v>
      </c>
      <c r="N225" s="47">
        <v>1.57</v>
      </c>
      <c r="O225" s="47">
        <v>5.0599999999999996</v>
      </c>
      <c r="X225" s="47">
        <v>1</v>
      </c>
      <c r="Y225" s="47">
        <v>47</v>
      </c>
      <c r="Z225" s="47">
        <v>279</v>
      </c>
      <c r="AA225" s="47">
        <v>352.59</v>
      </c>
      <c r="AB225" s="47">
        <v>73.59</v>
      </c>
      <c r="AC225" s="47">
        <v>1.57</v>
      </c>
      <c r="AD225" s="47">
        <v>5.0599999999999996</v>
      </c>
      <c r="AE225" s="47">
        <v>133.06</v>
      </c>
      <c r="AN225" s="47">
        <v>7.9</v>
      </c>
      <c r="AO225" s="47">
        <v>581.04</v>
      </c>
      <c r="AP225" s="47">
        <v>372.47</v>
      </c>
      <c r="AQ225" s="47">
        <v>1050.6099999999999</v>
      </c>
      <c r="AR225" s="47">
        <v>610381.82999999996</v>
      </c>
      <c r="AS225" s="47">
        <v>44167.13</v>
      </c>
      <c r="AT225" s="47">
        <v>731863.44</v>
      </c>
      <c r="AU225" s="47" t="s">
        <v>241</v>
      </c>
      <c r="AV225" s="47" t="s">
        <v>279</v>
      </c>
      <c r="AW225" s="47" t="s">
        <v>280</v>
      </c>
      <c r="AX225" s="47" t="s">
        <v>75</v>
      </c>
      <c r="AY225" s="47">
        <v>77314.48</v>
      </c>
      <c r="AZ225" s="47">
        <v>0</v>
      </c>
      <c r="BB225" s="47">
        <v>2024</v>
      </c>
      <c r="BC225" s="49">
        <v>45559</v>
      </c>
      <c r="BD225" s="49">
        <v>45606</v>
      </c>
      <c r="BE225" s="47">
        <v>751517.03</v>
      </c>
      <c r="BF225" s="47">
        <v>0</v>
      </c>
      <c r="BG225" s="47">
        <v>19653.580000000002</v>
      </c>
      <c r="BH225" s="47">
        <v>267.07</v>
      </c>
      <c r="BI225" s="47">
        <v>10542</v>
      </c>
      <c r="BK225" s="47" t="s">
        <v>76</v>
      </c>
      <c r="BL225" s="47" t="s">
        <v>76</v>
      </c>
      <c r="BP225" s="47">
        <v>0</v>
      </c>
      <c r="BQ225" s="47">
        <v>0</v>
      </c>
      <c r="BR225" s="47">
        <v>0</v>
      </c>
      <c r="BS225" s="47">
        <v>0</v>
      </c>
      <c r="BT225" s="47">
        <v>0</v>
      </c>
      <c r="BU225" s="47">
        <v>0</v>
      </c>
      <c r="BV225" s="47" t="s">
        <v>68</v>
      </c>
      <c r="BW225" s="47" t="s">
        <v>77</v>
      </c>
      <c r="BX225" s="47" t="s">
        <v>78</v>
      </c>
      <c r="BY225" s="47">
        <v>72785.48</v>
      </c>
      <c r="BZ225" s="47">
        <v>4529</v>
      </c>
      <c r="CB225" s="47" t="s">
        <v>95</v>
      </c>
      <c r="CD225" s="47">
        <v>46</v>
      </c>
    </row>
    <row r="226" spans="1:82" x14ac:dyDescent="0.2">
      <c r="A226" s="47" t="s">
        <v>68</v>
      </c>
      <c r="B226" s="50">
        <v>999054000104141</v>
      </c>
      <c r="C226" s="47" t="s">
        <v>293</v>
      </c>
      <c r="D226" s="47" t="s">
        <v>69</v>
      </c>
      <c r="E226" s="47" t="s">
        <v>244</v>
      </c>
      <c r="F226" s="47" t="s">
        <v>70</v>
      </c>
      <c r="G226" s="47" t="s">
        <v>94</v>
      </c>
      <c r="H226" s="47" t="s">
        <v>80</v>
      </c>
      <c r="I226" s="47">
        <v>1</v>
      </c>
      <c r="J226" s="47">
        <v>198</v>
      </c>
      <c r="K226" s="47">
        <v>324.60000000000002</v>
      </c>
      <c r="L226" s="47">
        <v>126.6</v>
      </c>
      <c r="M226" s="47">
        <v>89</v>
      </c>
      <c r="N226" s="47">
        <v>1.42</v>
      </c>
      <c r="O226" s="47">
        <v>6.06</v>
      </c>
      <c r="X226" s="47">
        <v>1</v>
      </c>
      <c r="Y226" s="47">
        <v>89</v>
      </c>
      <c r="Z226" s="47">
        <v>198</v>
      </c>
      <c r="AA226" s="47">
        <v>324.60000000000002</v>
      </c>
      <c r="AB226" s="47">
        <v>126.6</v>
      </c>
      <c r="AC226" s="47">
        <v>1.42</v>
      </c>
      <c r="AD226" s="47">
        <v>6.06</v>
      </c>
      <c r="AE226" s="47">
        <v>142.12</v>
      </c>
      <c r="AN226" s="47">
        <v>7.93</v>
      </c>
      <c r="AO226" s="47">
        <v>1003.61</v>
      </c>
      <c r="AP226" s="47">
        <v>767.38</v>
      </c>
      <c r="AQ226" s="47">
        <v>1126.67</v>
      </c>
      <c r="AR226" s="47">
        <v>461888.98</v>
      </c>
      <c r="AS226" s="47">
        <v>35548.47</v>
      </c>
      <c r="AT226" s="47">
        <v>640074.43999999994</v>
      </c>
      <c r="AU226" s="47" t="s">
        <v>89</v>
      </c>
      <c r="AV226" s="47" t="s">
        <v>116</v>
      </c>
      <c r="AW226" s="47" t="s">
        <v>117</v>
      </c>
      <c r="AX226" s="47" t="s">
        <v>75</v>
      </c>
      <c r="AY226" s="47">
        <v>142636.99</v>
      </c>
      <c r="AZ226" s="47">
        <v>0</v>
      </c>
      <c r="BB226" s="47">
        <v>2024</v>
      </c>
      <c r="BC226" s="49">
        <v>45532</v>
      </c>
      <c r="BD226" s="49">
        <v>45621</v>
      </c>
      <c r="BE226" s="47">
        <v>654740.31000000006</v>
      </c>
      <c r="BF226" s="47">
        <v>0</v>
      </c>
      <c r="BG226" s="47">
        <v>14665.86</v>
      </c>
      <c r="BH226" s="47">
        <v>115.84</v>
      </c>
      <c r="BI226" s="47">
        <v>10610</v>
      </c>
      <c r="BK226" s="47" t="s">
        <v>90</v>
      </c>
      <c r="BL226" s="47" t="s">
        <v>90</v>
      </c>
      <c r="BP226" s="47">
        <v>0</v>
      </c>
      <c r="BQ226" s="47">
        <v>0</v>
      </c>
      <c r="BR226" s="47">
        <v>0</v>
      </c>
      <c r="BS226" s="47">
        <v>0</v>
      </c>
      <c r="BT226" s="47">
        <v>0</v>
      </c>
      <c r="BU226" s="47">
        <v>0</v>
      </c>
      <c r="BV226" s="47" t="s">
        <v>68</v>
      </c>
      <c r="BW226" s="47" t="s">
        <v>77</v>
      </c>
      <c r="BX226" s="47" t="s">
        <v>78</v>
      </c>
      <c r="BY226" s="47">
        <v>136381.21</v>
      </c>
      <c r="BZ226" s="47">
        <v>6255.78</v>
      </c>
      <c r="CB226" s="47" t="s">
        <v>95</v>
      </c>
      <c r="CD226" s="47">
        <v>86</v>
      </c>
    </row>
    <row r="227" spans="1:82" x14ac:dyDescent="0.2">
      <c r="A227" s="47" t="s">
        <v>68</v>
      </c>
      <c r="B227" s="50">
        <v>999054000033189</v>
      </c>
      <c r="C227" s="47" t="s">
        <v>293</v>
      </c>
      <c r="D227" s="47" t="s">
        <v>69</v>
      </c>
      <c r="E227" s="47" t="s">
        <v>245</v>
      </c>
      <c r="F227" s="47" t="s">
        <v>70</v>
      </c>
      <c r="G227" s="47" t="s">
        <v>94</v>
      </c>
      <c r="H227" s="47" t="s">
        <v>80</v>
      </c>
      <c r="I227" s="47">
        <v>1</v>
      </c>
      <c r="J227" s="47">
        <v>245.5</v>
      </c>
      <c r="K227" s="47">
        <v>341.4</v>
      </c>
      <c r="L227" s="47">
        <v>95.9</v>
      </c>
      <c r="M227" s="47">
        <v>68</v>
      </c>
      <c r="N227" s="47">
        <v>1.41</v>
      </c>
      <c r="O227" s="47">
        <v>5.83</v>
      </c>
      <c r="X227" s="47">
        <v>1</v>
      </c>
      <c r="Y227" s="47">
        <v>68</v>
      </c>
      <c r="Z227" s="47">
        <v>246</v>
      </c>
      <c r="AA227" s="47">
        <v>341.4</v>
      </c>
      <c r="AB227" s="47">
        <v>95.9</v>
      </c>
      <c r="AC227" s="47">
        <v>1.41</v>
      </c>
      <c r="AD227" s="47">
        <v>5.83</v>
      </c>
      <c r="AE227" s="47">
        <v>137.86000000000001</v>
      </c>
      <c r="AN227" s="47">
        <v>7.93</v>
      </c>
      <c r="AO227" s="47">
        <v>760.28</v>
      </c>
      <c r="AP227" s="47">
        <v>558.65</v>
      </c>
      <c r="AQ227" s="47">
        <v>1092.97</v>
      </c>
      <c r="AR227" s="47">
        <v>565963.62</v>
      </c>
      <c r="AS227" s="47">
        <v>42690.9</v>
      </c>
      <c r="AT227" s="47">
        <v>713470.33</v>
      </c>
      <c r="AU227" s="47" t="s">
        <v>89</v>
      </c>
      <c r="AV227" s="47" t="s">
        <v>246</v>
      </c>
      <c r="AW227" s="47" t="s">
        <v>143</v>
      </c>
      <c r="AX227" s="47" t="s">
        <v>118</v>
      </c>
      <c r="AY227" s="47">
        <v>104815.81</v>
      </c>
      <c r="AZ227" s="47">
        <v>0</v>
      </c>
      <c r="BB227" s="47">
        <v>2024</v>
      </c>
      <c r="BC227" s="49">
        <v>45533</v>
      </c>
      <c r="BD227" s="49">
        <v>45601</v>
      </c>
      <c r="BE227" s="47">
        <v>629728.06999999995</v>
      </c>
      <c r="BF227" s="47">
        <v>0</v>
      </c>
      <c r="BG227" s="47">
        <v>-83742.25</v>
      </c>
      <c r="BH227" s="47">
        <v>-873.22</v>
      </c>
      <c r="BI227" s="47">
        <v>10515</v>
      </c>
      <c r="BK227" s="47" t="s">
        <v>76</v>
      </c>
      <c r="BL227" s="47" t="s">
        <v>76</v>
      </c>
      <c r="BP227" s="47">
        <v>0</v>
      </c>
      <c r="BQ227" s="47">
        <v>0</v>
      </c>
      <c r="BR227" s="47">
        <v>0</v>
      </c>
      <c r="BS227" s="47">
        <v>0</v>
      </c>
      <c r="BT227" s="47">
        <v>0</v>
      </c>
      <c r="BU227" s="47">
        <v>0</v>
      </c>
      <c r="BV227" s="47" t="s">
        <v>68</v>
      </c>
      <c r="BW227" s="47" t="s">
        <v>77</v>
      </c>
      <c r="BX227" s="47" t="s">
        <v>78</v>
      </c>
      <c r="BY227" s="47">
        <v>100091.01</v>
      </c>
      <c r="BZ227" s="47">
        <v>4724.8</v>
      </c>
      <c r="CB227" s="47" t="s">
        <v>95</v>
      </c>
      <c r="CD227" s="47">
        <v>66</v>
      </c>
    </row>
    <row r="228" spans="1:82" x14ac:dyDescent="0.2">
      <c r="A228" s="47" t="s">
        <v>68</v>
      </c>
      <c r="B228" s="50">
        <v>999054000104164</v>
      </c>
      <c r="C228" s="47" t="s">
        <v>293</v>
      </c>
      <c r="D228" s="47" t="s">
        <v>69</v>
      </c>
      <c r="E228" s="47" t="s">
        <v>244</v>
      </c>
      <c r="F228" s="47" t="s">
        <v>70</v>
      </c>
      <c r="G228" s="47" t="s">
        <v>68</v>
      </c>
      <c r="H228" s="47" t="s">
        <v>80</v>
      </c>
      <c r="I228" s="47">
        <v>1</v>
      </c>
      <c r="J228" s="47">
        <v>237.5</v>
      </c>
      <c r="K228" s="47">
        <v>350</v>
      </c>
      <c r="L228" s="47">
        <v>112.5</v>
      </c>
      <c r="M228" s="47">
        <v>74</v>
      </c>
      <c r="N228" s="47">
        <v>1.52</v>
      </c>
      <c r="O228" s="47">
        <v>5.0599999999999996</v>
      </c>
      <c r="X228" s="47">
        <v>1</v>
      </c>
      <c r="Y228" s="47">
        <v>74</v>
      </c>
      <c r="Z228" s="47">
        <v>238</v>
      </c>
      <c r="AA228" s="47">
        <v>350</v>
      </c>
      <c r="AB228" s="47">
        <v>112.5</v>
      </c>
      <c r="AC228" s="47">
        <v>1.52</v>
      </c>
      <c r="AD228" s="47">
        <v>5.0599999999999996</v>
      </c>
      <c r="AE228" s="47">
        <v>122.63</v>
      </c>
      <c r="AN228" s="47">
        <v>7.93</v>
      </c>
      <c r="AO228" s="47">
        <v>891.78</v>
      </c>
      <c r="AP228" s="47">
        <v>569.57000000000005</v>
      </c>
      <c r="AQ228" s="47">
        <v>972.09</v>
      </c>
      <c r="AR228" s="47">
        <v>554033.5</v>
      </c>
      <c r="AS228" s="47">
        <v>35548.47</v>
      </c>
      <c r="AT228" s="47">
        <v>698942.06</v>
      </c>
      <c r="AU228" s="47" t="s">
        <v>89</v>
      </c>
      <c r="AV228" s="47" t="s">
        <v>116</v>
      </c>
      <c r="AW228" s="47" t="s">
        <v>117</v>
      </c>
      <c r="AX228" s="47" t="s">
        <v>75</v>
      </c>
      <c r="AY228" s="47">
        <v>109360.09</v>
      </c>
      <c r="AZ228" s="47">
        <v>0</v>
      </c>
      <c r="BB228" s="47">
        <v>2024</v>
      </c>
      <c r="BC228" s="49">
        <v>45532</v>
      </c>
      <c r="BD228" s="49">
        <v>45606</v>
      </c>
      <c r="BE228" s="47">
        <v>745993.81</v>
      </c>
      <c r="BF228" s="47">
        <v>0</v>
      </c>
      <c r="BG228" s="47">
        <v>47051.75</v>
      </c>
      <c r="BH228" s="47">
        <v>418.24</v>
      </c>
      <c r="BI228" s="47">
        <v>10542</v>
      </c>
      <c r="BK228" s="47" t="s">
        <v>76</v>
      </c>
      <c r="BL228" s="47" t="s">
        <v>76</v>
      </c>
      <c r="BP228" s="47">
        <v>0</v>
      </c>
      <c r="BQ228" s="47">
        <v>0</v>
      </c>
      <c r="BR228" s="47">
        <v>0</v>
      </c>
      <c r="BS228" s="47">
        <v>0</v>
      </c>
      <c r="BT228" s="47">
        <v>0</v>
      </c>
      <c r="BU228" s="47">
        <v>0</v>
      </c>
      <c r="BV228" s="47" t="s">
        <v>68</v>
      </c>
      <c r="BW228" s="47" t="s">
        <v>77</v>
      </c>
      <c r="BX228" s="47" t="s">
        <v>78</v>
      </c>
      <c r="BY228" s="47">
        <v>103104.31</v>
      </c>
      <c r="BZ228" s="47">
        <v>6255.78</v>
      </c>
      <c r="CB228" s="47" t="s">
        <v>95</v>
      </c>
      <c r="CD228" s="47">
        <v>72</v>
      </c>
    </row>
    <row r="229" spans="1:82" x14ac:dyDescent="0.2">
      <c r="A229" s="47" t="s">
        <v>68</v>
      </c>
      <c r="B229" s="50">
        <v>999054000102262</v>
      </c>
      <c r="C229" s="47" t="s">
        <v>291</v>
      </c>
      <c r="D229" s="47" t="s">
        <v>69</v>
      </c>
      <c r="E229" s="47" t="s">
        <v>187</v>
      </c>
      <c r="F229" s="47" t="s">
        <v>70</v>
      </c>
      <c r="G229" s="47" t="s">
        <v>71</v>
      </c>
      <c r="H229" s="47" t="s">
        <v>72</v>
      </c>
      <c r="I229" s="47">
        <v>1</v>
      </c>
      <c r="J229" s="47">
        <v>288</v>
      </c>
      <c r="K229" s="47">
        <v>541.20000000000005</v>
      </c>
      <c r="L229" s="47">
        <v>253.2</v>
      </c>
      <c r="M229" s="47">
        <v>202</v>
      </c>
      <c r="N229" s="47">
        <v>1.25</v>
      </c>
      <c r="O229" s="47">
        <v>5.89</v>
      </c>
      <c r="P229" s="47">
        <v>1</v>
      </c>
      <c r="Q229" s="47">
        <v>64</v>
      </c>
      <c r="R229" s="47">
        <v>333</v>
      </c>
      <c r="S229" s="47">
        <v>401</v>
      </c>
      <c r="T229" s="47">
        <v>68</v>
      </c>
      <c r="U229" s="47">
        <v>1.06</v>
      </c>
      <c r="V229" s="47">
        <v>0</v>
      </c>
      <c r="W229" s="47">
        <v>0</v>
      </c>
      <c r="AF229" s="47">
        <v>2</v>
      </c>
      <c r="AG229" s="47">
        <v>138</v>
      </c>
      <c r="AH229" s="47">
        <v>288</v>
      </c>
      <c r="AI229" s="47">
        <v>541.20000000000005</v>
      </c>
      <c r="AJ229" s="47">
        <v>185.2</v>
      </c>
      <c r="AK229" s="47">
        <v>1.34</v>
      </c>
      <c r="AL229" s="47">
        <v>6.72</v>
      </c>
      <c r="AM229" s="47">
        <v>119.13</v>
      </c>
      <c r="AN229" s="47">
        <v>7.94</v>
      </c>
      <c r="AO229" s="47">
        <v>2009.18</v>
      </c>
      <c r="AP229" s="47">
        <v>1306.0899999999999</v>
      </c>
      <c r="AQ229" s="47">
        <v>926.47</v>
      </c>
      <c r="AR229" s="47">
        <v>525978.49</v>
      </c>
      <c r="AS229" s="47">
        <v>47974.86</v>
      </c>
      <c r="AT229" s="47">
        <v>808534.88</v>
      </c>
      <c r="AU229" s="47" t="s">
        <v>188</v>
      </c>
      <c r="AV229" s="47" t="s">
        <v>189</v>
      </c>
      <c r="AW229" s="47" t="s">
        <v>139</v>
      </c>
      <c r="AX229" s="47" t="s">
        <v>75</v>
      </c>
      <c r="AY229" s="47">
        <v>234581.53</v>
      </c>
      <c r="AZ229" s="47">
        <v>0</v>
      </c>
      <c r="BB229" s="47">
        <v>2024</v>
      </c>
      <c r="BC229" s="49">
        <v>45420</v>
      </c>
      <c r="BD229" s="49">
        <v>45622</v>
      </c>
      <c r="BE229" s="47">
        <v>1218644.23</v>
      </c>
      <c r="BF229" s="47">
        <v>0</v>
      </c>
      <c r="BG229" s="47">
        <v>410109.36</v>
      </c>
      <c r="BH229" s="47">
        <v>1619.71</v>
      </c>
      <c r="BI229" s="47">
        <v>10607</v>
      </c>
      <c r="BK229" s="47" t="s">
        <v>76</v>
      </c>
      <c r="BL229" s="47" t="s">
        <v>76</v>
      </c>
      <c r="BP229" s="47">
        <v>0</v>
      </c>
      <c r="BQ229" s="47">
        <v>0</v>
      </c>
      <c r="BR229" s="47">
        <v>0</v>
      </c>
      <c r="BS229" s="47">
        <v>0</v>
      </c>
      <c r="BT229" s="47">
        <v>0</v>
      </c>
      <c r="BU229" s="47">
        <v>0</v>
      </c>
      <c r="BV229" s="47" t="s">
        <v>68</v>
      </c>
      <c r="BW229" s="47" t="s">
        <v>77</v>
      </c>
      <c r="BX229" s="47" t="s">
        <v>78</v>
      </c>
      <c r="BY229" s="47">
        <v>229039.53</v>
      </c>
      <c r="BZ229" s="47">
        <v>5542</v>
      </c>
      <c r="CB229" s="47" t="s">
        <v>71</v>
      </c>
      <c r="CD229" s="47">
        <v>29</v>
      </c>
    </row>
    <row r="230" spans="1:82" x14ac:dyDescent="0.2">
      <c r="A230" s="47" t="s">
        <v>68</v>
      </c>
      <c r="B230" s="50">
        <v>999054000050251</v>
      </c>
      <c r="C230" s="47" t="s">
        <v>293</v>
      </c>
      <c r="D230" s="47" t="s">
        <v>69</v>
      </c>
      <c r="E230" s="47" t="s">
        <v>281</v>
      </c>
      <c r="F230" s="47" t="s">
        <v>70</v>
      </c>
      <c r="G230" s="47" t="s">
        <v>94</v>
      </c>
      <c r="H230" s="47" t="s">
        <v>80</v>
      </c>
      <c r="I230" s="47">
        <v>1</v>
      </c>
      <c r="J230" s="47">
        <v>246.5</v>
      </c>
      <c r="K230" s="47">
        <v>329</v>
      </c>
      <c r="L230" s="47">
        <v>82.5</v>
      </c>
      <c r="M230" s="47">
        <v>59</v>
      </c>
      <c r="N230" s="47">
        <v>1.4</v>
      </c>
      <c r="O230" s="47">
        <v>4.97</v>
      </c>
      <c r="X230" s="47">
        <v>1</v>
      </c>
      <c r="Y230" s="47">
        <v>59</v>
      </c>
      <c r="Z230" s="47">
        <v>247</v>
      </c>
      <c r="AA230" s="47">
        <v>329</v>
      </c>
      <c r="AB230" s="47">
        <v>82.5</v>
      </c>
      <c r="AC230" s="47">
        <v>1.4</v>
      </c>
      <c r="AD230" s="47">
        <v>4.97</v>
      </c>
      <c r="AE230" s="47">
        <v>126.67</v>
      </c>
      <c r="AN230" s="47">
        <v>7.95</v>
      </c>
      <c r="AO230" s="47">
        <v>656.26</v>
      </c>
      <c r="AP230" s="47">
        <v>409.86</v>
      </c>
      <c r="AQ230" s="47">
        <v>1007.63</v>
      </c>
      <c r="AR230" s="47">
        <v>553796.77</v>
      </c>
      <c r="AS230" s="47">
        <v>21338.2</v>
      </c>
      <c r="AT230" s="47">
        <v>658264.25</v>
      </c>
      <c r="AU230" s="47" t="s">
        <v>282</v>
      </c>
      <c r="AV230" s="47" t="s">
        <v>283</v>
      </c>
      <c r="AW230" s="47" t="s">
        <v>107</v>
      </c>
      <c r="AX230" s="47" t="s">
        <v>75</v>
      </c>
      <c r="AY230" s="47">
        <v>83129.279999999999</v>
      </c>
      <c r="AZ230" s="47">
        <v>0</v>
      </c>
      <c r="BB230" s="47">
        <v>2024</v>
      </c>
      <c r="BC230" s="49">
        <v>45561</v>
      </c>
      <c r="BD230" s="49">
        <v>45620</v>
      </c>
      <c r="BE230" s="47">
        <v>667525.01</v>
      </c>
      <c r="BF230" s="47">
        <v>0</v>
      </c>
      <c r="BG230" s="47">
        <v>9260.76</v>
      </c>
      <c r="BH230" s="47">
        <v>112.25</v>
      </c>
      <c r="BI230" s="47">
        <v>10602</v>
      </c>
      <c r="BK230" s="47" t="s">
        <v>76</v>
      </c>
      <c r="BL230" s="47" t="s">
        <v>76</v>
      </c>
      <c r="BP230" s="47">
        <v>0</v>
      </c>
      <c r="BQ230" s="47">
        <v>0</v>
      </c>
      <c r="BR230" s="47">
        <v>0</v>
      </c>
      <c r="BS230" s="47">
        <v>0</v>
      </c>
      <c r="BT230" s="47">
        <v>0</v>
      </c>
      <c r="BU230" s="47">
        <v>0</v>
      </c>
      <c r="BV230" s="47" t="s">
        <v>68</v>
      </c>
      <c r="BW230" s="47" t="s">
        <v>77</v>
      </c>
      <c r="BX230" s="47" t="s">
        <v>78</v>
      </c>
      <c r="BY230" s="47">
        <v>80477.72</v>
      </c>
      <c r="BZ230" s="47">
        <v>2651.56</v>
      </c>
      <c r="CB230" s="47" t="s">
        <v>95</v>
      </c>
      <c r="CD230" s="47">
        <v>53</v>
      </c>
    </row>
    <row r="231" spans="1:82" x14ac:dyDescent="0.2">
      <c r="A231" s="47" t="s">
        <v>68</v>
      </c>
      <c r="B231" s="50">
        <v>999054000095706</v>
      </c>
      <c r="C231" s="47" t="s">
        <v>293</v>
      </c>
      <c r="D231" s="47" t="s">
        <v>69</v>
      </c>
      <c r="E231" s="47" t="s">
        <v>214</v>
      </c>
      <c r="F231" s="47" t="s">
        <v>70</v>
      </c>
      <c r="G231" s="47" t="s">
        <v>94</v>
      </c>
      <c r="H231" s="47" t="s">
        <v>80</v>
      </c>
      <c r="I231" s="47">
        <v>1</v>
      </c>
      <c r="J231" s="47">
        <v>180</v>
      </c>
      <c r="K231" s="47">
        <v>337.5</v>
      </c>
      <c r="L231" s="47">
        <v>157.5</v>
      </c>
      <c r="M231" s="47">
        <v>130</v>
      </c>
      <c r="N231" s="47">
        <v>1.21</v>
      </c>
      <c r="O231" s="47">
        <v>5.78</v>
      </c>
      <c r="X231" s="47">
        <v>1</v>
      </c>
      <c r="Y231" s="47">
        <v>130</v>
      </c>
      <c r="Z231" s="47">
        <v>180</v>
      </c>
      <c r="AA231" s="47">
        <v>337.5</v>
      </c>
      <c r="AB231" s="47">
        <v>157.5</v>
      </c>
      <c r="AC231" s="47">
        <v>1.21</v>
      </c>
      <c r="AD231" s="47">
        <v>5.78</v>
      </c>
      <c r="AE231" s="47">
        <v>138.25</v>
      </c>
      <c r="AN231" s="47">
        <v>7.97</v>
      </c>
      <c r="AO231" s="47">
        <v>1255.55</v>
      </c>
      <c r="AP231" s="47">
        <v>909.77</v>
      </c>
      <c r="AQ231" s="47">
        <v>1102.08</v>
      </c>
      <c r="AR231" s="47">
        <v>413709.94</v>
      </c>
      <c r="AS231" s="47">
        <v>40632.1</v>
      </c>
      <c r="AT231" s="47">
        <v>627919.04</v>
      </c>
      <c r="AU231" s="47" t="s">
        <v>73</v>
      </c>
      <c r="AV231" s="47" t="s">
        <v>215</v>
      </c>
      <c r="AW231" s="47" t="s">
        <v>216</v>
      </c>
      <c r="AX231" s="47" t="s">
        <v>75</v>
      </c>
      <c r="AY231" s="47">
        <v>173577</v>
      </c>
      <c r="AZ231" s="47">
        <v>0</v>
      </c>
      <c r="BB231" s="47">
        <v>2024</v>
      </c>
      <c r="BC231" s="49">
        <v>45470</v>
      </c>
      <c r="BD231" s="49">
        <v>45600</v>
      </c>
      <c r="BE231" s="47">
        <v>626486.77</v>
      </c>
      <c r="BF231" s="47">
        <v>0</v>
      </c>
      <c r="BG231" s="47">
        <v>-1432.27</v>
      </c>
      <c r="BH231" s="47">
        <v>-9.09</v>
      </c>
      <c r="BI231" s="47">
        <v>10510</v>
      </c>
      <c r="BK231" s="47" t="s">
        <v>76</v>
      </c>
      <c r="BL231" s="47" t="s">
        <v>76</v>
      </c>
      <c r="BP231" s="47">
        <v>0</v>
      </c>
      <c r="BQ231" s="47">
        <v>0</v>
      </c>
      <c r="BR231" s="47">
        <v>0</v>
      </c>
      <c r="BS231" s="47">
        <v>0</v>
      </c>
      <c r="BT231" s="47">
        <v>0</v>
      </c>
      <c r="BU231" s="47">
        <v>0</v>
      </c>
      <c r="BV231" s="47" t="s">
        <v>68</v>
      </c>
      <c r="BW231" s="47" t="s">
        <v>77</v>
      </c>
      <c r="BX231" s="47" t="s">
        <v>78</v>
      </c>
      <c r="BY231" s="47">
        <v>168418.2</v>
      </c>
      <c r="BZ231" s="47">
        <v>5158.8</v>
      </c>
      <c r="CB231" s="47" t="s">
        <v>95</v>
      </c>
      <c r="CD231" s="47">
        <v>130</v>
      </c>
    </row>
    <row r="232" spans="1:82" x14ac:dyDescent="0.2">
      <c r="A232" s="47" t="s">
        <v>68</v>
      </c>
      <c r="B232" s="50">
        <v>999054000067873</v>
      </c>
      <c r="C232" s="47" t="s">
        <v>291</v>
      </c>
      <c r="D232" s="47" t="s">
        <v>69</v>
      </c>
      <c r="E232" s="47" t="s">
        <v>230</v>
      </c>
      <c r="F232" s="47" t="s">
        <v>70</v>
      </c>
      <c r="G232" s="47" t="s">
        <v>71</v>
      </c>
      <c r="H232" s="47" t="s">
        <v>72</v>
      </c>
      <c r="I232" s="47">
        <v>1</v>
      </c>
      <c r="J232" s="47">
        <v>329</v>
      </c>
      <c r="K232" s="47">
        <v>502.9</v>
      </c>
      <c r="L232" s="47">
        <v>173.9</v>
      </c>
      <c r="M232" s="47">
        <v>95</v>
      </c>
      <c r="N232" s="47">
        <v>1.83</v>
      </c>
      <c r="O232" s="47">
        <v>5.22</v>
      </c>
      <c r="AF232" s="47">
        <v>1</v>
      </c>
      <c r="AG232" s="47">
        <v>95</v>
      </c>
      <c r="AH232" s="47">
        <v>329</v>
      </c>
      <c r="AI232" s="47">
        <v>502.9</v>
      </c>
      <c r="AJ232" s="47">
        <v>173.9</v>
      </c>
      <c r="AK232" s="47">
        <v>1.83</v>
      </c>
      <c r="AL232" s="47">
        <v>5.22</v>
      </c>
      <c r="AM232" s="47">
        <v>121.25</v>
      </c>
      <c r="AN232" s="47">
        <v>7.97</v>
      </c>
      <c r="AO232" s="47">
        <v>1385.25</v>
      </c>
      <c r="AP232" s="47">
        <v>908.02</v>
      </c>
      <c r="AQ232" s="47">
        <v>965.86</v>
      </c>
      <c r="AR232" s="47">
        <v>704339.94</v>
      </c>
      <c r="AS232" s="47">
        <v>27747.38</v>
      </c>
      <c r="AT232" s="47">
        <v>900049.75</v>
      </c>
      <c r="AU232" s="47" t="s">
        <v>194</v>
      </c>
      <c r="AV232" s="47" t="s">
        <v>142</v>
      </c>
      <c r="AW232" s="47" t="s">
        <v>143</v>
      </c>
      <c r="AX232" s="47" t="s">
        <v>118</v>
      </c>
      <c r="AY232" s="47">
        <v>167962.43</v>
      </c>
      <c r="AZ232" s="47">
        <v>0</v>
      </c>
      <c r="BB232" s="47">
        <v>2024</v>
      </c>
      <c r="BC232" s="49">
        <v>45508</v>
      </c>
      <c r="BD232" s="49">
        <v>45603</v>
      </c>
      <c r="BE232" s="47">
        <v>1092666.77</v>
      </c>
      <c r="BF232" s="47">
        <v>0</v>
      </c>
      <c r="BG232" s="47">
        <v>192617.02</v>
      </c>
      <c r="BH232" s="47">
        <v>1107.6300000000001</v>
      </c>
      <c r="BI232" s="47">
        <v>10528</v>
      </c>
      <c r="BK232" s="47" t="s">
        <v>76</v>
      </c>
      <c r="BL232" s="47" t="s">
        <v>76</v>
      </c>
      <c r="BP232" s="47">
        <v>0</v>
      </c>
      <c r="BQ232" s="47">
        <v>0</v>
      </c>
      <c r="BR232" s="47">
        <v>0</v>
      </c>
      <c r="BS232" s="47">
        <v>0</v>
      </c>
      <c r="BT232" s="47">
        <v>0</v>
      </c>
      <c r="BU232" s="47">
        <v>0</v>
      </c>
      <c r="BV232" s="47" t="s">
        <v>68</v>
      </c>
      <c r="BW232" s="47" t="s">
        <v>77</v>
      </c>
      <c r="BX232" s="47" t="s">
        <v>78</v>
      </c>
      <c r="BY232" s="47">
        <v>161606.94</v>
      </c>
      <c r="BZ232" s="47">
        <v>6355.49</v>
      </c>
      <c r="CB232" s="47" t="s">
        <v>71</v>
      </c>
      <c r="CD232" s="47">
        <v>92</v>
      </c>
    </row>
    <row r="233" spans="1:82" x14ac:dyDescent="0.2">
      <c r="A233" s="47" t="s">
        <v>68</v>
      </c>
      <c r="B233" s="50">
        <v>999054000034015</v>
      </c>
      <c r="C233" s="47" t="s">
        <v>293</v>
      </c>
      <c r="D233" s="47" t="s">
        <v>69</v>
      </c>
      <c r="E233" s="47" t="s">
        <v>281</v>
      </c>
      <c r="F233" s="47" t="s">
        <v>70</v>
      </c>
      <c r="G233" s="47" t="s">
        <v>94</v>
      </c>
      <c r="H233" s="47" t="s">
        <v>80</v>
      </c>
      <c r="I233" s="47">
        <v>1</v>
      </c>
      <c r="J233" s="47">
        <v>250</v>
      </c>
      <c r="K233" s="47">
        <v>339</v>
      </c>
      <c r="L233" s="47">
        <v>89</v>
      </c>
      <c r="M233" s="47">
        <v>59</v>
      </c>
      <c r="N233" s="47">
        <v>1.51</v>
      </c>
      <c r="O233" s="47">
        <v>4.9800000000000004</v>
      </c>
      <c r="X233" s="47">
        <v>1</v>
      </c>
      <c r="Y233" s="47">
        <v>59</v>
      </c>
      <c r="Z233" s="47">
        <v>250</v>
      </c>
      <c r="AA233" s="47">
        <v>339</v>
      </c>
      <c r="AB233" s="47">
        <v>89</v>
      </c>
      <c r="AC233" s="47">
        <v>1.51</v>
      </c>
      <c r="AD233" s="47">
        <v>4.9800000000000004</v>
      </c>
      <c r="AE233" s="47">
        <v>127.2</v>
      </c>
      <c r="AN233" s="47">
        <v>7.98</v>
      </c>
      <c r="AO233" s="47">
        <v>710.46</v>
      </c>
      <c r="AP233" s="47">
        <v>443.56</v>
      </c>
      <c r="AQ233" s="47">
        <v>1015.4</v>
      </c>
      <c r="AR233" s="47">
        <v>561660.01</v>
      </c>
      <c r="AS233" s="47">
        <v>21338.2</v>
      </c>
      <c r="AT233" s="47">
        <v>673368.44</v>
      </c>
      <c r="AU233" s="47" t="s">
        <v>282</v>
      </c>
      <c r="AV233" s="47" t="s">
        <v>283</v>
      </c>
      <c r="AW233" s="47" t="s">
        <v>107</v>
      </c>
      <c r="AX233" s="47" t="s">
        <v>75</v>
      </c>
      <c r="AY233" s="47">
        <v>90370.23</v>
      </c>
      <c r="AZ233" s="47">
        <v>0</v>
      </c>
      <c r="BB233" s="47">
        <v>2024</v>
      </c>
      <c r="BC233" s="49">
        <v>45561</v>
      </c>
      <c r="BD233" s="49">
        <v>45620</v>
      </c>
      <c r="BE233" s="47">
        <v>687814.52</v>
      </c>
      <c r="BF233" s="47">
        <v>0</v>
      </c>
      <c r="BG233" s="47">
        <v>14446.08</v>
      </c>
      <c r="BH233" s="47">
        <v>162.32</v>
      </c>
      <c r="BI233" s="47">
        <v>10602</v>
      </c>
      <c r="BK233" s="47" t="s">
        <v>76</v>
      </c>
      <c r="BL233" s="47" t="s">
        <v>76</v>
      </c>
      <c r="BP233" s="47">
        <v>0</v>
      </c>
      <c r="BQ233" s="47">
        <v>0</v>
      </c>
      <c r="BR233" s="47">
        <v>0</v>
      </c>
      <c r="BS233" s="47">
        <v>0</v>
      </c>
      <c r="BT233" s="47">
        <v>0</v>
      </c>
      <c r="BU233" s="47">
        <v>0</v>
      </c>
      <c r="BV233" s="47" t="s">
        <v>68</v>
      </c>
      <c r="BW233" s="47" t="s">
        <v>77</v>
      </c>
      <c r="BX233" s="47" t="s">
        <v>78</v>
      </c>
      <c r="BY233" s="47">
        <v>87718.67</v>
      </c>
      <c r="BZ233" s="47">
        <v>2651.56</v>
      </c>
      <c r="CB233" s="47" t="s">
        <v>95</v>
      </c>
      <c r="CD233" s="47">
        <v>56</v>
      </c>
    </row>
    <row r="234" spans="1:82" x14ac:dyDescent="0.2">
      <c r="A234" s="47" t="s">
        <v>68</v>
      </c>
      <c r="B234" s="50">
        <v>999054000104179</v>
      </c>
      <c r="C234" s="47" t="s">
        <v>293</v>
      </c>
      <c r="D234" s="47" t="s">
        <v>69</v>
      </c>
      <c r="E234" s="47" t="s">
        <v>244</v>
      </c>
      <c r="F234" s="47" t="s">
        <v>70</v>
      </c>
      <c r="G234" s="47" t="s">
        <v>94</v>
      </c>
      <c r="H234" s="47" t="s">
        <v>80</v>
      </c>
      <c r="I234" s="47">
        <v>1</v>
      </c>
      <c r="J234" s="47">
        <v>196</v>
      </c>
      <c r="K234" s="47">
        <v>318.72000000000003</v>
      </c>
      <c r="L234" s="47">
        <v>122.72</v>
      </c>
      <c r="M234" s="47">
        <v>88</v>
      </c>
      <c r="N234" s="47">
        <v>1.39</v>
      </c>
      <c r="O234" s="47">
        <v>6.14</v>
      </c>
      <c r="X234" s="47">
        <v>1</v>
      </c>
      <c r="Y234" s="47">
        <v>88</v>
      </c>
      <c r="Z234" s="47">
        <v>196</v>
      </c>
      <c r="AA234" s="47">
        <v>318.72000000000003</v>
      </c>
      <c r="AB234" s="47">
        <v>122.72</v>
      </c>
      <c r="AC234" s="47">
        <v>1.39</v>
      </c>
      <c r="AD234" s="47">
        <v>6.14</v>
      </c>
      <c r="AE234" s="47">
        <v>142.84</v>
      </c>
      <c r="AN234" s="47">
        <v>7.99</v>
      </c>
      <c r="AO234" s="47">
        <v>980.68</v>
      </c>
      <c r="AP234" s="47">
        <v>753.77</v>
      </c>
      <c r="AQ234" s="47">
        <v>1141.44</v>
      </c>
      <c r="AR234" s="47">
        <v>457223.44</v>
      </c>
      <c r="AS234" s="47">
        <v>35548.47</v>
      </c>
      <c r="AT234" s="47">
        <v>632849.68000000005</v>
      </c>
      <c r="AU234" s="47" t="s">
        <v>89</v>
      </c>
      <c r="AV234" s="47" t="s">
        <v>116</v>
      </c>
      <c r="AW234" s="47" t="s">
        <v>117</v>
      </c>
      <c r="AX234" s="47" t="s">
        <v>75</v>
      </c>
      <c r="AY234" s="47">
        <v>140077.76999999999</v>
      </c>
      <c r="AZ234" s="47">
        <v>0</v>
      </c>
      <c r="BB234" s="47">
        <v>2024</v>
      </c>
      <c r="BC234" s="49">
        <v>45532</v>
      </c>
      <c r="BD234" s="49">
        <v>45620</v>
      </c>
      <c r="BE234" s="47">
        <v>646668.73</v>
      </c>
      <c r="BF234" s="47">
        <v>0</v>
      </c>
      <c r="BG234" s="47">
        <v>13819.05</v>
      </c>
      <c r="BH234" s="47">
        <v>112.61</v>
      </c>
      <c r="BI234" s="47">
        <v>10602</v>
      </c>
      <c r="BK234" s="47" t="s">
        <v>76</v>
      </c>
      <c r="BL234" s="47" t="s">
        <v>76</v>
      </c>
      <c r="BP234" s="47">
        <v>0</v>
      </c>
      <c r="BQ234" s="47">
        <v>0</v>
      </c>
      <c r="BR234" s="47">
        <v>0</v>
      </c>
      <c r="BS234" s="47">
        <v>0</v>
      </c>
      <c r="BT234" s="47">
        <v>0</v>
      </c>
      <c r="BU234" s="47">
        <v>0</v>
      </c>
      <c r="BV234" s="47" t="s">
        <v>68</v>
      </c>
      <c r="BW234" s="47" t="s">
        <v>77</v>
      </c>
      <c r="BX234" s="47" t="s">
        <v>78</v>
      </c>
      <c r="BY234" s="47">
        <v>133821.99</v>
      </c>
      <c r="BZ234" s="47">
        <v>6255.78</v>
      </c>
      <c r="CB234" s="47" t="s">
        <v>95</v>
      </c>
      <c r="CD234" s="47">
        <v>84</v>
      </c>
    </row>
    <row r="235" spans="1:82" x14ac:dyDescent="0.2">
      <c r="A235" s="47" t="s">
        <v>68</v>
      </c>
      <c r="B235" s="50">
        <v>999054000095598</v>
      </c>
      <c r="C235" s="47" t="s">
        <v>293</v>
      </c>
      <c r="D235" s="47" t="s">
        <v>69</v>
      </c>
      <c r="E235" s="47" t="s">
        <v>281</v>
      </c>
      <c r="F235" s="47" t="s">
        <v>70</v>
      </c>
      <c r="G235" s="47" t="s">
        <v>94</v>
      </c>
      <c r="H235" s="47" t="s">
        <v>80</v>
      </c>
      <c r="I235" s="47">
        <v>1</v>
      </c>
      <c r="J235" s="47">
        <v>251</v>
      </c>
      <c r="K235" s="47">
        <v>322</v>
      </c>
      <c r="L235" s="47">
        <v>71</v>
      </c>
      <c r="M235" s="47">
        <v>49</v>
      </c>
      <c r="N235" s="47">
        <v>1.45</v>
      </c>
      <c r="O235" s="47">
        <v>5.0599999999999996</v>
      </c>
      <c r="X235" s="47">
        <v>1</v>
      </c>
      <c r="Y235" s="47">
        <v>49</v>
      </c>
      <c r="Z235" s="47">
        <v>251</v>
      </c>
      <c r="AA235" s="47">
        <v>322</v>
      </c>
      <c r="AB235" s="47">
        <v>71</v>
      </c>
      <c r="AC235" s="47">
        <v>1.45</v>
      </c>
      <c r="AD235" s="47">
        <v>5.0599999999999996</v>
      </c>
      <c r="AE235" s="47">
        <v>130.01</v>
      </c>
      <c r="AN235" s="47">
        <v>7.99</v>
      </c>
      <c r="AO235" s="47">
        <v>567.01</v>
      </c>
      <c r="AP235" s="47">
        <v>359.58</v>
      </c>
      <c r="AQ235" s="47">
        <v>1038.29</v>
      </c>
      <c r="AR235" s="47">
        <v>563906.65</v>
      </c>
      <c r="AS235" s="47">
        <v>21338.2</v>
      </c>
      <c r="AT235" s="47">
        <v>658963.47</v>
      </c>
      <c r="AU235" s="47" t="s">
        <v>282</v>
      </c>
      <c r="AV235" s="47" t="s">
        <v>283</v>
      </c>
      <c r="AW235" s="47" t="s">
        <v>107</v>
      </c>
      <c r="AX235" s="47" t="s">
        <v>75</v>
      </c>
      <c r="AY235" s="47">
        <v>73718.62</v>
      </c>
      <c r="AZ235" s="47">
        <v>0</v>
      </c>
      <c r="BB235" s="47">
        <v>2024</v>
      </c>
      <c r="BC235" s="49">
        <v>45561</v>
      </c>
      <c r="BD235" s="49">
        <v>45610</v>
      </c>
      <c r="BE235" s="47">
        <v>596793.71</v>
      </c>
      <c r="BF235" s="47">
        <v>0</v>
      </c>
      <c r="BG235" s="47">
        <v>-62169.760000000002</v>
      </c>
      <c r="BH235" s="47">
        <v>-875.63</v>
      </c>
      <c r="BI235" s="47">
        <v>10565</v>
      </c>
      <c r="BK235" s="47" t="s">
        <v>76</v>
      </c>
      <c r="BL235" s="47" t="s">
        <v>76</v>
      </c>
      <c r="BP235" s="47">
        <v>0</v>
      </c>
      <c r="BQ235" s="47">
        <v>0</v>
      </c>
      <c r="BR235" s="47">
        <v>0</v>
      </c>
      <c r="BS235" s="47">
        <v>0</v>
      </c>
      <c r="BT235" s="47">
        <v>0</v>
      </c>
      <c r="BU235" s="47">
        <v>0</v>
      </c>
      <c r="BV235" s="47" t="s">
        <v>68</v>
      </c>
      <c r="BW235" s="47" t="s">
        <v>77</v>
      </c>
      <c r="BX235" s="47" t="s">
        <v>78</v>
      </c>
      <c r="BY235" s="47">
        <v>71067.06</v>
      </c>
      <c r="BZ235" s="47">
        <v>2651.56</v>
      </c>
      <c r="CB235" s="47" t="s">
        <v>95</v>
      </c>
      <c r="CD235" s="47">
        <v>45</v>
      </c>
    </row>
    <row r="236" spans="1:82" x14ac:dyDescent="0.2">
      <c r="A236" s="47" t="s">
        <v>68</v>
      </c>
      <c r="B236" s="50">
        <v>999054000050221</v>
      </c>
      <c r="C236" s="47" t="s">
        <v>291</v>
      </c>
      <c r="D236" s="47" t="s">
        <v>69</v>
      </c>
      <c r="E236" s="47" t="s">
        <v>187</v>
      </c>
      <c r="F236" s="47" t="s">
        <v>70</v>
      </c>
      <c r="G236" s="47" t="s">
        <v>71</v>
      </c>
      <c r="H236" s="47" t="s">
        <v>72</v>
      </c>
      <c r="I236" s="47">
        <v>1</v>
      </c>
      <c r="J236" s="47">
        <v>283</v>
      </c>
      <c r="K236" s="47">
        <v>509.2</v>
      </c>
      <c r="L236" s="47">
        <v>226.2</v>
      </c>
      <c r="M236" s="47">
        <v>183</v>
      </c>
      <c r="N236" s="47">
        <v>1.24</v>
      </c>
      <c r="O236" s="47">
        <v>6.31</v>
      </c>
      <c r="P236" s="47">
        <v>1</v>
      </c>
      <c r="Q236" s="47">
        <v>64</v>
      </c>
      <c r="R236" s="47">
        <v>335</v>
      </c>
      <c r="S236" s="47">
        <v>419</v>
      </c>
      <c r="T236" s="47">
        <v>84</v>
      </c>
      <c r="U236" s="47">
        <v>1.31</v>
      </c>
      <c r="V236" s="47">
        <v>0</v>
      </c>
      <c r="W236" s="47">
        <v>0</v>
      </c>
      <c r="AF236" s="47">
        <v>2</v>
      </c>
      <c r="AG236" s="47">
        <v>119</v>
      </c>
      <c r="AH236" s="47">
        <v>283</v>
      </c>
      <c r="AI236" s="47">
        <v>509.2</v>
      </c>
      <c r="AJ236" s="47">
        <v>142.19999999999999</v>
      </c>
      <c r="AK236" s="47">
        <v>1.19</v>
      </c>
      <c r="AL236" s="47">
        <v>7.8</v>
      </c>
      <c r="AM236" s="47">
        <v>118.73</v>
      </c>
      <c r="AN236" s="47">
        <v>7.99</v>
      </c>
      <c r="AO236" s="47">
        <v>1808.06</v>
      </c>
      <c r="AP236" s="47">
        <v>1171.1400000000001</v>
      </c>
      <c r="AQ236" s="47">
        <v>928.05</v>
      </c>
      <c r="AR236" s="47">
        <v>516846.92</v>
      </c>
      <c r="AS236" s="47">
        <v>47974.86</v>
      </c>
      <c r="AT236" s="47">
        <v>774746.11</v>
      </c>
      <c r="AU236" s="47" t="s">
        <v>188</v>
      </c>
      <c r="AV236" s="47" t="s">
        <v>189</v>
      </c>
      <c r="AW236" s="47" t="s">
        <v>139</v>
      </c>
      <c r="AX236" s="47" t="s">
        <v>75</v>
      </c>
      <c r="AY236" s="47">
        <v>209924.33</v>
      </c>
      <c r="AZ236" s="47">
        <v>0</v>
      </c>
      <c r="BB236" s="47">
        <v>2024</v>
      </c>
      <c r="BC236" s="49">
        <v>45420</v>
      </c>
      <c r="BD236" s="49">
        <v>45603</v>
      </c>
      <c r="BE236" s="47">
        <v>1106314.04</v>
      </c>
      <c r="BF236" s="47">
        <v>0</v>
      </c>
      <c r="BG236" s="47">
        <v>331567.94</v>
      </c>
      <c r="BH236" s="47">
        <v>1465.82</v>
      </c>
      <c r="BI236" s="47">
        <v>10528</v>
      </c>
      <c r="BK236" s="47" t="s">
        <v>76</v>
      </c>
      <c r="BL236" s="47" t="s">
        <v>76</v>
      </c>
      <c r="BP236" s="47">
        <v>0</v>
      </c>
      <c r="BQ236" s="47">
        <v>0</v>
      </c>
      <c r="BR236" s="47">
        <v>0</v>
      </c>
      <c r="BS236" s="47">
        <v>0</v>
      </c>
      <c r="BT236" s="47">
        <v>0</v>
      </c>
      <c r="BU236" s="47">
        <v>0</v>
      </c>
      <c r="BV236" s="47" t="s">
        <v>68</v>
      </c>
      <c r="BW236" s="47" t="s">
        <v>77</v>
      </c>
      <c r="BX236" s="47" t="s">
        <v>78</v>
      </c>
      <c r="BY236" s="47">
        <v>204382.33</v>
      </c>
      <c r="BZ236" s="47">
        <v>5542</v>
      </c>
      <c r="CB236" s="47" t="s">
        <v>71</v>
      </c>
      <c r="CD236" s="47">
        <v>29</v>
      </c>
    </row>
    <row r="237" spans="1:82" x14ac:dyDescent="0.2">
      <c r="A237" s="47" t="s">
        <v>68</v>
      </c>
      <c r="B237" s="50">
        <v>999054000032886</v>
      </c>
      <c r="C237" s="47" t="s">
        <v>291</v>
      </c>
      <c r="D237" s="47" t="s">
        <v>69</v>
      </c>
      <c r="E237" s="47" t="s">
        <v>187</v>
      </c>
      <c r="F237" s="47" t="s">
        <v>70</v>
      </c>
      <c r="G237" s="47" t="s">
        <v>71</v>
      </c>
      <c r="H237" s="47" t="s">
        <v>72</v>
      </c>
      <c r="I237" s="47">
        <v>1</v>
      </c>
      <c r="J237" s="47">
        <v>316</v>
      </c>
      <c r="K237" s="47">
        <v>567.20000000000005</v>
      </c>
      <c r="L237" s="47">
        <v>251.2</v>
      </c>
      <c r="M237" s="47">
        <v>202</v>
      </c>
      <c r="N237" s="47">
        <v>1.24</v>
      </c>
      <c r="O237" s="47">
        <v>5.95</v>
      </c>
      <c r="P237" s="47">
        <v>1</v>
      </c>
      <c r="Q237" s="47">
        <v>64</v>
      </c>
      <c r="R237" s="47">
        <v>348</v>
      </c>
      <c r="S237" s="47">
        <v>416</v>
      </c>
      <c r="T237" s="47">
        <v>68</v>
      </c>
      <c r="U237" s="47">
        <v>1.06</v>
      </c>
      <c r="V237" s="47">
        <v>0</v>
      </c>
      <c r="W237" s="47">
        <v>0</v>
      </c>
      <c r="AF237" s="47">
        <v>2</v>
      </c>
      <c r="AG237" s="47">
        <v>138</v>
      </c>
      <c r="AH237" s="47">
        <v>316</v>
      </c>
      <c r="AI237" s="47">
        <v>567.20000000000005</v>
      </c>
      <c r="AJ237" s="47">
        <v>183.2</v>
      </c>
      <c r="AK237" s="47">
        <v>1.33</v>
      </c>
      <c r="AL237" s="47">
        <v>6.79</v>
      </c>
      <c r="AM237" s="47">
        <v>119.13</v>
      </c>
      <c r="AN237" s="47">
        <v>8</v>
      </c>
      <c r="AO237" s="47">
        <v>2009.18</v>
      </c>
      <c r="AP237" s="47">
        <v>1306.0899999999999</v>
      </c>
      <c r="AQ237" s="47">
        <v>933.84</v>
      </c>
      <c r="AR237" s="47">
        <v>577115.29</v>
      </c>
      <c r="AS237" s="47">
        <v>47974.86</v>
      </c>
      <c r="AT237" s="47">
        <v>859671.68</v>
      </c>
      <c r="AU237" s="47" t="s">
        <v>188</v>
      </c>
      <c r="AV237" s="47" t="s">
        <v>189</v>
      </c>
      <c r="AW237" s="47" t="s">
        <v>139</v>
      </c>
      <c r="AX237" s="47" t="s">
        <v>75</v>
      </c>
      <c r="AY237" s="47">
        <v>234581.53</v>
      </c>
      <c r="AZ237" s="47">
        <v>0</v>
      </c>
      <c r="BB237" s="47">
        <v>2024</v>
      </c>
      <c r="BC237" s="49">
        <v>45420</v>
      </c>
      <c r="BD237" s="49">
        <v>45622</v>
      </c>
      <c r="BE237" s="47">
        <v>1277189.5900000001</v>
      </c>
      <c r="BF237" s="47">
        <v>0</v>
      </c>
      <c r="BG237" s="47">
        <v>417517.92</v>
      </c>
      <c r="BH237" s="47">
        <v>1662.09</v>
      </c>
      <c r="BI237" s="47">
        <v>10607</v>
      </c>
      <c r="BK237" s="47" t="s">
        <v>76</v>
      </c>
      <c r="BL237" s="47" t="s">
        <v>76</v>
      </c>
      <c r="BP237" s="47">
        <v>0</v>
      </c>
      <c r="BQ237" s="47">
        <v>0</v>
      </c>
      <c r="BR237" s="47">
        <v>0</v>
      </c>
      <c r="BS237" s="47">
        <v>0</v>
      </c>
      <c r="BT237" s="47">
        <v>0</v>
      </c>
      <c r="BU237" s="47">
        <v>0</v>
      </c>
      <c r="BV237" s="47" t="s">
        <v>68</v>
      </c>
      <c r="BW237" s="47" t="s">
        <v>77</v>
      </c>
      <c r="BX237" s="47" t="s">
        <v>78</v>
      </c>
      <c r="BY237" s="47">
        <v>229039.53</v>
      </c>
      <c r="BZ237" s="47">
        <v>5542</v>
      </c>
      <c r="CB237" s="47" t="s">
        <v>71</v>
      </c>
      <c r="CD237" s="47">
        <v>29</v>
      </c>
    </row>
    <row r="238" spans="1:82" x14ac:dyDescent="0.2">
      <c r="A238" s="47" t="s">
        <v>68</v>
      </c>
      <c r="B238" s="50">
        <v>999054000033268</v>
      </c>
      <c r="C238" s="47" t="s">
        <v>291</v>
      </c>
      <c r="D238" s="47" t="s">
        <v>79</v>
      </c>
      <c r="E238" s="47" t="s">
        <v>240</v>
      </c>
      <c r="F238" s="47" t="s">
        <v>70</v>
      </c>
      <c r="G238" s="47" t="s">
        <v>68</v>
      </c>
      <c r="H238" s="47" t="s">
        <v>72</v>
      </c>
      <c r="I238" s="47">
        <v>1</v>
      </c>
      <c r="J238" s="47">
        <v>244.5</v>
      </c>
      <c r="K238" s="47">
        <v>405.27</v>
      </c>
      <c r="L238" s="47">
        <v>160.77000000000001</v>
      </c>
      <c r="M238" s="47">
        <v>101</v>
      </c>
      <c r="N238" s="47">
        <v>1.59</v>
      </c>
      <c r="O238" s="47">
        <v>5.04</v>
      </c>
      <c r="AF238" s="47">
        <v>1</v>
      </c>
      <c r="AG238" s="47">
        <v>101</v>
      </c>
      <c r="AH238" s="47">
        <v>245</v>
      </c>
      <c r="AI238" s="47">
        <v>405.27</v>
      </c>
      <c r="AJ238" s="47">
        <v>160.77000000000001</v>
      </c>
      <c r="AK238" s="47">
        <v>1.59</v>
      </c>
      <c r="AL238" s="47">
        <v>5.04</v>
      </c>
      <c r="AM238" s="47">
        <v>118.09</v>
      </c>
      <c r="AN238" s="47">
        <v>8</v>
      </c>
      <c r="AO238" s="47">
        <v>1285.52</v>
      </c>
      <c r="AP238" s="47">
        <v>810.16</v>
      </c>
      <c r="AQ238" s="47">
        <v>944.23</v>
      </c>
      <c r="AR238" s="47">
        <v>595828</v>
      </c>
      <c r="AS238" s="47">
        <v>31018.28</v>
      </c>
      <c r="AT238" s="47">
        <v>778649.71</v>
      </c>
      <c r="AU238" s="47" t="s">
        <v>241</v>
      </c>
      <c r="AV238" s="47" t="s">
        <v>242</v>
      </c>
      <c r="AW238" s="47" t="s">
        <v>112</v>
      </c>
      <c r="AX238" s="47" t="s">
        <v>87</v>
      </c>
      <c r="AY238" s="47">
        <v>151803.43</v>
      </c>
      <c r="AZ238" s="47">
        <v>0</v>
      </c>
      <c r="BB238" s="47">
        <v>2024</v>
      </c>
      <c r="BC238" s="49">
        <v>45505</v>
      </c>
      <c r="BD238" s="49">
        <v>45606</v>
      </c>
      <c r="BE238" s="47">
        <v>863806.62</v>
      </c>
      <c r="BF238" s="47">
        <v>0</v>
      </c>
      <c r="BG238" s="47">
        <v>85156.92</v>
      </c>
      <c r="BH238" s="47">
        <v>529.67999999999995</v>
      </c>
      <c r="BI238" s="47">
        <v>10542</v>
      </c>
      <c r="BK238" s="47" t="s">
        <v>76</v>
      </c>
      <c r="BL238" s="47" t="s">
        <v>76</v>
      </c>
      <c r="BP238" s="47">
        <v>0</v>
      </c>
      <c r="BQ238" s="47">
        <v>0</v>
      </c>
      <c r="BR238" s="47">
        <v>0</v>
      </c>
      <c r="BS238" s="47">
        <v>0</v>
      </c>
      <c r="BT238" s="47">
        <v>0</v>
      </c>
      <c r="BU238" s="47">
        <v>0</v>
      </c>
      <c r="BV238" s="47" t="s">
        <v>68</v>
      </c>
      <c r="BW238" s="47" t="s">
        <v>77</v>
      </c>
      <c r="BX238" s="47" t="s">
        <v>78</v>
      </c>
      <c r="BY238" s="47">
        <v>147043.91</v>
      </c>
      <c r="BZ238" s="47">
        <v>4759.5200000000004</v>
      </c>
      <c r="CB238" s="47" t="s">
        <v>95</v>
      </c>
      <c r="CD238" s="47">
        <v>99</v>
      </c>
    </row>
    <row r="239" spans="1:82" x14ac:dyDescent="0.2">
      <c r="A239" s="47" t="s">
        <v>68</v>
      </c>
      <c r="B239" s="50">
        <v>999054000022135</v>
      </c>
      <c r="C239" s="47" t="s">
        <v>293</v>
      </c>
      <c r="D239" s="47" t="s">
        <v>79</v>
      </c>
      <c r="E239" s="47" t="s">
        <v>247</v>
      </c>
      <c r="F239" s="47" t="s">
        <v>70</v>
      </c>
      <c r="G239" s="47" t="s">
        <v>68</v>
      </c>
      <c r="H239" s="47" t="s">
        <v>80</v>
      </c>
      <c r="I239" s="47">
        <v>1</v>
      </c>
      <c r="J239" s="47">
        <v>262</v>
      </c>
      <c r="K239" s="47">
        <v>394.8</v>
      </c>
      <c r="L239" s="47">
        <v>132.80000000000001</v>
      </c>
      <c r="M239" s="47">
        <v>87</v>
      </c>
      <c r="N239" s="47">
        <v>1.53</v>
      </c>
      <c r="O239" s="47">
        <v>5.07</v>
      </c>
      <c r="X239" s="47">
        <v>1</v>
      </c>
      <c r="Y239" s="47">
        <v>87</v>
      </c>
      <c r="Z239" s="47">
        <v>262</v>
      </c>
      <c r="AA239" s="47">
        <v>394.8</v>
      </c>
      <c r="AB239" s="47">
        <v>132.80000000000001</v>
      </c>
      <c r="AC239" s="47">
        <v>1.53</v>
      </c>
      <c r="AD239" s="47">
        <v>5.07</v>
      </c>
      <c r="AE239" s="47">
        <v>120.44</v>
      </c>
      <c r="AN239" s="47">
        <v>8.02</v>
      </c>
      <c r="AO239" s="47">
        <v>1065.3900000000001</v>
      </c>
      <c r="AP239" s="47">
        <v>673.62</v>
      </c>
      <c r="AQ239" s="47">
        <v>966.25</v>
      </c>
      <c r="AR239" s="47">
        <v>536453.97</v>
      </c>
      <c r="AS239" s="47">
        <v>44392.97</v>
      </c>
      <c r="AT239" s="47">
        <v>709164.28</v>
      </c>
      <c r="AU239" s="47" t="s">
        <v>73</v>
      </c>
      <c r="AV239" s="47" t="s">
        <v>248</v>
      </c>
      <c r="AW239" s="47" t="s">
        <v>249</v>
      </c>
      <c r="AX239" s="47" t="s">
        <v>75</v>
      </c>
      <c r="AY239" s="47">
        <v>128317.34</v>
      </c>
      <c r="AZ239" s="47">
        <v>0</v>
      </c>
      <c r="BB239" s="47">
        <v>2024</v>
      </c>
      <c r="BC239" s="49">
        <v>45534</v>
      </c>
      <c r="BD239" s="49">
        <v>45621</v>
      </c>
      <c r="BE239" s="47">
        <v>786916.58</v>
      </c>
      <c r="BF239" s="47">
        <v>0</v>
      </c>
      <c r="BG239" s="47">
        <v>77752.3</v>
      </c>
      <c r="BH239" s="47">
        <v>585.48</v>
      </c>
      <c r="BI239" s="47">
        <v>10603</v>
      </c>
      <c r="BK239" s="47" t="s">
        <v>76</v>
      </c>
      <c r="BL239" s="47" t="s">
        <v>76</v>
      </c>
      <c r="BP239" s="47">
        <v>0</v>
      </c>
      <c r="BQ239" s="47">
        <v>0</v>
      </c>
      <c r="BR239" s="47">
        <v>0</v>
      </c>
      <c r="BS239" s="47">
        <v>0</v>
      </c>
      <c r="BT239" s="47">
        <v>0</v>
      </c>
      <c r="BU239" s="47">
        <v>0</v>
      </c>
      <c r="BV239" s="47" t="s">
        <v>68</v>
      </c>
      <c r="BW239" s="47" t="s">
        <v>77</v>
      </c>
      <c r="BX239" s="47" t="s">
        <v>78</v>
      </c>
      <c r="BY239" s="47">
        <v>121784.32000000001</v>
      </c>
      <c r="BZ239" s="47">
        <v>6533.02</v>
      </c>
      <c r="CB239" s="47" t="s">
        <v>95</v>
      </c>
      <c r="CD239" s="47">
        <v>85</v>
      </c>
    </row>
    <row r="240" spans="1:82" x14ac:dyDescent="0.2">
      <c r="A240" s="47" t="s">
        <v>68</v>
      </c>
      <c r="B240" s="50">
        <v>999054000032728</v>
      </c>
      <c r="C240" s="47" t="s">
        <v>293</v>
      </c>
      <c r="D240" s="47" t="s">
        <v>69</v>
      </c>
      <c r="E240" s="47" t="s">
        <v>278</v>
      </c>
      <c r="F240" s="47" t="s">
        <v>70</v>
      </c>
      <c r="G240" s="47" t="s">
        <v>68</v>
      </c>
      <c r="H240" s="47" t="s">
        <v>80</v>
      </c>
      <c r="I240" s="47">
        <v>1</v>
      </c>
      <c r="J240" s="47">
        <v>272</v>
      </c>
      <c r="K240" s="47">
        <v>348.6</v>
      </c>
      <c r="L240" s="47">
        <v>76.599999999999994</v>
      </c>
      <c r="M240" s="47">
        <v>47</v>
      </c>
      <c r="N240" s="47">
        <v>1.63</v>
      </c>
      <c r="O240" s="47">
        <v>5.15</v>
      </c>
      <c r="X240" s="47">
        <v>1</v>
      </c>
      <c r="Y240" s="47">
        <v>47</v>
      </c>
      <c r="Z240" s="47">
        <v>272</v>
      </c>
      <c r="AA240" s="47">
        <v>348.6</v>
      </c>
      <c r="AB240" s="47">
        <v>76.599999999999994</v>
      </c>
      <c r="AC240" s="47">
        <v>1.63</v>
      </c>
      <c r="AD240" s="47">
        <v>5.15</v>
      </c>
      <c r="AE240" s="47">
        <v>131.79</v>
      </c>
      <c r="AN240" s="47">
        <v>8.0299999999999994</v>
      </c>
      <c r="AO240" s="47">
        <v>615.29</v>
      </c>
      <c r="AP240" s="47">
        <v>394.42</v>
      </c>
      <c r="AQ240" s="47">
        <v>1058.6199999999999</v>
      </c>
      <c r="AR240" s="47">
        <v>595067.59</v>
      </c>
      <c r="AS240" s="47">
        <v>44167.13</v>
      </c>
      <c r="AT240" s="47">
        <v>720324.77</v>
      </c>
      <c r="AU240" s="47" t="s">
        <v>241</v>
      </c>
      <c r="AV240" s="47" t="s">
        <v>279</v>
      </c>
      <c r="AW240" s="47" t="s">
        <v>280</v>
      </c>
      <c r="AX240" s="47" t="s">
        <v>75</v>
      </c>
      <c r="AY240" s="47">
        <v>81090.05</v>
      </c>
      <c r="AZ240" s="47">
        <v>0</v>
      </c>
      <c r="BB240" s="47">
        <v>2024</v>
      </c>
      <c r="BC240" s="49">
        <v>45559</v>
      </c>
      <c r="BD240" s="49">
        <v>45606</v>
      </c>
      <c r="BE240" s="47">
        <v>743015.8</v>
      </c>
      <c r="BF240" s="47">
        <v>0</v>
      </c>
      <c r="BG240" s="47">
        <v>22691.02</v>
      </c>
      <c r="BH240" s="47">
        <v>296.23</v>
      </c>
      <c r="BI240" s="47">
        <v>10542</v>
      </c>
      <c r="BK240" s="47" t="s">
        <v>76</v>
      </c>
      <c r="BL240" s="47" t="s">
        <v>76</v>
      </c>
      <c r="BP240" s="47">
        <v>0</v>
      </c>
      <c r="BQ240" s="47">
        <v>0</v>
      </c>
      <c r="BR240" s="47">
        <v>0</v>
      </c>
      <c r="BS240" s="47">
        <v>0</v>
      </c>
      <c r="BT240" s="47">
        <v>0</v>
      </c>
      <c r="BU240" s="47">
        <v>0</v>
      </c>
      <c r="BV240" s="47" t="s">
        <v>68</v>
      </c>
      <c r="BW240" s="47" t="s">
        <v>77</v>
      </c>
      <c r="BX240" s="47" t="s">
        <v>78</v>
      </c>
      <c r="BY240" s="47">
        <v>76561.05</v>
      </c>
      <c r="BZ240" s="47">
        <v>4529</v>
      </c>
      <c r="CB240" s="47" t="s">
        <v>95</v>
      </c>
      <c r="CD240" s="47">
        <v>47</v>
      </c>
    </row>
    <row r="241" spans="1:82" x14ac:dyDescent="0.2">
      <c r="A241" s="47" t="s">
        <v>68</v>
      </c>
      <c r="B241" s="50">
        <v>999054000034123</v>
      </c>
      <c r="C241" s="47" t="s">
        <v>293</v>
      </c>
      <c r="D241" s="47" t="s">
        <v>69</v>
      </c>
      <c r="E241" s="47" t="s">
        <v>278</v>
      </c>
      <c r="F241" s="47" t="s">
        <v>70</v>
      </c>
      <c r="G241" s="47" t="s">
        <v>94</v>
      </c>
      <c r="H241" s="47" t="s">
        <v>80</v>
      </c>
      <c r="I241" s="47">
        <v>1</v>
      </c>
      <c r="J241" s="47">
        <v>271</v>
      </c>
      <c r="K241" s="47">
        <v>361</v>
      </c>
      <c r="L241" s="47">
        <v>90</v>
      </c>
      <c r="M241" s="47">
        <v>56</v>
      </c>
      <c r="N241" s="47">
        <v>1.61</v>
      </c>
      <c r="O241" s="47">
        <v>5.13</v>
      </c>
      <c r="X241" s="47">
        <v>1</v>
      </c>
      <c r="Y241" s="47">
        <v>56</v>
      </c>
      <c r="Z241" s="47">
        <v>271</v>
      </c>
      <c r="AA241" s="47">
        <v>361</v>
      </c>
      <c r="AB241" s="47">
        <v>90</v>
      </c>
      <c r="AC241" s="47">
        <v>1.61</v>
      </c>
      <c r="AD241" s="47">
        <v>5.13</v>
      </c>
      <c r="AE241" s="47">
        <v>128.66</v>
      </c>
      <c r="AN241" s="47">
        <v>8.0399999999999991</v>
      </c>
      <c r="AO241" s="47">
        <v>723.85</v>
      </c>
      <c r="AP241" s="47">
        <v>461.89</v>
      </c>
      <c r="AQ241" s="47">
        <v>1034.78</v>
      </c>
      <c r="AR241" s="47">
        <v>592879.84</v>
      </c>
      <c r="AS241" s="47">
        <v>44167.13</v>
      </c>
      <c r="AT241" s="47">
        <v>730176.74</v>
      </c>
      <c r="AU241" s="47" t="s">
        <v>241</v>
      </c>
      <c r="AV241" s="47" t="s">
        <v>279</v>
      </c>
      <c r="AW241" s="47" t="s">
        <v>280</v>
      </c>
      <c r="AX241" s="47" t="s">
        <v>75</v>
      </c>
      <c r="AY241" s="47">
        <v>93129.77</v>
      </c>
      <c r="AZ241" s="47">
        <v>0</v>
      </c>
      <c r="BB241" s="47">
        <v>2024</v>
      </c>
      <c r="BC241" s="49">
        <v>45559</v>
      </c>
      <c r="BD241" s="49">
        <v>45615</v>
      </c>
      <c r="BE241" s="47">
        <v>705366.71</v>
      </c>
      <c r="BF241" s="47">
        <v>0</v>
      </c>
      <c r="BG241" s="47">
        <v>-24810.03</v>
      </c>
      <c r="BH241" s="47">
        <v>-275.67</v>
      </c>
      <c r="BI241" s="47">
        <v>10573</v>
      </c>
      <c r="BK241" s="47" t="s">
        <v>76</v>
      </c>
      <c r="BL241" s="47" t="s">
        <v>76</v>
      </c>
      <c r="BP241" s="47">
        <v>0</v>
      </c>
      <c r="BQ241" s="47">
        <v>0</v>
      </c>
      <c r="BR241" s="47">
        <v>0</v>
      </c>
      <c r="BS241" s="47">
        <v>0</v>
      </c>
      <c r="BT241" s="47">
        <v>0</v>
      </c>
      <c r="BU241" s="47">
        <v>0</v>
      </c>
      <c r="BV241" s="47" t="s">
        <v>68</v>
      </c>
      <c r="BW241" s="47" t="s">
        <v>77</v>
      </c>
      <c r="BX241" s="47" t="s">
        <v>78</v>
      </c>
      <c r="BY241" s="47">
        <v>88600.77</v>
      </c>
      <c r="BZ241" s="47">
        <v>4529</v>
      </c>
      <c r="CB241" s="47" t="s">
        <v>95</v>
      </c>
      <c r="CD241" s="47">
        <v>55</v>
      </c>
    </row>
    <row r="242" spans="1:82" x14ac:dyDescent="0.2">
      <c r="A242" s="47" t="s">
        <v>68</v>
      </c>
      <c r="B242" s="50">
        <v>999054000104188</v>
      </c>
      <c r="C242" s="47" t="s">
        <v>293</v>
      </c>
      <c r="D242" s="47" t="s">
        <v>69</v>
      </c>
      <c r="E242" s="47" t="s">
        <v>244</v>
      </c>
      <c r="F242" s="47" t="s">
        <v>70</v>
      </c>
      <c r="G242" s="47" t="s">
        <v>94</v>
      </c>
      <c r="H242" s="47" t="s">
        <v>80</v>
      </c>
      <c r="I242" s="47">
        <v>1</v>
      </c>
      <c r="J242" s="47">
        <v>205</v>
      </c>
      <c r="K242" s="47">
        <v>329.6</v>
      </c>
      <c r="L242" s="47">
        <v>124.6</v>
      </c>
      <c r="M242" s="47">
        <v>89</v>
      </c>
      <c r="N242" s="47">
        <v>1.4</v>
      </c>
      <c r="O242" s="47">
        <v>6.16</v>
      </c>
      <c r="X242" s="47">
        <v>1</v>
      </c>
      <c r="Y242" s="47">
        <v>89</v>
      </c>
      <c r="Z242" s="47">
        <v>205</v>
      </c>
      <c r="AA242" s="47">
        <v>329.6</v>
      </c>
      <c r="AB242" s="47">
        <v>124.6</v>
      </c>
      <c r="AC242" s="47">
        <v>1.4</v>
      </c>
      <c r="AD242" s="47">
        <v>6.16</v>
      </c>
      <c r="AE242" s="47">
        <v>142.12</v>
      </c>
      <c r="AN242" s="47">
        <v>8.0500000000000007</v>
      </c>
      <c r="AO242" s="47">
        <v>1003.61</v>
      </c>
      <c r="AP242" s="47">
        <v>767.38</v>
      </c>
      <c r="AQ242" s="47">
        <v>1144.76</v>
      </c>
      <c r="AR242" s="47">
        <v>478218.39</v>
      </c>
      <c r="AS242" s="47">
        <v>35548.47</v>
      </c>
      <c r="AT242" s="47">
        <v>656403.85</v>
      </c>
      <c r="AU242" s="47" t="s">
        <v>89</v>
      </c>
      <c r="AV242" s="47" t="s">
        <v>116</v>
      </c>
      <c r="AW242" s="47" t="s">
        <v>117</v>
      </c>
      <c r="AX242" s="47" t="s">
        <v>75</v>
      </c>
      <c r="AY242" s="47">
        <v>142636.99</v>
      </c>
      <c r="AZ242" s="47">
        <v>0</v>
      </c>
      <c r="BB242" s="47">
        <v>2024</v>
      </c>
      <c r="BC242" s="49">
        <v>45532</v>
      </c>
      <c r="BD242" s="49">
        <v>45621</v>
      </c>
      <c r="BE242" s="47">
        <v>664825.65</v>
      </c>
      <c r="BF242" s="47">
        <v>0</v>
      </c>
      <c r="BG242" s="47">
        <v>8421.7900000000009</v>
      </c>
      <c r="BH242" s="47">
        <v>67.59</v>
      </c>
      <c r="BI242" s="47">
        <v>10610</v>
      </c>
      <c r="BK242" s="47" t="s">
        <v>76</v>
      </c>
      <c r="BL242" s="47" t="s">
        <v>76</v>
      </c>
      <c r="BP242" s="47">
        <v>0</v>
      </c>
      <c r="BQ242" s="47">
        <v>0</v>
      </c>
      <c r="BR242" s="47">
        <v>0</v>
      </c>
      <c r="BS242" s="47">
        <v>0</v>
      </c>
      <c r="BT242" s="47">
        <v>0</v>
      </c>
      <c r="BU242" s="47">
        <v>0</v>
      </c>
      <c r="BV242" s="47" t="s">
        <v>68</v>
      </c>
      <c r="BW242" s="47" t="s">
        <v>77</v>
      </c>
      <c r="BX242" s="47" t="s">
        <v>78</v>
      </c>
      <c r="BY242" s="47">
        <v>136381.21</v>
      </c>
      <c r="BZ242" s="47">
        <v>6255.78</v>
      </c>
      <c r="CB242" s="47" t="s">
        <v>95</v>
      </c>
      <c r="CD242" s="47">
        <v>86</v>
      </c>
    </row>
    <row r="243" spans="1:82" x14ac:dyDescent="0.2">
      <c r="A243" s="47" t="s">
        <v>68</v>
      </c>
      <c r="B243" s="50">
        <v>999054000107909</v>
      </c>
      <c r="C243" s="47" t="s">
        <v>293</v>
      </c>
      <c r="D243" s="47" t="s">
        <v>69</v>
      </c>
      <c r="E243" s="47" t="s">
        <v>287</v>
      </c>
      <c r="F243" s="47" t="s">
        <v>70</v>
      </c>
      <c r="G243" s="47" t="s">
        <v>94</v>
      </c>
      <c r="H243" s="47" t="s">
        <v>80</v>
      </c>
      <c r="I243" s="47">
        <v>1</v>
      </c>
      <c r="J243" s="47">
        <v>266</v>
      </c>
      <c r="K243" s="47">
        <v>330</v>
      </c>
      <c r="L243" s="47">
        <v>64</v>
      </c>
      <c r="M243" s="47">
        <v>46</v>
      </c>
      <c r="N243" s="47">
        <v>1.39</v>
      </c>
      <c r="O243" s="47">
        <v>5.08</v>
      </c>
      <c r="X243" s="47">
        <v>1</v>
      </c>
      <c r="Y243" s="47">
        <v>46</v>
      </c>
      <c r="Z243" s="47">
        <v>266</v>
      </c>
      <c r="AA243" s="47">
        <v>330</v>
      </c>
      <c r="AB243" s="47">
        <v>64</v>
      </c>
      <c r="AC243" s="47">
        <v>1.39</v>
      </c>
      <c r="AD243" s="47">
        <v>5.08</v>
      </c>
      <c r="AE243" s="47">
        <v>133.71</v>
      </c>
      <c r="AN243" s="47">
        <v>8.0500000000000007</v>
      </c>
      <c r="AO243" s="47">
        <v>515.19000000000005</v>
      </c>
      <c r="AP243" s="47">
        <v>324.82</v>
      </c>
      <c r="AQ243" s="47">
        <v>1076.3499999999999</v>
      </c>
      <c r="AR243" s="47">
        <v>614392.48</v>
      </c>
      <c r="AS243" s="47">
        <v>47425.36</v>
      </c>
      <c r="AT243" s="47">
        <v>730704.21</v>
      </c>
      <c r="AU243" s="47" t="s">
        <v>73</v>
      </c>
      <c r="AV243" s="47" t="s">
        <v>288</v>
      </c>
      <c r="AW243" s="47" t="s">
        <v>137</v>
      </c>
      <c r="AX243" s="47" t="s">
        <v>75</v>
      </c>
      <c r="AY243" s="47">
        <v>68886.37</v>
      </c>
      <c r="AZ243" s="47">
        <v>0</v>
      </c>
      <c r="BB243" s="47">
        <v>2024</v>
      </c>
      <c r="BC243" s="49">
        <v>45564</v>
      </c>
      <c r="BD243" s="49">
        <v>45610</v>
      </c>
      <c r="BE243" s="47">
        <v>611622.30000000005</v>
      </c>
      <c r="BF243" s="47">
        <v>0</v>
      </c>
      <c r="BG243" s="47">
        <v>-119081.9</v>
      </c>
      <c r="BH243" s="47">
        <v>-1860.65</v>
      </c>
      <c r="BI243" s="47">
        <v>10565</v>
      </c>
      <c r="BK243" s="47" t="s">
        <v>76</v>
      </c>
      <c r="BL243" s="47" t="s">
        <v>76</v>
      </c>
      <c r="BP243" s="47">
        <v>0</v>
      </c>
      <c r="BQ243" s="47">
        <v>0</v>
      </c>
      <c r="BR243" s="47">
        <v>0</v>
      </c>
      <c r="BS243" s="47">
        <v>0</v>
      </c>
      <c r="BT243" s="47">
        <v>0</v>
      </c>
      <c r="BU243" s="47">
        <v>0</v>
      </c>
      <c r="BV243" s="47" t="s">
        <v>68</v>
      </c>
      <c r="BW243" s="47" t="s">
        <v>77</v>
      </c>
      <c r="BX243" s="47" t="s">
        <v>78</v>
      </c>
      <c r="BY243" s="47">
        <v>64175.67</v>
      </c>
      <c r="BZ243" s="47">
        <v>4710.7</v>
      </c>
      <c r="CB243" s="47" t="s">
        <v>95</v>
      </c>
      <c r="CD243" s="47">
        <v>45</v>
      </c>
    </row>
    <row r="244" spans="1:82" x14ac:dyDescent="0.2">
      <c r="A244" s="47" t="s">
        <v>68</v>
      </c>
      <c r="B244" s="50">
        <v>999054000034227</v>
      </c>
      <c r="C244" s="47" t="s">
        <v>293</v>
      </c>
      <c r="D244" s="47" t="s">
        <v>69</v>
      </c>
      <c r="E244" s="47" t="s">
        <v>228</v>
      </c>
      <c r="F244" s="47" t="s">
        <v>70</v>
      </c>
      <c r="G244" s="47" t="s">
        <v>94</v>
      </c>
      <c r="H244" s="47" t="s">
        <v>80</v>
      </c>
      <c r="I244" s="47">
        <v>1</v>
      </c>
      <c r="J244" s="47">
        <v>226.5</v>
      </c>
      <c r="K244" s="47">
        <v>362.8</v>
      </c>
      <c r="L244" s="47">
        <v>136.30000000000001</v>
      </c>
      <c r="M244" s="47">
        <v>101</v>
      </c>
      <c r="N244" s="47">
        <v>1.35</v>
      </c>
      <c r="O244" s="47">
        <v>5.65</v>
      </c>
      <c r="X244" s="47">
        <v>1</v>
      </c>
      <c r="Y244" s="47">
        <v>101</v>
      </c>
      <c r="Z244" s="47">
        <v>227</v>
      </c>
      <c r="AA244" s="47">
        <v>362.8</v>
      </c>
      <c r="AB244" s="47">
        <v>136.30000000000001</v>
      </c>
      <c r="AC244" s="47">
        <v>1.35</v>
      </c>
      <c r="AD244" s="47">
        <v>5.65</v>
      </c>
      <c r="AE244" s="47">
        <v>126.26</v>
      </c>
      <c r="AN244" s="47">
        <v>8.0500000000000007</v>
      </c>
      <c r="AO244" s="47">
        <v>1097.8900000000001</v>
      </c>
      <c r="AP244" s="47">
        <v>769.94</v>
      </c>
      <c r="AQ244" s="47">
        <v>1017.01</v>
      </c>
      <c r="AR244" s="47">
        <v>506781.53</v>
      </c>
      <c r="AS244" s="47">
        <v>25649.93</v>
      </c>
      <c r="AT244" s="47">
        <v>671049.42000000004</v>
      </c>
      <c r="AU244" s="47" t="s">
        <v>150</v>
      </c>
      <c r="AV244" s="47" t="s">
        <v>229</v>
      </c>
      <c r="AW244" s="47" t="s">
        <v>86</v>
      </c>
      <c r="AX244" s="47" t="s">
        <v>87</v>
      </c>
      <c r="AY244" s="47">
        <v>138617.96</v>
      </c>
      <c r="AZ244" s="47">
        <v>0</v>
      </c>
      <c r="BB244" s="47">
        <v>2024</v>
      </c>
      <c r="BC244" s="49">
        <v>45506</v>
      </c>
      <c r="BD244" s="49">
        <v>45607</v>
      </c>
      <c r="BE244" s="47">
        <v>665321.11</v>
      </c>
      <c r="BF244" s="47">
        <v>0</v>
      </c>
      <c r="BG244" s="47">
        <v>-5728.32</v>
      </c>
      <c r="BH244" s="47">
        <v>-42.03</v>
      </c>
      <c r="BI244" s="47">
        <v>10543</v>
      </c>
      <c r="BK244" s="47" t="s">
        <v>76</v>
      </c>
      <c r="BL244" s="47" t="s">
        <v>76</v>
      </c>
      <c r="BP244" s="47">
        <v>0</v>
      </c>
      <c r="BQ244" s="47">
        <v>0</v>
      </c>
      <c r="BR244" s="47">
        <v>0</v>
      </c>
      <c r="BS244" s="47">
        <v>0</v>
      </c>
      <c r="BT244" s="47">
        <v>0</v>
      </c>
      <c r="BU244" s="47">
        <v>0</v>
      </c>
      <c r="BV244" s="47" t="s">
        <v>68</v>
      </c>
      <c r="BW244" s="47" t="s">
        <v>77</v>
      </c>
      <c r="BX244" s="47" t="s">
        <v>78</v>
      </c>
      <c r="BY244" s="47">
        <v>134320.85999999999</v>
      </c>
      <c r="BZ244" s="47">
        <v>4297.1000000000004</v>
      </c>
      <c r="CB244" s="47" t="s">
        <v>95</v>
      </c>
      <c r="CD244" s="47">
        <v>99</v>
      </c>
    </row>
    <row r="245" spans="1:82" x14ac:dyDescent="0.2">
      <c r="A245" s="47" t="s">
        <v>68</v>
      </c>
      <c r="B245" s="50">
        <v>999054000095698</v>
      </c>
      <c r="C245" s="47" t="s">
        <v>293</v>
      </c>
      <c r="D245" s="47" t="s">
        <v>69</v>
      </c>
      <c r="E245" s="47" t="s">
        <v>259</v>
      </c>
      <c r="F245" s="47" t="s">
        <v>70</v>
      </c>
      <c r="G245" s="47" t="s">
        <v>71</v>
      </c>
      <c r="H245" s="47" t="s">
        <v>80</v>
      </c>
      <c r="I245" s="47">
        <v>1</v>
      </c>
      <c r="J245" s="47">
        <v>311</v>
      </c>
      <c r="K245" s="47">
        <v>404.5</v>
      </c>
      <c r="L245" s="47">
        <v>93.5</v>
      </c>
      <c r="M245" s="47">
        <v>70</v>
      </c>
      <c r="N245" s="47">
        <v>1.34</v>
      </c>
      <c r="O245" s="47">
        <v>5.21</v>
      </c>
      <c r="X245" s="47">
        <v>1</v>
      </c>
      <c r="Y245" s="47">
        <v>70</v>
      </c>
      <c r="Z245" s="47">
        <v>311</v>
      </c>
      <c r="AA245" s="47">
        <v>404.5</v>
      </c>
      <c r="AB245" s="47">
        <v>93.5</v>
      </c>
      <c r="AC245" s="47">
        <v>1.34</v>
      </c>
      <c r="AD245" s="47">
        <v>5.21</v>
      </c>
      <c r="AE245" s="47">
        <v>120.1</v>
      </c>
      <c r="AN245" s="47">
        <v>8.0500000000000007</v>
      </c>
      <c r="AO245" s="47">
        <v>752.52</v>
      </c>
      <c r="AP245" s="47">
        <v>487.15</v>
      </c>
      <c r="AQ245" s="47">
        <v>966.58</v>
      </c>
      <c r="AR245" s="47">
        <v>712874.54</v>
      </c>
      <c r="AS245" s="47">
        <v>49244.05</v>
      </c>
      <c r="AT245" s="47">
        <v>852494.03</v>
      </c>
      <c r="AU245" s="47" t="s">
        <v>73</v>
      </c>
      <c r="AV245" s="47" t="s">
        <v>260</v>
      </c>
      <c r="AW245" s="47" t="s">
        <v>139</v>
      </c>
      <c r="AX245" s="47" t="s">
        <v>75</v>
      </c>
      <c r="AY245" s="47">
        <v>90375.44</v>
      </c>
      <c r="AZ245" s="47">
        <v>0</v>
      </c>
      <c r="BB245" s="47">
        <v>2024</v>
      </c>
      <c r="BC245" s="49">
        <v>45544</v>
      </c>
      <c r="BD245" s="49">
        <v>45614</v>
      </c>
      <c r="BE245" s="47">
        <v>761109.02</v>
      </c>
      <c r="BF245" s="47">
        <v>0</v>
      </c>
      <c r="BG245" s="47">
        <v>-91385.02</v>
      </c>
      <c r="BH245" s="47">
        <v>-977.38</v>
      </c>
      <c r="BI245" s="47">
        <v>10571</v>
      </c>
      <c r="BK245" s="47" t="s">
        <v>96</v>
      </c>
      <c r="BL245" s="47" t="s">
        <v>96</v>
      </c>
      <c r="BP245" s="47">
        <v>0</v>
      </c>
      <c r="BQ245" s="47">
        <v>0</v>
      </c>
      <c r="BR245" s="47">
        <v>0</v>
      </c>
      <c r="BS245" s="47">
        <v>0</v>
      </c>
      <c r="BT245" s="47">
        <v>0</v>
      </c>
      <c r="BU245" s="47">
        <v>0</v>
      </c>
      <c r="BV245" s="47" t="s">
        <v>68</v>
      </c>
      <c r="BW245" s="47" t="s">
        <v>77</v>
      </c>
      <c r="BX245" s="47" t="s">
        <v>78</v>
      </c>
      <c r="BY245" s="47">
        <v>86570.03</v>
      </c>
      <c r="BZ245" s="47">
        <v>3805.41</v>
      </c>
      <c r="CB245" s="47" t="s">
        <v>71</v>
      </c>
      <c r="CD245" s="47">
        <v>68</v>
      </c>
    </row>
    <row r="246" spans="1:82" x14ac:dyDescent="0.2">
      <c r="A246" s="47" t="s">
        <v>68</v>
      </c>
      <c r="B246" s="50">
        <v>999054000021814</v>
      </c>
      <c r="C246" s="47" t="s">
        <v>293</v>
      </c>
      <c r="D246" s="47" t="s">
        <v>69</v>
      </c>
      <c r="E246" s="47" t="s">
        <v>272</v>
      </c>
      <c r="F246" s="47" t="s">
        <v>70</v>
      </c>
      <c r="G246" s="47" t="s">
        <v>68</v>
      </c>
      <c r="H246" s="47" t="s">
        <v>80</v>
      </c>
      <c r="I246" s="47">
        <v>1</v>
      </c>
      <c r="J246" s="47">
        <v>205</v>
      </c>
      <c r="K246" s="47">
        <v>327.7</v>
      </c>
      <c r="L246" s="47">
        <v>122.7</v>
      </c>
      <c r="M246" s="47">
        <v>96</v>
      </c>
      <c r="N246" s="47">
        <v>1.28</v>
      </c>
      <c r="O246" s="47">
        <v>6.2</v>
      </c>
      <c r="X246" s="47">
        <v>1</v>
      </c>
      <c r="Y246" s="47">
        <v>96</v>
      </c>
      <c r="Z246" s="47">
        <v>205</v>
      </c>
      <c r="AA246" s="47">
        <v>327.7</v>
      </c>
      <c r="AB246" s="47">
        <v>122.7</v>
      </c>
      <c r="AC246" s="47">
        <v>1.28</v>
      </c>
      <c r="AD246" s="47">
        <v>6.2</v>
      </c>
      <c r="AE246" s="47">
        <v>142.19999999999999</v>
      </c>
      <c r="AN246" s="47">
        <v>8.06</v>
      </c>
      <c r="AO246" s="47">
        <v>988.39</v>
      </c>
      <c r="AP246" s="47">
        <v>761.05</v>
      </c>
      <c r="AQ246" s="47">
        <v>1145.48</v>
      </c>
      <c r="AR246" s="47">
        <v>477352.15</v>
      </c>
      <c r="AS246" s="47">
        <v>0</v>
      </c>
      <c r="AT246" s="47">
        <v>617902.62</v>
      </c>
      <c r="AU246" s="47" t="s">
        <v>81</v>
      </c>
      <c r="AV246" s="47" t="s">
        <v>120</v>
      </c>
      <c r="AW246" s="47" t="s">
        <v>82</v>
      </c>
      <c r="AX246" s="47" t="s">
        <v>83</v>
      </c>
      <c r="AY246" s="47">
        <v>140550.47</v>
      </c>
      <c r="AZ246" s="47">
        <v>0</v>
      </c>
      <c r="BB246" s="47">
        <v>2024</v>
      </c>
      <c r="BC246" s="49">
        <v>45524</v>
      </c>
      <c r="BD246" s="49">
        <v>45620</v>
      </c>
      <c r="BE246" s="47">
        <v>753704.2</v>
      </c>
      <c r="BF246" s="47">
        <v>0</v>
      </c>
      <c r="BG246" s="47">
        <v>135801.57</v>
      </c>
      <c r="BH246" s="47">
        <v>1106.78</v>
      </c>
      <c r="BI246" s="47">
        <v>10601</v>
      </c>
      <c r="BK246" s="47" t="s">
        <v>76</v>
      </c>
      <c r="BL246" s="47" t="s">
        <v>76</v>
      </c>
      <c r="BP246" s="47">
        <v>0</v>
      </c>
      <c r="BQ246" s="47">
        <v>0</v>
      </c>
      <c r="BR246" s="47">
        <v>0</v>
      </c>
      <c r="BS246" s="47">
        <v>0</v>
      </c>
      <c r="BT246" s="47">
        <v>0</v>
      </c>
      <c r="BU246" s="47">
        <v>0</v>
      </c>
      <c r="BV246" s="47" t="s">
        <v>68</v>
      </c>
      <c r="BW246" s="47" t="s">
        <v>77</v>
      </c>
      <c r="BX246" s="47" t="s">
        <v>78</v>
      </c>
      <c r="BY246" s="47">
        <v>133833.47</v>
      </c>
      <c r="BZ246" s="47">
        <v>6717</v>
      </c>
      <c r="CB246" s="47" t="s">
        <v>95</v>
      </c>
      <c r="CD246" s="47">
        <v>90</v>
      </c>
    </row>
    <row r="247" spans="1:82" x14ac:dyDescent="0.2">
      <c r="A247" s="47" t="s">
        <v>68</v>
      </c>
      <c r="B247" s="50">
        <v>999054000095710</v>
      </c>
      <c r="C247" s="47" t="s">
        <v>293</v>
      </c>
      <c r="D247" s="47" t="s">
        <v>69</v>
      </c>
      <c r="E247" s="47" t="s">
        <v>214</v>
      </c>
      <c r="F247" s="47" t="s">
        <v>70</v>
      </c>
      <c r="G247" s="47" t="s">
        <v>94</v>
      </c>
      <c r="H247" s="47" t="s">
        <v>80</v>
      </c>
      <c r="I247" s="47">
        <v>1</v>
      </c>
      <c r="J247" s="47">
        <v>169</v>
      </c>
      <c r="K247" s="47">
        <v>326.39999999999998</v>
      </c>
      <c r="L247" s="47">
        <v>157.4</v>
      </c>
      <c r="M247" s="47">
        <v>131</v>
      </c>
      <c r="N247" s="47">
        <v>1.2</v>
      </c>
      <c r="O247" s="47">
        <v>5.84</v>
      </c>
      <c r="X247" s="47">
        <v>1</v>
      </c>
      <c r="Y247" s="47">
        <v>131</v>
      </c>
      <c r="Z247" s="47">
        <v>169</v>
      </c>
      <c r="AA247" s="47">
        <v>326.39999999999998</v>
      </c>
      <c r="AB247" s="47">
        <v>157.4</v>
      </c>
      <c r="AC247" s="47">
        <v>1.2</v>
      </c>
      <c r="AD247" s="47">
        <v>5.84</v>
      </c>
      <c r="AE247" s="47">
        <v>137.96</v>
      </c>
      <c r="AN247" s="47">
        <v>8.06</v>
      </c>
      <c r="AO247" s="47">
        <v>1269.17</v>
      </c>
      <c r="AP247" s="47">
        <v>918.56</v>
      </c>
      <c r="AQ247" s="47">
        <v>1112.46</v>
      </c>
      <c r="AR247" s="47">
        <v>388427.66</v>
      </c>
      <c r="AS247" s="47">
        <v>40632.1</v>
      </c>
      <c r="AT247" s="47">
        <v>604160.67000000004</v>
      </c>
      <c r="AU247" s="47" t="s">
        <v>73</v>
      </c>
      <c r="AV247" s="47" t="s">
        <v>215</v>
      </c>
      <c r="AW247" s="47" t="s">
        <v>216</v>
      </c>
      <c r="AX247" s="47" t="s">
        <v>75</v>
      </c>
      <c r="AY247" s="47">
        <v>175100.91</v>
      </c>
      <c r="AZ247" s="47">
        <v>0</v>
      </c>
      <c r="BB247" s="47">
        <v>2024</v>
      </c>
      <c r="BC247" s="49">
        <v>45470</v>
      </c>
      <c r="BD247" s="49">
        <v>45601</v>
      </c>
      <c r="BE247" s="47">
        <v>602068.19999999995</v>
      </c>
      <c r="BF247" s="47">
        <v>0</v>
      </c>
      <c r="BG247" s="47">
        <v>-2092.4699999999998</v>
      </c>
      <c r="BH247" s="47">
        <v>-13.29</v>
      </c>
      <c r="BI247" s="47">
        <v>10515</v>
      </c>
      <c r="BK247" s="47" t="s">
        <v>76</v>
      </c>
      <c r="BL247" s="47" t="s">
        <v>76</v>
      </c>
      <c r="BP247" s="47">
        <v>0</v>
      </c>
      <c r="BQ247" s="47">
        <v>0</v>
      </c>
      <c r="BR247" s="47">
        <v>0</v>
      </c>
      <c r="BS247" s="47">
        <v>0</v>
      </c>
      <c r="BT247" s="47">
        <v>0</v>
      </c>
      <c r="BU247" s="47">
        <v>0</v>
      </c>
      <c r="BV247" s="47" t="s">
        <v>68</v>
      </c>
      <c r="BW247" s="47" t="s">
        <v>77</v>
      </c>
      <c r="BX247" s="47" t="s">
        <v>78</v>
      </c>
      <c r="BY247" s="47">
        <v>169942.11</v>
      </c>
      <c r="BZ247" s="47">
        <v>5158.8</v>
      </c>
      <c r="CB247" s="47" t="s">
        <v>95</v>
      </c>
      <c r="CD247" s="47">
        <v>131</v>
      </c>
    </row>
    <row r="248" spans="1:82" x14ac:dyDescent="0.2">
      <c r="A248" s="47" t="s">
        <v>68</v>
      </c>
      <c r="B248" s="50">
        <v>999054000050339</v>
      </c>
      <c r="C248" s="47" t="s">
        <v>293</v>
      </c>
      <c r="D248" s="47" t="s">
        <v>69</v>
      </c>
      <c r="E248" s="47" t="s">
        <v>247</v>
      </c>
      <c r="F248" s="47" t="s">
        <v>70</v>
      </c>
      <c r="G248" s="47" t="s">
        <v>94</v>
      </c>
      <c r="H248" s="47" t="s">
        <v>80</v>
      </c>
      <c r="I248" s="47">
        <v>1</v>
      </c>
      <c r="J248" s="47">
        <v>213</v>
      </c>
      <c r="K248" s="47">
        <v>334.7</v>
      </c>
      <c r="L248" s="47">
        <v>121.7</v>
      </c>
      <c r="M248" s="47">
        <v>86</v>
      </c>
      <c r="N248" s="47">
        <v>1.42</v>
      </c>
      <c r="O248" s="47">
        <v>6.22</v>
      </c>
      <c r="X248" s="47">
        <v>1</v>
      </c>
      <c r="Y248" s="47">
        <v>86</v>
      </c>
      <c r="Z248" s="47">
        <v>213</v>
      </c>
      <c r="AA248" s="47">
        <v>334.7</v>
      </c>
      <c r="AB248" s="47">
        <v>121.7</v>
      </c>
      <c r="AC248" s="47">
        <v>1.42</v>
      </c>
      <c r="AD248" s="47">
        <v>6.22</v>
      </c>
      <c r="AE248" s="47">
        <v>142.63</v>
      </c>
      <c r="AN248" s="47">
        <v>8.08</v>
      </c>
      <c r="AO248" s="47">
        <v>983.3</v>
      </c>
      <c r="AP248" s="47">
        <v>757.24</v>
      </c>
      <c r="AQ248" s="47">
        <v>1152.3800000000001</v>
      </c>
      <c r="AR248" s="47">
        <v>436124.79</v>
      </c>
      <c r="AS248" s="47">
        <v>44392.97</v>
      </c>
      <c r="AT248" s="47">
        <v>620762.32999999996</v>
      </c>
      <c r="AU248" s="47" t="s">
        <v>73</v>
      </c>
      <c r="AV248" s="47" t="s">
        <v>248</v>
      </c>
      <c r="AW248" s="47" t="s">
        <v>249</v>
      </c>
      <c r="AX248" s="47" t="s">
        <v>75</v>
      </c>
      <c r="AY248" s="47">
        <v>140244.57</v>
      </c>
      <c r="AZ248" s="47">
        <v>0</v>
      </c>
      <c r="BB248" s="47">
        <v>2024</v>
      </c>
      <c r="BC248" s="49">
        <v>45534</v>
      </c>
      <c r="BD248" s="49">
        <v>45620</v>
      </c>
      <c r="BE248" s="47">
        <v>679095.49</v>
      </c>
      <c r="BF248" s="47">
        <v>0</v>
      </c>
      <c r="BG248" s="47">
        <v>58333.15</v>
      </c>
      <c r="BH248" s="47">
        <v>479.32</v>
      </c>
      <c r="BI248" s="47">
        <v>10602</v>
      </c>
      <c r="BK248" s="47" t="s">
        <v>76</v>
      </c>
      <c r="BL248" s="47" t="s">
        <v>76</v>
      </c>
      <c r="BP248" s="47">
        <v>0</v>
      </c>
      <c r="BQ248" s="47">
        <v>0</v>
      </c>
      <c r="BR248" s="47">
        <v>0</v>
      </c>
      <c r="BS248" s="47">
        <v>0</v>
      </c>
      <c r="BT248" s="47">
        <v>0</v>
      </c>
      <c r="BU248" s="47">
        <v>0</v>
      </c>
      <c r="BV248" s="47" t="s">
        <v>68</v>
      </c>
      <c r="BW248" s="47" t="s">
        <v>77</v>
      </c>
      <c r="BX248" s="47" t="s">
        <v>78</v>
      </c>
      <c r="BY248" s="47">
        <v>133711.54999999999</v>
      </c>
      <c r="BZ248" s="47">
        <v>6533.02</v>
      </c>
      <c r="CB248" s="47" t="s">
        <v>95</v>
      </c>
      <c r="CD248" s="47">
        <v>83</v>
      </c>
    </row>
    <row r="249" spans="1:82" x14ac:dyDescent="0.2">
      <c r="A249" s="47" t="s">
        <v>68</v>
      </c>
      <c r="B249" s="50">
        <v>999054000033457</v>
      </c>
      <c r="C249" s="47" t="s">
        <v>291</v>
      </c>
      <c r="D249" s="47" t="s">
        <v>69</v>
      </c>
      <c r="E249" s="47" t="s">
        <v>230</v>
      </c>
      <c r="F249" s="47" t="s">
        <v>70</v>
      </c>
      <c r="G249" s="47" t="s">
        <v>71</v>
      </c>
      <c r="H249" s="47" t="s">
        <v>72</v>
      </c>
      <c r="I249" s="47">
        <v>1</v>
      </c>
      <c r="J249" s="47">
        <v>316</v>
      </c>
      <c r="K249" s="47">
        <v>519.6</v>
      </c>
      <c r="L249" s="47">
        <v>203.6</v>
      </c>
      <c r="M249" s="47">
        <v>114</v>
      </c>
      <c r="N249" s="47">
        <v>1.79</v>
      </c>
      <c r="O249" s="47">
        <v>5.3</v>
      </c>
      <c r="AF249" s="47">
        <v>1</v>
      </c>
      <c r="AG249" s="47">
        <v>114</v>
      </c>
      <c r="AH249" s="47">
        <v>316</v>
      </c>
      <c r="AI249" s="47">
        <v>519.6</v>
      </c>
      <c r="AJ249" s="47">
        <v>203.6</v>
      </c>
      <c r="AK249" s="47">
        <v>1.79</v>
      </c>
      <c r="AL249" s="47">
        <v>5.3</v>
      </c>
      <c r="AM249" s="47">
        <v>120.97</v>
      </c>
      <c r="AN249" s="47">
        <v>8.08</v>
      </c>
      <c r="AO249" s="47">
        <v>1645.54</v>
      </c>
      <c r="AP249" s="47">
        <v>1079.8800000000001</v>
      </c>
      <c r="AQ249" s="47">
        <v>977.73</v>
      </c>
      <c r="AR249" s="47">
        <v>676508.88</v>
      </c>
      <c r="AS249" s="47">
        <v>27747.38</v>
      </c>
      <c r="AT249" s="47">
        <v>903322.11</v>
      </c>
      <c r="AU249" s="47" t="s">
        <v>194</v>
      </c>
      <c r="AV249" s="47" t="s">
        <v>142</v>
      </c>
      <c r="AW249" s="47" t="s">
        <v>143</v>
      </c>
      <c r="AX249" s="47" t="s">
        <v>118</v>
      </c>
      <c r="AY249" s="47">
        <v>199065.85</v>
      </c>
      <c r="AZ249" s="47">
        <v>0</v>
      </c>
      <c r="BB249" s="47">
        <v>2024</v>
      </c>
      <c r="BC249" s="49">
        <v>45508</v>
      </c>
      <c r="BD249" s="49">
        <v>45622</v>
      </c>
      <c r="BE249" s="47">
        <v>1169994.6499999999</v>
      </c>
      <c r="BF249" s="47">
        <v>0</v>
      </c>
      <c r="BG249" s="47">
        <v>266672.53999999998</v>
      </c>
      <c r="BH249" s="47">
        <v>1309.79</v>
      </c>
      <c r="BI249" s="47">
        <v>10607</v>
      </c>
      <c r="BK249" s="47" t="s">
        <v>76</v>
      </c>
      <c r="BL249" s="47" t="s">
        <v>76</v>
      </c>
      <c r="BP249" s="47">
        <v>0</v>
      </c>
      <c r="BQ249" s="47">
        <v>0</v>
      </c>
      <c r="BR249" s="47">
        <v>0</v>
      </c>
      <c r="BS249" s="47">
        <v>0</v>
      </c>
      <c r="BT249" s="47">
        <v>0</v>
      </c>
      <c r="BU249" s="47">
        <v>0</v>
      </c>
      <c r="BV249" s="47" t="s">
        <v>68</v>
      </c>
      <c r="BW249" s="47" t="s">
        <v>77</v>
      </c>
      <c r="BX249" s="47" t="s">
        <v>78</v>
      </c>
      <c r="BY249" s="47">
        <v>192710.36</v>
      </c>
      <c r="BZ249" s="47">
        <v>6355.49</v>
      </c>
      <c r="CB249" s="47" t="s">
        <v>71</v>
      </c>
      <c r="CD249" s="47">
        <v>111</v>
      </c>
    </row>
    <row r="250" spans="1:82" x14ac:dyDescent="0.2">
      <c r="A250" s="47" t="s">
        <v>68</v>
      </c>
      <c r="B250" s="50">
        <v>999054000033209</v>
      </c>
      <c r="C250" s="47" t="s">
        <v>291</v>
      </c>
      <c r="D250" s="47" t="s">
        <v>69</v>
      </c>
      <c r="E250" s="47" t="s">
        <v>211</v>
      </c>
      <c r="F250" s="47" t="s">
        <v>70</v>
      </c>
      <c r="G250" s="47" t="s">
        <v>71</v>
      </c>
      <c r="H250" s="47" t="s">
        <v>72</v>
      </c>
      <c r="I250" s="47">
        <v>1</v>
      </c>
      <c r="J250" s="47">
        <v>295</v>
      </c>
      <c r="K250" s="47">
        <v>572</v>
      </c>
      <c r="L250" s="47">
        <v>277</v>
      </c>
      <c r="M250" s="47">
        <v>161</v>
      </c>
      <c r="N250" s="47">
        <v>1.72</v>
      </c>
      <c r="O250" s="47">
        <v>5.23</v>
      </c>
      <c r="AF250" s="47">
        <v>1</v>
      </c>
      <c r="AG250" s="47">
        <v>161</v>
      </c>
      <c r="AH250" s="47">
        <v>295</v>
      </c>
      <c r="AI250" s="47">
        <v>572</v>
      </c>
      <c r="AJ250" s="47">
        <v>277</v>
      </c>
      <c r="AK250" s="47">
        <v>1.72</v>
      </c>
      <c r="AL250" s="47">
        <v>5.23</v>
      </c>
      <c r="AM250" s="47">
        <v>118.48</v>
      </c>
      <c r="AN250" s="47">
        <v>8.11</v>
      </c>
      <c r="AO250" s="47">
        <v>2245.54</v>
      </c>
      <c r="AP250" s="47">
        <v>1448.36</v>
      </c>
      <c r="AQ250" s="47">
        <v>960.44</v>
      </c>
      <c r="AR250" s="47">
        <v>531141.76</v>
      </c>
      <c r="AS250" s="47">
        <v>53535.72</v>
      </c>
      <c r="AT250" s="47">
        <v>850720.48</v>
      </c>
      <c r="AU250" s="47" t="s">
        <v>73</v>
      </c>
      <c r="AV250" s="47" t="s">
        <v>212</v>
      </c>
      <c r="AW250" s="47" t="s">
        <v>213</v>
      </c>
      <c r="AX250" s="47" t="s">
        <v>75</v>
      </c>
      <c r="AY250" s="47">
        <v>266043</v>
      </c>
      <c r="AZ250" s="47">
        <v>0</v>
      </c>
      <c r="BB250" s="47">
        <v>2024</v>
      </c>
      <c r="BC250" s="49">
        <v>45462</v>
      </c>
      <c r="BD250" s="49">
        <v>45623</v>
      </c>
      <c r="BE250" s="47">
        <v>1293902.32</v>
      </c>
      <c r="BF250" s="47">
        <v>0</v>
      </c>
      <c r="BG250" s="47">
        <v>443181.84</v>
      </c>
      <c r="BH250" s="47">
        <v>1599.93</v>
      </c>
      <c r="BI250" s="47">
        <v>10614</v>
      </c>
      <c r="BK250" s="47" t="s">
        <v>76</v>
      </c>
      <c r="BL250" s="47" t="s">
        <v>76</v>
      </c>
      <c r="BP250" s="47">
        <v>0</v>
      </c>
      <c r="BQ250" s="47">
        <v>0</v>
      </c>
      <c r="BR250" s="47">
        <v>0</v>
      </c>
      <c r="BS250" s="47">
        <v>0</v>
      </c>
      <c r="BT250" s="47">
        <v>0</v>
      </c>
      <c r="BU250" s="47">
        <v>0</v>
      </c>
      <c r="BV250" s="47" t="s">
        <v>68</v>
      </c>
      <c r="BW250" s="47" t="s">
        <v>77</v>
      </c>
      <c r="BX250" s="47" t="s">
        <v>78</v>
      </c>
      <c r="BY250" s="47">
        <v>262257.38</v>
      </c>
      <c r="BZ250" s="47">
        <v>3785.62</v>
      </c>
      <c r="CB250" s="47" t="s">
        <v>71</v>
      </c>
      <c r="CD250" s="47">
        <v>159</v>
      </c>
    </row>
    <row r="251" spans="1:82" x14ac:dyDescent="0.2">
      <c r="A251" s="47" t="s">
        <v>68</v>
      </c>
      <c r="B251" s="50">
        <v>999054000108138</v>
      </c>
      <c r="C251" s="47" t="s">
        <v>293</v>
      </c>
      <c r="D251" s="47" t="s">
        <v>69</v>
      </c>
      <c r="E251" s="47" t="s">
        <v>284</v>
      </c>
      <c r="F251" s="47" t="s">
        <v>70</v>
      </c>
      <c r="G251" s="47" t="s">
        <v>94</v>
      </c>
      <c r="H251" s="47" t="s">
        <v>80</v>
      </c>
      <c r="I251" s="47">
        <v>1</v>
      </c>
      <c r="J251" s="47">
        <v>266</v>
      </c>
      <c r="K251" s="47">
        <v>351</v>
      </c>
      <c r="L251" s="47">
        <v>85</v>
      </c>
      <c r="M251" s="47">
        <v>49</v>
      </c>
      <c r="N251" s="47">
        <v>1.73</v>
      </c>
      <c r="O251" s="47">
        <v>5.14</v>
      </c>
      <c r="X251" s="47">
        <v>1</v>
      </c>
      <c r="Y251" s="47">
        <v>49</v>
      </c>
      <c r="Z251" s="47">
        <v>266</v>
      </c>
      <c r="AA251" s="47">
        <v>351</v>
      </c>
      <c r="AB251" s="47">
        <v>85</v>
      </c>
      <c r="AC251" s="47">
        <v>1.73</v>
      </c>
      <c r="AD251" s="47">
        <v>5.14</v>
      </c>
      <c r="AE251" s="47">
        <v>133.53</v>
      </c>
      <c r="AN251" s="47">
        <v>8.1199999999999992</v>
      </c>
      <c r="AO251" s="47">
        <v>689.84</v>
      </c>
      <c r="AP251" s="47">
        <v>436.91</v>
      </c>
      <c r="AQ251" s="47">
        <v>1083.72</v>
      </c>
      <c r="AR251" s="47">
        <v>598357.80000000005</v>
      </c>
      <c r="AS251" s="47">
        <v>28456.87</v>
      </c>
      <c r="AT251" s="47">
        <v>718931.09</v>
      </c>
      <c r="AU251" s="47" t="s">
        <v>89</v>
      </c>
      <c r="AV251" s="47" t="s">
        <v>285</v>
      </c>
      <c r="AW251" s="47" t="s">
        <v>286</v>
      </c>
      <c r="AX251" s="47" t="s">
        <v>75</v>
      </c>
      <c r="AY251" s="47">
        <v>92116.42</v>
      </c>
      <c r="AZ251" s="47">
        <v>0</v>
      </c>
      <c r="BB251" s="47">
        <v>2024</v>
      </c>
      <c r="BC251" s="49">
        <v>45561</v>
      </c>
      <c r="BD251" s="49">
        <v>45610</v>
      </c>
      <c r="BE251" s="47">
        <v>650542.14</v>
      </c>
      <c r="BF251" s="47">
        <v>0</v>
      </c>
      <c r="BG251" s="47">
        <v>-68388.95</v>
      </c>
      <c r="BH251" s="47">
        <v>-804.58</v>
      </c>
      <c r="BI251" s="47">
        <v>10565</v>
      </c>
      <c r="BK251" s="47" t="s">
        <v>76</v>
      </c>
      <c r="BL251" s="47" t="s">
        <v>76</v>
      </c>
      <c r="BP251" s="47">
        <v>0</v>
      </c>
      <c r="BQ251" s="47">
        <v>0</v>
      </c>
      <c r="BR251" s="47">
        <v>0</v>
      </c>
      <c r="BS251" s="47">
        <v>0</v>
      </c>
      <c r="BT251" s="47">
        <v>0</v>
      </c>
      <c r="BU251" s="47">
        <v>0</v>
      </c>
      <c r="BV251" s="47" t="s">
        <v>68</v>
      </c>
      <c r="BW251" s="47" t="s">
        <v>77</v>
      </c>
      <c r="BX251" s="47" t="s">
        <v>78</v>
      </c>
      <c r="BY251" s="47">
        <v>87405.72</v>
      </c>
      <c r="BZ251" s="47">
        <v>4710.7</v>
      </c>
      <c r="CB251" s="47" t="s">
        <v>95</v>
      </c>
      <c r="CD251" s="47">
        <v>48</v>
      </c>
    </row>
    <row r="252" spans="1:82" x14ac:dyDescent="0.2">
      <c r="A252" s="47" t="s">
        <v>68</v>
      </c>
      <c r="B252" s="50">
        <v>999054000068062</v>
      </c>
      <c r="C252" s="47" t="s">
        <v>291</v>
      </c>
      <c r="D252" s="47" t="s">
        <v>69</v>
      </c>
      <c r="E252" s="47" t="s">
        <v>217</v>
      </c>
      <c r="F252" s="47" t="s">
        <v>70</v>
      </c>
      <c r="G252" s="47" t="s">
        <v>71</v>
      </c>
      <c r="H252" s="47" t="s">
        <v>80</v>
      </c>
      <c r="I252" s="47">
        <v>1</v>
      </c>
      <c r="J252" s="47">
        <v>285</v>
      </c>
      <c r="K252" s="47">
        <v>536.9</v>
      </c>
      <c r="L252" s="47">
        <v>251.9</v>
      </c>
      <c r="M252" s="47">
        <v>145</v>
      </c>
      <c r="N252" s="47">
        <v>1.74</v>
      </c>
      <c r="O252" s="47">
        <v>5.29</v>
      </c>
      <c r="AF252" s="47">
        <v>1</v>
      </c>
      <c r="AG252" s="47">
        <v>145</v>
      </c>
      <c r="AH252" s="47">
        <v>285</v>
      </c>
      <c r="AI252" s="47">
        <v>536.9</v>
      </c>
      <c r="AJ252" s="47">
        <v>251.9</v>
      </c>
      <c r="AK252" s="47">
        <v>1.74</v>
      </c>
      <c r="AL252" s="47">
        <v>5.29</v>
      </c>
      <c r="AM252" s="47">
        <v>119.64</v>
      </c>
      <c r="AN252" s="47">
        <v>8.1199999999999992</v>
      </c>
      <c r="AO252" s="47">
        <v>2046.01</v>
      </c>
      <c r="AP252" s="47">
        <v>1333.3</v>
      </c>
      <c r="AQ252" s="47">
        <v>971.78</v>
      </c>
      <c r="AR252" s="47">
        <v>531183.53</v>
      </c>
      <c r="AS252" s="47">
        <v>43982.44</v>
      </c>
      <c r="AT252" s="47">
        <v>819957.79</v>
      </c>
      <c r="AU252" s="47" t="s">
        <v>73</v>
      </c>
      <c r="AV252" s="47" t="s">
        <v>73</v>
      </c>
      <c r="AW252" s="47" t="s">
        <v>93</v>
      </c>
      <c r="AX252" s="47" t="s">
        <v>75</v>
      </c>
      <c r="AY252" s="47">
        <v>244791.82</v>
      </c>
      <c r="AZ252" s="47">
        <v>0</v>
      </c>
      <c r="BB252" s="47">
        <v>2024</v>
      </c>
      <c r="BC252" s="49">
        <v>45477</v>
      </c>
      <c r="BD252" s="49">
        <v>45622</v>
      </c>
      <c r="BE252" s="47">
        <v>1208967.8</v>
      </c>
      <c r="BF252" s="47">
        <v>0</v>
      </c>
      <c r="BG252" s="47">
        <v>389010.01</v>
      </c>
      <c r="BH252" s="47">
        <v>1544.3</v>
      </c>
      <c r="BI252" s="47">
        <v>10607</v>
      </c>
      <c r="BK252" s="47" t="s">
        <v>76</v>
      </c>
      <c r="BL252" s="47" t="s">
        <v>76</v>
      </c>
      <c r="BP252" s="47">
        <v>0</v>
      </c>
      <c r="BQ252" s="47">
        <v>0</v>
      </c>
      <c r="BR252" s="47">
        <v>0</v>
      </c>
      <c r="BS252" s="47">
        <v>0</v>
      </c>
      <c r="BT252" s="47">
        <v>0</v>
      </c>
      <c r="BU252" s="47">
        <v>0</v>
      </c>
      <c r="BV252" s="47" t="s">
        <v>68</v>
      </c>
      <c r="BW252" s="47" t="s">
        <v>77</v>
      </c>
      <c r="BX252" s="47" t="s">
        <v>78</v>
      </c>
      <c r="BY252" s="47">
        <v>240275.24</v>
      </c>
      <c r="BZ252" s="47">
        <v>4516.58</v>
      </c>
      <c r="CB252" s="47" t="s">
        <v>71</v>
      </c>
      <c r="CD252" s="47">
        <v>141</v>
      </c>
    </row>
    <row r="253" spans="1:82" x14ac:dyDescent="0.2">
      <c r="A253" s="47" t="s">
        <v>68</v>
      </c>
      <c r="B253" s="50">
        <v>999054000021735</v>
      </c>
      <c r="C253" s="47" t="s">
        <v>291</v>
      </c>
      <c r="D253" s="47" t="s">
        <v>69</v>
      </c>
      <c r="E253" s="47" t="s">
        <v>211</v>
      </c>
      <c r="F253" s="47" t="s">
        <v>70</v>
      </c>
      <c r="G253" s="47" t="s">
        <v>71</v>
      </c>
      <c r="H253" s="47" t="s">
        <v>72</v>
      </c>
      <c r="I253" s="47">
        <v>1</v>
      </c>
      <c r="J253" s="47">
        <v>290</v>
      </c>
      <c r="K253" s="47">
        <v>566</v>
      </c>
      <c r="L253" s="47">
        <v>276</v>
      </c>
      <c r="M253" s="47">
        <v>161</v>
      </c>
      <c r="N253" s="47">
        <v>1.71</v>
      </c>
      <c r="O253" s="47">
        <v>5.25</v>
      </c>
      <c r="AF253" s="47">
        <v>1</v>
      </c>
      <c r="AG253" s="47">
        <v>161</v>
      </c>
      <c r="AH253" s="47">
        <v>290</v>
      </c>
      <c r="AI253" s="47">
        <v>566</v>
      </c>
      <c r="AJ253" s="47">
        <v>276</v>
      </c>
      <c r="AK253" s="47">
        <v>1.71</v>
      </c>
      <c r="AL253" s="47">
        <v>5.25</v>
      </c>
      <c r="AM253" s="47">
        <v>118.48</v>
      </c>
      <c r="AN253" s="47">
        <v>8.14</v>
      </c>
      <c r="AO253" s="47">
        <v>2245.54</v>
      </c>
      <c r="AP253" s="47">
        <v>1448.36</v>
      </c>
      <c r="AQ253" s="47">
        <v>963.92</v>
      </c>
      <c r="AR253" s="47">
        <v>522139.36</v>
      </c>
      <c r="AS253" s="47">
        <v>53535.72</v>
      </c>
      <c r="AT253" s="47">
        <v>841718.08</v>
      </c>
      <c r="AU253" s="47" t="s">
        <v>73</v>
      </c>
      <c r="AV253" s="47" t="s">
        <v>212</v>
      </c>
      <c r="AW253" s="47" t="s">
        <v>213</v>
      </c>
      <c r="AX253" s="47" t="s">
        <v>75</v>
      </c>
      <c r="AY253" s="47">
        <v>266043</v>
      </c>
      <c r="AZ253" s="47">
        <v>0</v>
      </c>
      <c r="BB253" s="47">
        <v>2024</v>
      </c>
      <c r="BC253" s="49">
        <v>45462</v>
      </c>
      <c r="BD253" s="49">
        <v>45623</v>
      </c>
      <c r="BE253" s="47">
        <v>1280329.92</v>
      </c>
      <c r="BF253" s="47">
        <v>0</v>
      </c>
      <c r="BG253" s="47">
        <v>438611.84</v>
      </c>
      <c r="BH253" s="47">
        <v>1589.17</v>
      </c>
      <c r="BI253" s="47">
        <v>10614</v>
      </c>
      <c r="BK253" s="47" t="s">
        <v>76</v>
      </c>
      <c r="BL253" s="47" t="s">
        <v>76</v>
      </c>
      <c r="BP253" s="47">
        <v>0</v>
      </c>
      <c r="BQ253" s="47">
        <v>0</v>
      </c>
      <c r="BR253" s="47">
        <v>0</v>
      </c>
      <c r="BS253" s="47">
        <v>0</v>
      </c>
      <c r="BT253" s="47">
        <v>0</v>
      </c>
      <c r="BU253" s="47">
        <v>0</v>
      </c>
      <c r="BV253" s="47" t="s">
        <v>68</v>
      </c>
      <c r="BW253" s="47" t="s">
        <v>77</v>
      </c>
      <c r="BX253" s="47" t="s">
        <v>78</v>
      </c>
      <c r="BY253" s="47">
        <v>262257.38</v>
      </c>
      <c r="BZ253" s="47">
        <v>3785.62</v>
      </c>
      <c r="CB253" s="47" t="s">
        <v>71</v>
      </c>
      <c r="CD253" s="47">
        <v>159</v>
      </c>
    </row>
    <row r="254" spans="1:82" x14ac:dyDescent="0.2">
      <c r="A254" s="47" t="s">
        <v>68</v>
      </c>
      <c r="B254" s="50">
        <v>999054000033061</v>
      </c>
      <c r="C254" s="47" t="s">
        <v>291</v>
      </c>
      <c r="D254" s="47" t="s">
        <v>69</v>
      </c>
      <c r="E254" s="47" t="s">
        <v>230</v>
      </c>
      <c r="F254" s="47" t="s">
        <v>70</v>
      </c>
      <c r="G254" s="47" t="s">
        <v>71</v>
      </c>
      <c r="H254" s="47" t="s">
        <v>72</v>
      </c>
      <c r="I254" s="47">
        <v>1</v>
      </c>
      <c r="J254" s="47">
        <v>354</v>
      </c>
      <c r="K254" s="47">
        <v>522.70000000000005</v>
      </c>
      <c r="L254" s="47">
        <v>168.7</v>
      </c>
      <c r="M254" s="47">
        <v>95</v>
      </c>
      <c r="N254" s="47">
        <v>1.78</v>
      </c>
      <c r="O254" s="47">
        <v>5.34</v>
      </c>
      <c r="AF254" s="47">
        <v>1</v>
      </c>
      <c r="AG254" s="47">
        <v>95</v>
      </c>
      <c r="AH254" s="47">
        <v>354</v>
      </c>
      <c r="AI254" s="47">
        <v>522.70000000000005</v>
      </c>
      <c r="AJ254" s="47">
        <v>168.7</v>
      </c>
      <c r="AK254" s="47">
        <v>1.78</v>
      </c>
      <c r="AL254" s="47">
        <v>5.34</v>
      </c>
      <c r="AM254" s="47">
        <v>121.26</v>
      </c>
      <c r="AN254" s="47">
        <v>8.15</v>
      </c>
      <c r="AO254" s="47">
        <v>1374.37</v>
      </c>
      <c r="AP254" s="47">
        <v>900.5</v>
      </c>
      <c r="AQ254" s="47">
        <v>987.87</v>
      </c>
      <c r="AR254" s="47">
        <v>757861.21</v>
      </c>
      <c r="AS254" s="47">
        <v>27747.38</v>
      </c>
      <c r="AT254" s="47">
        <v>952262.68</v>
      </c>
      <c r="AU254" s="47" t="s">
        <v>194</v>
      </c>
      <c r="AV254" s="47" t="s">
        <v>142</v>
      </c>
      <c r="AW254" s="47" t="s">
        <v>143</v>
      </c>
      <c r="AX254" s="47" t="s">
        <v>118</v>
      </c>
      <c r="AY254" s="47">
        <v>166654.09</v>
      </c>
      <c r="AZ254" s="47">
        <v>0</v>
      </c>
      <c r="BB254" s="47">
        <v>2024</v>
      </c>
      <c r="BC254" s="49">
        <v>45508</v>
      </c>
      <c r="BD254" s="49">
        <v>45603</v>
      </c>
      <c r="BE254" s="47">
        <v>1135665.3799999999</v>
      </c>
      <c r="BF254" s="47">
        <v>0</v>
      </c>
      <c r="BG254" s="47">
        <v>183402.69</v>
      </c>
      <c r="BH254" s="47">
        <v>1087.1500000000001</v>
      </c>
      <c r="BI254" s="47">
        <v>10528</v>
      </c>
      <c r="BK254" s="47" t="s">
        <v>76</v>
      </c>
      <c r="BL254" s="47" t="s">
        <v>76</v>
      </c>
      <c r="BP254" s="47">
        <v>0</v>
      </c>
      <c r="BQ254" s="47">
        <v>0</v>
      </c>
      <c r="BR254" s="47">
        <v>0</v>
      </c>
      <c r="BS254" s="47">
        <v>0</v>
      </c>
      <c r="BT254" s="47">
        <v>0</v>
      </c>
      <c r="BU254" s="47">
        <v>0</v>
      </c>
      <c r="BV254" s="47" t="s">
        <v>68</v>
      </c>
      <c r="BW254" s="47" t="s">
        <v>77</v>
      </c>
      <c r="BX254" s="47" t="s">
        <v>78</v>
      </c>
      <c r="BY254" s="47">
        <v>160298.6</v>
      </c>
      <c r="BZ254" s="47">
        <v>6355.49</v>
      </c>
      <c r="CB254" s="47" t="s">
        <v>71</v>
      </c>
      <c r="CD254" s="47">
        <v>92</v>
      </c>
    </row>
    <row r="255" spans="1:82" x14ac:dyDescent="0.2">
      <c r="A255" s="47" t="s">
        <v>68</v>
      </c>
      <c r="B255" s="50">
        <v>999054000102110</v>
      </c>
      <c r="C255" s="47" t="s">
        <v>293</v>
      </c>
      <c r="D255" s="47" t="s">
        <v>79</v>
      </c>
      <c r="E255" s="47" t="s">
        <v>217</v>
      </c>
      <c r="F255" s="47" t="s">
        <v>70</v>
      </c>
      <c r="G255" s="47" t="s">
        <v>94</v>
      </c>
      <c r="H255" s="47" t="s">
        <v>80</v>
      </c>
      <c r="I255" s="47">
        <v>1</v>
      </c>
      <c r="J255" s="47">
        <v>183.5</v>
      </c>
      <c r="K255" s="47">
        <v>343</v>
      </c>
      <c r="L255" s="47">
        <v>159.5</v>
      </c>
      <c r="M255" s="47">
        <v>123</v>
      </c>
      <c r="N255" s="47">
        <v>1.3</v>
      </c>
      <c r="O255" s="47">
        <v>5.86</v>
      </c>
      <c r="X255" s="47">
        <v>1</v>
      </c>
      <c r="Y255" s="47">
        <v>123</v>
      </c>
      <c r="Z255" s="47">
        <v>184</v>
      </c>
      <c r="AA255" s="47">
        <v>343</v>
      </c>
      <c r="AB255" s="47">
        <v>159.5</v>
      </c>
      <c r="AC255" s="47">
        <v>1.3</v>
      </c>
      <c r="AD255" s="47">
        <v>5.86</v>
      </c>
      <c r="AE255" s="47">
        <v>136.43</v>
      </c>
      <c r="AN255" s="47">
        <v>8.16</v>
      </c>
      <c r="AO255" s="47">
        <v>1301.27</v>
      </c>
      <c r="AP255" s="47">
        <v>935.36</v>
      </c>
      <c r="AQ255" s="47">
        <v>1113.03</v>
      </c>
      <c r="AR255" s="47">
        <v>332411.06</v>
      </c>
      <c r="AS255" s="47">
        <v>43982.44</v>
      </c>
      <c r="AT255" s="47">
        <v>553921.13</v>
      </c>
      <c r="AU255" s="47" t="s">
        <v>73</v>
      </c>
      <c r="AV255" s="47" t="s">
        <v>73</v>
      </c>
      <c r="AW255" s="47" t="s">
        <v>93</v>
      </c>
      <c r="AX255" s="47" t="s">
        <v>75</v>
      </c>
      <c r="AY255" s="47">
        <v>177527.63</v>
      </c>
      <c r="AZ255" s="47">
        <v>0</v>
      </c>
      <c r="BB255" s="47">
        <v>2024</v>
      </c>
      <c r="BC255" s="49">
        <v>45477</v>
      </c>
      <c r="BD255" s="49">
        <v>45600</v>
      </c>
      <c r="BE255" s="47">
        <v>636700.75</v>
      </c>
      <c r="BF255" s="47">
        <v>0</v>
      </c>
      <c r="BG255" s="47">
        <v>82779.63</v>
      </c>
      <c r="BH255" s="47">
        <v>518.99</v>
      </c>
      <c r="BI255" s="47">
        <v>10510</v>
      </c>
      <c r="BK255" s="47" t="s">
        <v>76</v>
      </c>
      <c r="BL255" s="47" t="s">
        <v>76</v>
      </c>
      <c r="BP255" s="47">
        <v>0</v>
      </c>
      <c r="BQ255" s="47">
        <v>0</v>
      </c>
      <c r="BR255" s="47">
        <v>0</v>
      </c>
      <c r="BS255" s="47">
        <v>0</v>
      </c>
      <c r="BT255" s="47">
        <v>0</v>
      </c>
      <c r="BU255" s="47">
        <v>0</v>
      </c>
      <c r="BV255" s="47" t="s">
        <v>68</v>
      </c>
      <c r="BW255" s="47" t="s">
        <v>77</v>
      </c>
      <c r="BX255" s="47" t="s">
        <v>78</v>
      </c>
      <c r="BY255" s="47">
        <v>173011.05</v>
      </c>
      <c r="BZ255" s="47">
        <v>4516.58</v>
      </c>
      <c r="CB255" s="47" t="s">
        <v>95</v>
      </c>
      <c r="CD255" s="47">
        <v>123</v>
      </c>
    </row>
    <row r="256" spans="1:82" x14ac:dyDescent="0.2">
      <c r="A256" s="47" t="s">
        <v>68</v>
      </c>
      <c r="B256" s="50">
        <v>999054000021970</v>
      </c>
      <c r="C256" s="47" t="s">
        <v>291</v>
      </c>
      <c r="D256" s="47" t="s">
        <v>69</v>
      </c>
      <c r="E256" s="47" t="s">
        <v>140</v>
      </c>
      <c r="F256" s="47" t="s">
        <v>70</v>
      </c>
      <c r="G256" s="47" t="s">
        <v>71</v>
      </c>
      <c r="H256" s="47" t="s">
        <v>72</v>
      </c>
      <c r="I256" s="47">
        <v>1</v>
      </c>
      <c r="J256" s="47">
        <v>262</v>
      </c>
      <c r="K256" s="47">
        <v>521.20000000000005</v>
      </c>
      <c r="L256" s="47">
        <v>259.2</v>
      </c>
      <c r="M256" s="47">
        <v>364</v>
      </c>
      <c r="N256" s="47">
        <v>0.71</v>
      </c>
      <c r="O256" s="47">
        <v>8.3699999999999992</v>
      </c>
      <c r="P256" s="47">
        <v>1</v>
      </c>
      <c r="Q256" s="47">
        <v>213</v>
      </c>
      <c r="R256" s="47">
        <v>344</v>
      </c>
      <c r="S256" s="47">
        <v>438</v>
      </c>
      <c r="T256" s="47">
        <v>94</v>
      </c>
      <c r="U256" s="47">
        <v>0.44</v>
      </c>
      <c r="V256" s="47">
        <v>0</v>
      </c>
      <c r="W256" s="47">
        <v>0</v>
      </c>
      <c r="AF256" s="47">
        <v>2</v>
      </c>
      <c r="AG256" s="47">
        <v>151</v>
      </c>
      <c r="AH256" s="47">
        <v>262</v>
      </c>
      <c r="AI256" s="47">
        <v>521.20000000000005</v>
      </c>
      <c r="AJ256" s="47">
        <v>165.2</v>
      </c>
      <c r="AK256" s="47">
        <v>1.0900000000000001</v>
      </c>
      <c r="AL256" s="47">
        <v>8.4</v>
      </c>
      <c r="AM256" s="47">
        <v>104.22</v>
      </c>
      <c r="AN256" s="47">
        <v>8.16</v>
      </c>
      <c r="AO256" s="47">
        <v>2114.1799999999998</v>
      </c>
      <c r="AP256" s="47">
        <v>1393.28</v>
      </c>
      <c r="AQ256" s="47">
        <v>833.92</v>
      </c>
      <c r="AR256" s="47">
        <v>292484.07</v>
      </c>
      <c r="AS256" s="47">
        <v>10837.47</v>
      </c>
      <c r="AT256" s="47">
        <v>519474.16</v>
      </c>
      <c r="AU256" s="47" t="s">
        <v>141</v>
      </c>
      <c r="AV256" s="47" t="s">
        <v>142</v>
      </c>
      <c r="AW256" s="47" t="s">
        <v>143</v>
      </c>
      <c r="AX256" s="47" t="s">
        <v>118</v>
      </c>
      <c r="AY256" s="47">
        <v>216152.62</v>
      </c>
      <c r="AZ256" s="47">
        <v>0</v>
      </c>
      <c r="BB256" s="47">
        <v>2023</v>
      </c>
      <c r="BC256" s="49">
        <v>45237</v>
      </c>
      <c r="BD256" s="49">
        <v>45601</v>
      </c>
      <c r="BE256" s="47">
        <v>1107882.26</v>
      </c>
      <c r="BF256" s="47">
        <v>0</v>
      </c>
      <c r="BG256" s="47">
        <v>588408.1</v>
      </c>
      <c r="BH256" s="47">
        <v>2270.09</v>
      </c>
      <c r="BI256" s="47">
        <v>10519</v>
      </c>
      <c r="BK256" s="47" t="s">
        <v>76</v>
      </c>
      <c r="BL256" s="47" t="s">
        <v>76</v>
      </c>
      <c r="BP256" s="47">
        <v>0</v>
      </c>
      <c r="BQ256" s="47">
        <v>0</v>
      </c>
      <c r="BR256" s="47">
        <v>0</v>
      </c>
      <c r="BS256" s="47">
        <v>0</v>
      </c>
      <c r="BT256" s="47">
        <v>0</v>
      </c>
      <c r="BU256" s="47">
        <v>0</v>
      </c>
      <c r="BV256" s="47" t="s">
        <v>68</v>
      </c>
      <c r="BW256" s="47" t="s">
        <v>77</v>
      </c>
      <c r="BX256" s="47" t="s">
        <v>78</v>
      </c>
      <c r="BY256" s="47">
        <v>210411.35</v>
      </c>
      <c r="BZ256" s="47">
        <v>5741.27</v>
      </c>
      <c r="CB256" s="47" t="s">
        <v>95</v>
      </c>
      <c r="CD256" s="47">
        <v>1</v>
      </c>
    </row>
    <row r="257" spans="1:82" x14ac:dyDescent="0.2">
      <c r="A257" s="47" t="s">
        <v>68</v>
      </c>
      <c r="B257" s="50">
        <v>999054000095648</v>
      </c>
      <c r="C257" s="47" t="s">
        <v>293</v>
      </c>
      <c r="D257" s="47" t="s">
        <v>69</v>
      </c>
      <c r="E257" s="47" t="s">
        <v>272</v>
      </c>
      <c r="F257" s="47" t="s">
        <v>70</v>
      </c>
      <c r="G257" s="47" t="s">
        <v>94</v>
      </c>
      <c r="H257" s="47" t="s">
        <v>80</v>
      </c>
      <c r="I257" s="47">
        <v>1</v>
      </c>
      <c r="J257" s="47">
        <v>196</v>
      </c>
      <c r="K257" s="47">
        <v>322.60000000000002</v>
      </c>
      <c r="L257" s="47">
        <v>126.6</v>
      </c>
      <c r="M257" s="47">
        <v>97</v>
      </c>
      <c r="N257" s="47">
        <v>1.31</v>
      </c>
      <c r="O257" s="47">
        <v>6.23</v>
      </c>
      <c r="X257" s="47">
        <v>1</v>
      </c>
      <c r="Y257" s="47">
        <v>97</v>
      </c>
      <c r="Z257" s="47">
        <v>196</v>
      </c>
      <c r="AA257" s="47">
        <v>322.60000000000002</v>
      </c>
      <c r="AB257" s="47">
        <v>126.6</v>
      </c>
      <c r="AC257" s="47">
        <v>1.31</v>
      </c>
      <c r="AD257" s="47">
        <v>6.23</v>
      </c>
      <c r="AE257" s="47">
        <v>140.47999999999999</v>
      </c>
      <c r="AN257" s="47">
        <v>8.17</v>
      </c>
      <c r="AO257" s="47">
        <v>1033.8699999999999</v>
      </c>
      <c r="AP257" s="47">
        <v>788.76</v>
      </c>
      <c r="AQ257" s="47">
        <v>1147.19</v>
      </c>
      <c r="AR257" s="47">
        <v>456395.23</v>
      </c>
      <c r="AS257" s="47">
        <v>0</v>
      </c>
      <c r="AT257" s="47">
        <v>601629.62</v>
      </c>
      <c r="AU257" s="47" t="s">
        <v>81</v>
      </c>
      <c r="AV257" s="47" t="s">
        <v>120</v>
      </c>
      <c r="AW257" s="47" t="s">
        <v>82</v>
      </c>
      <c r="AX257" s="47" t="s">
        <v>83</v>
      </c>
      <c r="AY257" s="47">
        <v>145234.39000000001</v>
      </c>
      <c r="AZ257" s="47">
        <v>0</v>
      </c>
      <c r="BB257" s="47">
        <v>2024</v>
      </c>
      <c r="BC257" s="49">
        <v>45524</v>
      </c>
      <c r="BD257" s="49">
        <v>45621</v>
      </c>
      <c r="BE257" s="47">
        <v>650713.78</v>
      </c>
      <c r="BF257" s="47">
        <v>0</v>
      </c>
      <c r="BG257" s="47">
        <v>49084.160000000003</v>
      </c>
      <c r="BH257" s="47">
        <v>387.71</v>
      </c>
      <c r="BI257" s="47">
        <v>10610</v>
      </c>
      <c r="BK257" s="47" t="s">
        <v>76</v>
      </c>
      <c r="BL257" s="47" t="s">
        <v>76</v>
      </c>
      <c r="BP257" s="47">
        <v>0</v>
      </c>
      <c r="BQ257" s="47">
        <v>0</v>
      </c>
      <c r="BR257" s="47">
        <v>0</v>
      </c>
      <c r="BS257" s="47">
        <v>0</v>
      </c>
      <c r="BT257" s="47">
        <v>0</v>
      </c>
      <c r="BU257" s="47">
        <v>0</v>
      </c>
      <c r="BV257" s="47" t="s">
        <v>68</v>
      </c>
      <c r="BW257" s="47" t="s">
        <v>77</v>
      </c>
      <c r="BX257" s="47" t="s">
        <v>78</v>
      </c>
      <c r="BY257" s="47">
        <v>138517.39000000001</v>
      </c>
      <c r="BZ257" s="47">
        <v>6717</v>
      </c>
      <c r="CB257" s="47" t="s">
        <v>95</v>
      </c>
      <c r="CD257" s="47">
        <v>92</v>
      </c>
    </row>
    <row r="258" spans="1:82" x14ac:dyDescent="0.2">
      <c r="A258" s="47" t="s">
        <v>68</v>
      </c>
      <c r="B258" s="50">
        <v>999054000033034</v>
      </c>
      <c r="C258" s="47" t="s">
        <v>293</v>
      </c>
      <c r="D258" s="47" t="s">
        <v>69</v>
      </c>
      <c r="E258" s="47" t="s">
        <v>281</v>
      </c>
      <c r="F258" s="47" t="s">
        <v>70</v>
      </c>
      <c r="G258" s="47" t="s">
        <v>94</v>
      </c>
      <c r="H258" s="47" t="s">
        <v>80</v>
      </c>
      <c r="I258" s="47">
        <v>1</v>
      </c>
      <c r="J258" s="47">
        <v>274</v>
      </c>
      <c r="K258" s="47">
        <v>365</v>
      </c>
      <c r="L258" s="47">
        <v>91</v>
      </c>
      <c r="M258" s="47">
        <v>59</v>
      </c>
      <c r="N258" s="47">
        <v>1.54</v>
      </c>
      <c r="O258" s="47">
        <v>5.12</v>
      </c>
      <c r="X258" s="47">
        <v>1</v>
      </c>
      <c r="Y258" s="47">
        <v>59</v>
      </c>
      <c r="Z258" s="47">
        <v>274</v>
      </c>
      <c r="AA258" s="47">
        <v>365</v>
      </c>
      <c r="AB258" s="47">
        <v>91</v>
      </c>
      <c r="AC258" s="47">
        <v>1.54</v>
      </c>
      <c r="AD258" s="47">
        <v>5.12</v>
      </c>
      <c r="AE258" s="47">
        <v>125.04</v>
      </c>
      <c r="AN258" s="47">
        <v>8.18</v>
      </c>
      <c r="AO258" s="47">
        <v>744.04</v>
      </c>
      <c r="AP258" s="47">
        <v>465.96</v>
      </c>
      <c r="AQ258" s="47">
        <v>1022.37</v>
      </c>
      <c r="AR258" s="47">
        <v>615579.37</v>
      </c>
      <c r="AS258" s="47">
        <v>21338.2</v>
      </c>
      <c r="AT258" s="47">
        <v>729952.81</v>
      </c>
      <c r="AU258" s="47" t="s">
        <v>282</v>
      </c>
      <c r="AV258" s="47" t="s">
        <v>283</v>
      </c>
      <c r="AW258" s="47" t="s">
        <v>107</v>
      </c>
      <c r="AX258" s="47" t="s">
        <v>75</v>
      </c>
      <c r="AY258" s="47">
        <v>93035.24</v>
      </c>
      <c r="AZ258" s="47">
        <v>0</v>
      </c>
      <c r="BB258" s="47">
        <v>2024</v>
      </c>
      <c r="BC258" s="49">
        <v>45561</v>
      </c>
      <c r="BD258" s="49">
        <v>45620</v>
      </c>
      <c r="BE258" s="47">
        <v>740567.26</v>
      </c>
      <c r="BF258" s="47">
        <v>0</v>
      </c>
      <c r="BG258" s="47">
        <v>10614.45</v>
      </c>
      <c r="BH258" s="47">
        <v>116.64</v>
      </c>
      <c r="BI258" s="47">
        <v>10602</v>
      </c>
      <c r="BK258" s="47" t="s">
        <v>76</v>
      </c>
      <c r="BL258" s="47" t="s">
        <v>76</v>
      </c>
      <c r="BP258" s="47">
        <v>0</v>
      </c>
      <c r="BQ258" s="47">
        <v>0</v>
      </c>
      <c r="BR258" s="47">
        <v>0</v>
      </c>
      <c r="BS258" s="47">
        <v>0</v>
      </c>
      <c r="BT258" s="47">
        <v>0</v>
      </c>
      <c r="BU258" s="47">
        <v>0</v>
      </c>
      <c r="BV258" s="47" t="s">
        <v>68</v>
      </c>
      <c r="BW258" s="47" t="s">
        <v>77</v>
      </c>
      <c r="BX258" s="47" t="s">
        <v>78</v>
      </c>
      <c r="BY258" s="47">
        <v>90383.679999999993</v>
      </c>
      <c r="BZ258" s="47">
        <v>2651.56</v>
      </c>
      <c r="CB258" s="47" t="s">
        <v>95</v>
      </c>
      <c r="CD258" s="47">
        <v>55</v>
      </c>
    </row>
    <row r="259" spans="1:82" x14ac:dyDescent="0.2">
      <c r="A259" s="47" t="s">
        <v>68</v>
      </c>
      <c r="B259" s="50">
        <v>999054000104111</v>
      </c>
      <c r="C259" s="47" t="s">
        <v>293</v>
      </c>
      <c r="D259" s="47" t="s">
        <v>69</v>
      </c>
      <c r="E259" s="47" t="s">
        <v>244</v>
      </c>
      <c r="F259" s="47" t="s">
        <v>70</v>
      </c>
      <c r="G259" s="47" t="s">
        <v>68</v>
      </c>
      <c r="H259" s="47" t="s">
        <v>80</v>
      </c>
      <c r="I259" s="47">
        <v>1</v>
      </c>
      <c r="J259" s="47">
        <v>228.5</v>
      </c>
      <c r="K259" s="47">
        <v>333.19</v>
      </c>
      <c r="L259" s="47">
        <v>104.69</v>
      </c>
      <c r="M259" s="47">
        <v>78</v>
      </c>
      <c r="N259" s="47">
        <v>1.34</v>
      </c>
      <c r="O259" s="47">
        <v>5.91</v>
      </c>
      <c r="X259" s="47">
        <v>1</v>
      </c>
      <c r="Y259" s="47">
        <v>78</v>
      </c>
      <c r="Z259" s="47">
        <v>229</v>
      </c>
      <c r="AA259" s="47">
        <v>333.19</v>
      </c>
      <c r="AB259" s="47">
        <v>104.69</v>
      </c>
      <c r="AC259" s="47">
        <v>1.34</v>
      </c>
      <c r="AD259" s="47">
        <v>5.91</v>
      </c>
      <c r="AE259" s="47">
        <v>136.63999999999999</v>
      </c>
      <c r="AN259" s="47">
        <v>8.19</v>
      </c>
      <c r="AO259" s="47">
        <v>857.16</v>
      </c>
      <c r="AP259" s="47">
        <v>618.99</v>
      </c>
      <c r="AQ259" s="47">
        <v>1118.79</v>
      </c>
      <c r="AR259" s="47">
        <v>533038.55000000005</v>
      </c>
      <c r="AS259" s="47">
        <v>35548.47</v>
      </c>
      <c r="AT259" s="47">
        <v>685712.96</v>
      </c>
      <c r="AU259" s="47" t="s">
        <v>89</v>
      </c>
      <c r="AV259" s="47" t="s">
        <v>116</v>
      </c>
      <c r="AW259" s="47" t="s">
        <v>117</v>
      </c>
      <c r="AX259" s="47" t="s">
        <v>75</v>
      </c>
      <c r="AY259" s="47">
        <v>117125.94</v>
      </c>
      <c r="AZ259" s="47">
        <v>0</v>
      </c>
      <c r="BB259" s="47">
        <v>2024</v>
      </c>
      <c r="BC259" s="49">
        <v>45532</v>
      </c>
      <c r="BD259" s="49">
        <v>45610</v>
      </c>
      <c r="BE259" s="47">
        <v>847435.51</v>
      </c>
      <c r="BF259" s="47">
        <v>0</v>
      </c>
      <c r="BG259" s="47">
        <v>161722.56</v>
      </c>
      <c r="BH259" s="47">
        <v>1544.78</v>
      </c>
      <c r="BI259" s="47">
        <v>10566</v>
      </c>
      <c r="BK259" s="47" t="s">
        <v>76</v>
      </c>
      <c r="BL259" s="47" t="s">
        <v>76</v>
      </c>
      <c r="BP259" s="47">
        <v>0</v>
      </c>
      <c r="BQ259" s="47">
        <v>0</v>
      </c>
      <c r="BR259" s="47">
        <v>0</v>
      </c>
      <c r="BS259" s="47">
        <v>0</v>
      </c>
      <c r="BT259" s="47">
        <v>0</v>
      </c>
      <c r="BU259" s="47">
        <v>0</v>
      </c>
      <c r="BV259" s="47" t="s">
        <v>68</v>
      </c>
      <c r="BW259" s="47" t="s">
        <v>77</v>
      </c>
      <c r="BX259" s="47" t="s">
        <v>78</v>
      </c>
      <c r="BY259" s="47">
        <v>110870.16</v>
      </c>
      <c r="BZ259" s="47">
        <v>6255.78</v>
      </c>
      <c r="CB259" s="47" t="s">
        <v>95</v>
      </c>
      <c r="CD259" s="47">
        <v>75</v>
      </c>
    </row>
    <row r="260" spans="1:82" x14ac:dyDescent="0.2">
      <c r="A260" s="47" t="s">
        <v>68</v>
      </c>
      <c r="B260" s="50">
        <v>999054000021816</v>
      </c>
      <c r="C260" s="47" t="s">
        <v>293</v>
      </c>
      <c r="D260" s="47" t="s">
        <v>79</v>
      </c>
      <c r="E260" s="47" t="s">
        <v>271</v>
      </c>
      <c r="F260" s="47" t="s">
        <v>70</v>
      </c>
      <c r="G260" s="47" t="s">
        <v>94</v>
      </c>
      <c r="H260" s="47" t="s">
        <v>80</v>
      </c>
      <c r="I260" s="47">
        <v>1</v>
      </c>
      <c r="J260" s="47">
        <v>193</v>
      </c>
      <c r="K260" s="47">
        <v>339</v>
      </c>
      <c r="L260" s="47">
        <v>146</v>
      </c>
      <c r="M260" s="47">
        <v>102</v>
      </c>
      <c r="N260" s="47">
        <v>1.43</v>
      </c>
      <c r="O260" s="47">
        <v>6.09</v>
      </c>
      <c r="X260" s="47">
        <v>1</v>
      </c>
      <c r="Y260" s="47">
        <v>102</v>
      </c>
      <c r="Z260" s="47">
        <v>193</v>
      </c>
      <c r="AA260" s="47">
        <v>339</v>
      </c>
      <c r="AB260" s="47">
        <v>146</v>
      </c>
      <c r="AC260" s="47">
        <v>1.43</v>
      </c>
      <c r="AD260" s="47">
        <v>6.09</v>
      </c>
      <c r="AE260" s="47">
        <v>135.62</v>
      </c>
      <c r="AN260" s="47">
        <v>8.19</v>
      </c>
      <c r="AO260" s="47">
        <v>1195.3800000000001</v>
      </c>
      <c r="AP260" s="47">
        <v>889.32</v>
      </c>
      <c r="AQ260" s="47">
        <v>1110.4000000000001</v>
      </c>
      <c r="AR260" s="47">
        <v>454826.57</v>
      </c>
      <c r="AS260" s="47">
        <v>22610.59</v>
      </c>
      <c r="AT260" s="47">
        <v>639556.04</v>
      </c>
      <c r="AU260" s="47" t="s">
        <v>84</v>
      </c>
      <c r="AV260" s="47" t="s">
        <v>205</v>
      </c>
      <c r="AW260" s="47" t="s">
        <v>144</v>
      </c>
      <c r="AX260" s="47" t="s">
        <v>87</v>
      </c>
      <c r="AY260" s="47">
        <v>162118.88</v>
      </c>
      <c r="AZ260" s="47">
        <v>0</v>
      </c>
      <c r="BB260" s="47">
        <v>2024</v>
      </c>
      <c r="BC260" s="49">
        <v>45519</v>
      </c>
      <c r="BD260" s="49">
        <v>45621</v>
      </c>
      <c r="BE260" s="47">
        <v>683787.17</v>
      </c>
      <c r="BF260" s="47">
        <v>0</v>
      </c>
      <c r="BG260" s="47">
        <v>44231.13</v>
      </c>
      <c r="BH260" s="47">
        <v>302.95</v>
      </c>
      <c r="BI260" s="47">
        <v>10610</v>
      </c>
      <c r="BK260" s="47" t="s">
        <v>76</v>
      </c>
      <c r="BL260" s="47" t="s">
        <v>76</v>
      </c>
      <c r="BP260" s="47">
        <v>0</v>
      </c>
      <c r="BQ260" s="47">
        <v>0</v>
      </c>
      <c r="BR260" s="47">
        <v>0</v>
      </c>
      <c r="BS260" s="47">
        <v>0</v>
      </c>
      <c r="BT260" s="47">
        <v>0</v>
      </c>
      <c r="BU260" s="47">
        <v>0</v>
      </c>
      <c r="BV260" s="47" t="s">
        <v>68</v>
      </c>
      <c r="BW260" s="47" t="s">
        <v>77</v>
      </c>
      <c r="BX260" s="47" t="s">
        <v>78</v>
      </c>
      <c r="BY260" s="47">
        <v>155434.88</v>
      </c>
      <c r="BZ260" s="47">
        <v>6684</v>
      </c>
      <c r="CB260" s="47" t="s">
        <v>95</v>
      </c>
      <c r="CD260" s="47">
        <v>100</v>
      </c>
    </row>
    <row r="261" spans="1:82" x14ac:dyDescent="0.2">
      <c r="A261" s="47" t="s">
        <v>68</v>
      </c>
      <c r="B261" s="50">
        <v>999054000032018</v>
      </c>
      <c r="C261" s="47" t="s">
        <v>291</v>
      </c>
      <c r="D261" s="47" t="s">
        <v>69</v>
      </c>
      <c r="E261" s="47" t="s">
        <v>140</v>
      </c>
      <c r="F261" s="47" t="s">
        <v>70</v>
      </c>
      <c r="G261" s="47" t="s">
        <v>71</v>
      </c>
      <c r="H261" s="47" t="s">
        <v>72</v>
      </c>
      <c r="I261" s="47">
        <v>1</v>
      </c>
      <c r="J261" s="47">
        <v>279</v>
      </c>
      <c r="K261" s="47">
        <v>509.2</v>
      </c>
      <c r="L261" s="47">
        <v>230.2</v>
      </c>
      <c r="M261" s="47">
        <v>366</v>
      </c>
      <c r="N261" s="47">
        <v>0.63</v>
      </c>
      <c r="O261" s="47">
        <v>6.64</v>
      </c>
      <c r="P261" s="47">
        <v>1</v>
      </c>
      <c r="Q261" s="47">
        <v>229</v>
      </c>
      <c r="R261" s="47">
        <v>367</v>
      </c>
      <c r="S261" s="47">
        <v>410</v>
      </c>
      <c r="T261" s="47">
        <v>43</v>
      </c>
      <c r="U261" s="47">
        <v>0.19</v>
      </c>
      <c r="V261" s="47">
        <v>0</v>
      </c>
      <c r="W261" s="47">
        <v>0</v>
      </c>
      <c r="AF261" s="47">
        <v>2</v>
      </c>
      <c r="AG261" s="47">
        <v>137</v>
      </c>
      <c r="AH261" s="47">
        <v>279</v>
      </c>
      <c r="AI261" s="47">
        <v>509.2</v>
      </c>
      <c r="AJ261" s="47">
        <v>187.2</v>
      </c>
      <c r="AK261" s="47">
        <v>1.37</v>
      </c>
      <c r="AL261" s="47">
        <v>6.65</v>
      </c>
      <c r="AM261" s="47">
        <v>106.24</v>
      </c>
      <c r="AN261" s="47">
        <v>8.2100000000000009</v>
      </c>
      <c r="AO261" s="47">
        <v>1889.86</v>
      </c>
      <c r="AP261" s="47">
        <v>1250.5</v>
      </c>
      <c r="AQ261" s="47">
        <v>857.87</v>
      </c>
      <c r="AR261" s="47">
        <v>311462.05</v>
      </c>
      <c r="AS261" s="47">
        <v>10837.47</v>
      </c>
      <c r="AT261" s="47">
        <v>519780.84</v>
      </c>
      <c r="AU261" s="47" t="s">
        <v>141</v>
      </c>
      <c r="AV261" s="47" t="s">
        <v>142</v>
      </c>
      <c r="AW261" s="47" t="s">
        <v>143</v>
      </c>
      <c r="AX261" s="47" t="s">
        <v>118</v>
      </c>
      <c r="AY261" s="47">
        <v>197481.32</v>
      </c>
      <c r="AZ261" s="47">
        <v>0</v>
      </c>
      <c r="BB261" s="47">
        <v>2023</v>
      </c>
      <c r="BC261" s="49">
        <v>45237</v>
      </c>
      <c r="BD261" s="49">
        <v>45603</v>
      </c>
      <c r="BE261" s="47">
        <v>1106337.01</v>
      </c>
      <c r="BF261" s="47">
        <v>0</v>
      </c>
      <c r="BG261" s="47">
        <v>586556.17000000004</v>
      </c>
      <c r="BH261" s="47">
        <v>2548.0300000000002</v>
      </c>
      <c r="BI261" s="47">
        <v>10528</v>
      </c>
      <c r="BK261" s="47" t="s">
        <v>76</v>
      </c>
      <c r="BL261" s="47" t="s">
        <v>76</v>
      </c>
      <c r="BP261" s="47">
        <v>0</v>
      </c>
      <c r="BQ261" s="47">
        <v>0</v>
      </c>
      <c r="BR261" s="47">
        <v>0</v>
      </c>
      <c r="BS261" s="47">
        <v>0</v>
      </c>
      <c r="BT261" s="47">
        <v>0</v>
      </c>
      <c r="BU261" s="47">
        <v>0</v>
      </c>
      <c r="BV261" s="47" t="s">
        <v>68</v>
      </c>
      <c r="BW261" s="47" t="s">
        <v>77</v>
      </c>
      <c r="BX261" s="47" t="s">
        <v>78</v>
      </c>
      <c r="BY261" s="47">
        <v>191740.05</v>
      </c>
      <c r="BZ261" s="47">
        <v>5741.27</v>
      </c>
      <c r="CB261" s="47" t="s">
        <v>71</v>
      </c>
      <c r="CD261" s="47">
        <v>1</v>
      </c>
    </row>
    <row r="262" spans="1:82" x14ac:dyDescent="0.2">
      <c r="A262" s="47" t="s">
        <v>68</v>
      </c>
      <c r="B262" s="50">
        <v>999054000033769</v>
      </c>
      <c r="C262" s="47" t="s">
        <v>291</v>
      </c>
      <c r="D262" s="47" t="s">
        <v>79</v>
      </c>
      <c r="E262" s="47" t="s">
        <v>230</v>
      </c>
      <c r="F262" s="47" t="s">
        <v>70</v>
      </c>
      <c r="G262" s="47" t="s">
        <v>71</v>
      </c>
      <c r="H262" s="47" t="s">
        <v>72</v>
      </c>
      <c r="I262" s="47">
        <v>1</v>
      </c>
      <c r="J262" s="47">
        <v>389</v>
      </c>
      <c r="K262" s="47">
        <v>554.9</v>
      </c>
      <c r="L262" s="47">
        <v>165.9</v>
      </c>
      <c r="M262" s="47">
        <v>93</v>
      </c>
      <c r="N262" s="47">
        <v>1.78</v>
      </c>
      <c r="O262" s="47">
        <v>5.4</v>
      </c>
      <c r="AF262" s="47">
        <v>1</v>
      </c>
      <c r="AG262" s="47">
        <v>93</v>
      </c>
      <c r="AH262" s="47">
        <v>389</v>
      </c>
      <c r="AI262" s="47">
        <v>554.9</v>
      </c>
      <c r="AJ262" s="47">
        <v>165.9</v>
      </c>
      <c r="AK262" s="47">
        <v>1.78</v>
      </c>
      <c r="AL262" s="47">
        <v>5.4</v>
      </c>
      <c r="AM262" s="47">
        <v>121.29</v>
      </c>
      <c r="AN262" s="47">
        <v>8.24</v>
      </c>
      <c r="AO262" s="47">
        <v>1367.69</v>
      </c>
      <c r="AP262" s="47">
        <v>896.34</v>
      </c>
      <c r="AQ262" s="47">
        <v>999.94</v>
      </c>
      <c r="AR262" s="47">
        <v>832790.99</v>
      </c>
      <c r="AS262" s="47">
        <v>27747.38</v>
      </c>
      <c r="AT262" s="47">
        <v>1026428.55</v>
      </c>
      <c r="AU262" s="47" t="s">
        <v>194</v>
      </c>
      <c r="AV262" s="47" t="s">
        <v>142</v>
      </c>
      <c r="AW262" s="47" t="s">
        <v>143</v>
      </c>
      <c r="AX262" s="47" t="s">
        <v>118</v>
      </c>
      <c r="AY262" s="47">
        <v>165890.18</v>
      </c>
      <c r="AZ262" s="47">
        <v>0</v>
      </c>
      <c r="BB262" s="47">
        <v>2024</v>
      </c>
      <c r="BC262" s="49">
        <v>45508</v>
      </c>
      <c r="BD262" s="49">
        <v>45601</v>
      </c>
      <c r="BE262" s="47">
        <v>1190241.97</v>
      </c>
      <c r="BF262" s="47">
        <v>0</v>
      </c>
      <c r="BG262" s="47">
        <v>163813.41</v>
      </c>
      <c r="BH262" s="47">
        <v>987.42</v>
      </c>
      <c r="BI262" s="47">
        <v>10517</v>
      </c>
      <c r="BK262" s="47" t="s">
        <v>76</v>
      </c>
      <c r="BL262" s="47" t="s">
        <v>76</v>
      </c>
      <c r="BP262" s="47">
        <v>0</v>
      </c>
      <c r="BQ262" s="47">
        <v>0</v>
      </c>
      <c r="BR262" s="47">
        <v>0</v>
      </c>
      <c r="BS262" s="47">
        <v>0</v>
      </c>
      <c r="BT262" s="47">
        <v>0</v>
      </c>
      <c r="BU262" s="47">
        <v>0</v>
      </c>
      <c r="BV262" s="47" t="s">
        <v>68</v>
      </c>
      <c r="BW262" s="47" t="s">
        <v>77</v>
      </c>
      <c r="BX262" s="47" t="s">
        <v>78</v>
      </c>
      <c r="BY262" s="47">
        <v>159534.69</v>
      </c>
      <c r="BZ262" s="47">
        <v>6355.49</v>
      </c>
      <c r="CB262" s="47" t="s">
        <v>71</v>
      </c>
      <c r="CD262" s="47">
        <v>90</v>
      </c>
    </row>
    <row r="263" spans="1:82" x14ac:dyDescent="0.2">
      <c r="A263" s="47" t="s">
        <v>68</v>
      </c>
      <c r="B263" s="50">
        <v>999054000032428</v>
      </c>
      <c r="C263" s="47" t="s">
        <v>293</v>
      </c>
      <c r="D263" s="47" t="s">
        <v>69</v>
      </c>
      <c r="E263" s="47" t="s">
        <v>218</v>
      </c>
      <c r="F263" s="47" t="s">
        <v>70</v>
      </c>
      <c r="G263" s="47" t="s">
        <v>94</v>
      </c>
      <c r="H263" s="47" t="s">
        <v>80</v>
      </c>
      <c r="I263" s="47">
        <v>1</v>
      </c>
      <c r="J263" s="47">
        <v>197</v>
      </c>
      <c r="K263" s="47">
        <v>337.5</v>
      </c>
      <c r="L263" s="47">
        <v>140.5</v>
      </c>
      <c r="M263" s="47">
        <v>122</v>
      </c>
      <c r="N263" s="47">
        <v>1.1499999999999999</v>
      </c>
      <c r="O263" s="47">
        <v>6.08</v>
      </c>
      <c r="X263" s="47">
        <v>1</v>
      </c>
      <c r="Y263" s="47">
        <v>122</v>
      </c>
      <c r="Z263" s="47">
        <v>197</v>
      </c>
      <c r="AA263" s="47">
        <v>337.5</v>
      </c>
      <c r="AB263" s="47">
        <v>140.5</v>
      </c>
      <c r="AC263" s="47">
        <v>1.1499999999999999</v>
      </c>
      <c r="AD263" s="47">
        <v>6.08</v>
      </c>
      <c r="AE263" s="47">
        <v>141.5</v>
      </c>
      <c r="AN263" s="47">
        <v>8.26</v>
      </c>
      <c r="AO263" s="47">
        <v>1160.03</v>
      </c>
      <c r="AP263" s="47">
        <v>854.78</v>
      </c>
      <c r="AQ263" s="47">
        <v>1168.28</v>
      </c>
      <c r="AR263" s="47">
        <v>390169.42</v>
      </c>
      <c r="AS263" s="47">
        <v>14521.81</v>
      </c>
      <c r="AT263" s="47">
        <v>568834.92000000004</v>
      </c>
      <c r="AU263" s="47" t="s">
        <v>219</v>
      </c>
      <c r="AV263" s="47" t="s">
        <v>220</v>
      </c>
      <c r="AW263" s="47" t="s">
        <v>221</v>
      </c>
      <c r="AX263" s="47" t="s">
        <v>75</v>
      </c>
      <c r="AY263" s="47">
        <v>164143.69</v>
      </c>
      <c r="AZ263" s="47">
        <v>0</v>
      </c>
      <c r="BB263" s="47">
        <v>2024</v>
      </c>
      <c r="BC263" s="49">
        <v>45478</v>
      </c>
      <c r="BD263" s="49">
        <v>45600</v>
      </c>
      <c r="BE263" s="47">
        <v>626487.28</v>
      </c>
      <c r="BF263" s="47">
        <v>0</v>
      </c>
      <c r="BG263" s="47">
        <v>57652.36</v>
      </c>
      <c r="BH263" s="47">
        <v>410.34</v>
      </c>
      <c r="BI263" s="47">
        <v>10510</v>
      </c>
      <c r="BK263" s="47" t="s">
        <v>76</v>
      </c>
      <c r="BL263" s="47" t="s">
        <v>76</v>
      </c>
      <c r="BP263" s="47">
        <v>0</v>
      </c>
      <c r="BQ263" s="47">
        <v>0</v>
      </c>
      <c r="BR263" s="47">
        <v>0</v>
      </c>
      <c r="BS263" s="47">
        <v>0</v>
      </c>
      <c r="BT263" s="47">
        <v>0</v>
      </c>
      <c r="BU263" s="47">
        <v>0</v>
      </c>
      <c r="BV263" s="47" t="s">
        <v>68</v>
      </c>
      <c r="BW263" s="47" t="s">
        <v>77</v>
      </c>
      <c r="BX263" s="47" t="s">
        <v>78</v>
      </c>
      <c r="BY263" s="47">
        <v>155650.15</v>
      </c>
      <c r="BZ263" s="47">
        <v>8493.5400000000009</v>
      </c>
      <c r="CB263" s="47" t="s">
        <v>95</v>
      </c>
      <c r="CD263" s="47">
        <v>118</v>
      </c>
    </row>
    <row r="264" spans="1:82" x14ac:dyDescent="0.2">
      <c r="A264" s="47" t="s">
        <v>68</v>
      </c>
      <c r="B264" s="50">
        <v>999054000104034</v>
      </c>
      <c r="C264" s="47" t="s">
        <v>293</v>
      </c>
      <c r="D264" s="47" t="s">
        <v>69</v>
      </c>
      <c r="E264" s="47" t="s">
        <v>231</v>
      </c>
      <c r="F264" s="47" t="s">
        <v>70</v>
      </c>
      <c r="G264" s="47" t="s">
        <v>94</v>
      </c>
      <c r="H264" s="47" t="s">
        <v>80</v>
      </c>
      <c r="I264" s="47">
        <v>1</v>
      </c>
      <c r="J264" s="47">
        <v>222.5</v>
      </c>
      <c r="K264" s="47">
        <v>324</v>
      </c>
      <c r="L264" s="47">
        <v>101.5</v>
      </c>
      <c r="M264" s="47">
        <v>78</v>
      </c>
      <c r="N264" s="47">
        <v>1.3</v>
      </c>
      <c r="O264" s="47">
        <v>5.99</v>
      </c>
      <c r="X264" s="47">
        <v>1</v>
      </c>
      <c r="Y264" s="47">
        <v>78</v>
      </c>
      <c r="Z264" s="47">
        <v>223</v>
      </c>
      <c r="AA264" s="47">
        <v>324</v>
      </c>
      <c r="AB264" s="47">
        <v>101.5</v>
      </c>
      <c r="AC264" s="47">
        <v>1.3</v>
      </c>
      <c r="AD264" s="47">
        <v>5.99</v>
      </c>
      <c r="AE264" s="47">
        <v>134.69999999999999</v>
      </c>
      <c r="AN264" s="47">
        <v>8.26</v>
      </c>
      <c r="AO264" s="47">
        <v>838.14</v>
      </c>
      <c r="AP264" s="47">
        <v>608.08000000000004</v>
      </c>
      <c r="AQ264" s="47">
        <v>1112.27</v>
      </c>
      <c r="AR264" s="47">
        <v>582775.11</v>
      </c>
      <c r="AS264" s="47">
        <v>47377.83</v>
      </c>
      <c r="AT264" s="47">
        <v>743048.39</v>
      </c>
      <c r="AU264" s="47" t="s">
        <v>73</v>
      </c>
      <c r="AV264" s="47" t="s">
        <v>232</v>
      </c>
      <c r="AW264" s="47" t="s">
        <v>98</v>
      </c>
      <c r="AX264" s="47" t="s">
        <v>75</v>
      </c>
      <c r="AY264" s="47">
        <v>112895.45</v>
      </c>
      <c r="AZ264" s="47">
        <v>0</v>
      </c>
      <c r="BB264" s="47">
        <v>2024</v>
      </c>
      <c r="BC264" s="49">
        <v>45522</v>
      </c>
      <c r="BD264" s="49">
        <v>45600</v>
      </c>
      <c r="BE264" s="47">
        <v>601433.19999999995</v>
      </c>
      <c r="BF264" s="47">
        <v>0</v>
      </c>
      <c r="BG264" s="47">
        <v>-141615.18</v>
      </c>
      <c r="BH264" s="47">
        <v>-1395.22</v>
      </c>
      <c r="BI264" s="47">
        <v>10510</v>
      </c>
      <c r="BK264" s="47" t="s">
        <v>76</v>
      </c>
      <c r="BL264" s="47" t="s">
        <v>76</v>
      </c>
      <c r="BP264" s="47">
        <v>0</v>
      </c>
      <c r="BQ264" s="47">
        <v>0</v>
      </c>
      <c r="BR264" s="47">
        <v>0</v>
      </c>
      <c r="BS264" s="47">
        <v>0</v>
      </c>
      <c r="BT264" s="47">
        <v>0</v>
      </c>
      <c r="BU264" s="47">
        <v>0</v>
      </c>
      <c r="BV264" s="47" t="s">
        <v>68</v>
      </c>
      <c r="BW264" s="47" t="s">
        <v>77</v>
      </c>
      <c r="BX264" s="47" t="s">
        <v>78</v>
      </c>
      <c r="BY264" s="47">
        <v>108322.45</v>
      </c>
      <c r="BZ264" s="47">
        <v>4573</v>
      </c>
      <c r="CB264" s="47" t="s">
        <v>95</v>
      </c>
      <c r="CD264" s="47">
        <v>77</v>
      </c>
    </row>
    <row r="265" spans="1:82" x14ac:dyDescent="0.2">
      <c r="A265" s="47" t="s">
        <v>68</v>
      </c>
      <c r="B265" s="50">
        <v>999054000032807</v>
      </c>
      <c r="C265" s="47" t="s">
        <v>293</v>
      </c>
      <c r="D265" s="47" t="s">
        <v>79</v>
      </c>
      <c r="E265" s="47" t="s">
        <v>245</v>
      </c>
      <c r="F265" s="47" t="s">
        <v>70</v>
      </c>
      <c r="G265" s="47" t="s">
        <v>94</v>
      </c>
      <c r="H265" s="47" t="s">
        <v>80</v>
      </c>
      <c r="I265" s="47">
        <v>1</v>
      </c>
      <c r="J265" s="47">
        <v>249.5</v>
      </c>
      <c r="K265" s="47">
        <v>331</v>
      </c>
      <c r="L265" s="47">
        <v>81.5</v>
      </c>
      <c r="M265" s="47">
        <v>67</v>
      </c>
      <c r="N265" s="47">
        <v>1.22</v>
      </c>
      <c r="O265" s="47">
        <v>5.31</v>
      </c>
      <c r="X265" s="47">
        <v>1</v>
      </c>
      <c r="Y265" s="47">
        <v>67</v>
      </c>
      <c r="Z265" s="47">
        <v>250</v>
      </c>
      <c r="AA265" s="47">
        <v>331</v>
      </c>
      <c r="AB265" s="47">
        <v>81.5</v>
      </c>
      <c r="AC265" s="47">
        <v>1.22</v>
      </c>
      <c r="AD265" s="47">
        <v>5.31</v>
      </c>
      <c r="AE265" s="47">
        <v>122.16</v>
      </c>
      <c r="AN265" s="47">
        <v>8.26</v>
      </c>
      <c r="AO265" s="47">
        <v>673.42</v>
      </c>
      <c r="AP265" s="47">
        <v>432.62</v>
      </c>
      <c r="AQ265" s="47">
        <v>1009.41</v>
      </c>
      <c r="AR265" s="47">
        <v>575185.02</v>
      </c>
      <c r="AS265" s="47">
        <v>42690.9</v>
      </c>
      <c r="AT265" s="47">
        <v>700142.87</v>
      </c>
      <c r="AU265" s="47" t="s">
        <v>89</v>
      </c>
      <c r="AV265" s="47" t="s">
        <v>246</v>
      </c>
      <c r="AW265" s="47" t="s">
        <v>143</v>
      </c>
      <c r="AX265" s="47" t="s">
        <v>118</v>
      </c>
      <c r="AY265" s="47">
        <v>82266.95</v>
      </c>
      <c r="AZ265" s="47">
        <v>0</v>
      </c>
      <c r="BB265" s="47">
        <v>2024</v>
      </c>
      <c r="BC265" s="49">
        <v>45533</v>
      </c>
      <c r="BD265" s="49">
        <v>45600</v>
      </c>
      <c r="BE265" s="47">
        <v>614422.56000000006</v>
      </c>
      <c r="BF265" s="47">
        <v>0</v>
      </c>
      <c r="BG265" s="47">
        <v>-85720.3</v>
      </c>
      <c r="BH265" s="47">
        <v>-1051.78</v>
      </c>
      <c r="BI265" s="47">
        <v>10510</v>
      </c>
      <c r="BK265" s="47" t="s">
        <v>76</v>
      </c>
      <c r="BL265" s="47" t="s">
        <v>76</v>
      </c>
      <c r="BP265" s="47">
        <v>0</v>
      </c>
      <c r="BQ265" s="47">
        <v>0</v>
      </c>
      <c r="BR265" s="47">
        <v>0</v>
      </c>
      <c r="BS265" s="47">
        <v>0</v>
      </c>
      <c r="BT265" s="47">
        <v>0</v>
      </c>
      <c r="BU265" s="47">
        <v>0</v>
      </c>
      <c r="BV265" s="47" t="s">
        <v>68</v>
      </c>
      <c r="BW265" s="47" t="s">
        <v>77</v>
      </c>
      <c r="BX265" s="47" t="s">
        <v>78</v>
      </c>
      <c r="BY265" s="47">
        <v>77542.149999999994</v>
      </c>
      <c r="BZ265" s="47">
        <v>4724.8</v>
      </c>
      <c r="CB265" s="47" t="s">
        <v>95</v>
      </c>
      <c r="CD265" s="47">
        <v>62</v>
      </c>
    </row>
    <row r="266" spans="1:82" x14ac:dyDescent="0.2">
      <c r="A266" s="47" t="s">
        <v>68</v>
      </c>
      <c r="B266" s="50">
        <v>999054000067793</v>
      </c>
      <c r="C266" s="47" t="s">
        <v>291</v>
      </c>
      <c r="D266" s="47" t="s">
        <v>69</v>
      </c>
      <c r="E266" s="47" t="s">
        <v>187</v>
      </c>
      <c r="F266" s="47" t="s">
        <v>70</v>
      </c>
      <c r="G266" s="47" t="s">
        <v>71</v>
      </c>
      <c r="H266" s="47" t="s">
        <v>72</v>
      </c>
      <c r="I266" s="47">
        <v>1</v>
      </c>
      <c r="J266" s="47">
        <v>314</v>
      </c>
      <c r="K266" s="47">
        <v>529.20000000000005</v>
      </c>
      <c r="L266" s="47">
        <v>215.2</v>
      </c>
      <c r="M266" s="47">
        <v>181</v>
      </c>
      <c r="N266" s="47">
        <v>1.19</v>
      </c>
      <c r="O266" s="47">
        <v>6.41</v>
      </c>
      <c r="P266" s="47">
        <v>1</v>
      </c>
      <c r="Q266" s="47">
        <v>64</v>
      </c>
      <c r="R266" s="47">
        <v>343</v>
      </c>
      <c r="S266" s="47">
        <v>418</v>
      </c>
      <c r="T266" s="47">
        <v>75</v>
      </c>
      <c r="U266" s="47">
        <v>1.17</v>
      </c>
      <c r="V266" s="47">
        <v>0</v>
      </c>
      <c r="W266" s="47">
        <v>0</v>
      </c>
      <c r="AF266" s="47">
        <v>2</v>
      </c>
      <c r="AG266" s="47">
        <v>117</v>
      </c>
      <c r="AH266" s="47">
        <v>314</v>
      </c>
      <c r="AI266" s="47">
        <v>529.20000000000005</v>
      </c>
      <c r="AJ266" s="47">
        <v>140.19999999999999</v>
      </c>
      <c r="AK266" s="47">
        <v>1.2</v>
      </c>
      <c r="AL266" s="47">
        <v>7.76</v>
      </c>
      <c r="AM266" s="47">
        <v>118.78</v>
      </c>
      <c r="AN266" s="47">
        <v>8.26</v>
      </c>
      <c r="AO266" s="47">
        <v>1776.64</v>
      </c>
      <c r="AP266" s="47">
        <v>1150.3900000000001</v>
      </c>
      <c r="AQ266" s="47">
        <v>958.53</v>
      </c>
      <c r="AR266" s="47">
        <v>573462.66</v>
      </c>
      <c r="AS266" s="47">
        <v>47974.86</v>
      </c>
      <c r="AT266" s="47">
        <v>827712.1</v>
      </c>
      <c r="AU266" s="47" t="s">
        <v>188</v>
      </c>
      <c r="AV266" s="47" t="s">
        <v>189</v>
      </c>
      <c r="AW266" s="47" t="s">
        <v>139</v>
      </c>
      <c r="AX266" s="47" t="s">
        <v>75</v>
      </c>
      <c r="AY266" s="47">
        <v>206274.58</v>
      </c>
      <c r="AZ266" s="47">
        <v>0</v>
      </c>
      <c r="BB266" s="47">
        <v>2024</v>
      </c>
      <c r="BC266" s="49">
        <v>45420</v>
      </c>
      <c r="BD266" s="49">
        <v>45601</v>
      </c>
      <c r="BE266" s="47">
        <v>1135120.29</v>
      </c>
      <c r="BF266" s="47">
        <v>0</v>
      </c>
      <c r="BG266" s="47">
        <v>307408.2</v>
      </c>
      <c r="BH266" s="47">
        <v>1428.48</v>
      </c>
      <c r="BI266" s="47">
        <v>10517</v>
      </c>
      <c r="BK266" s="47" t="s">
        <v>76</v>
      </c>
      <c r="BL266" s="47" t="s">
        <v>76</v>
      </c>
      <c r="BP266" s="47">
        <v>0</v>
      </c>
      <c r="BQ266" s="47">
        <v>0</v>
      </c>
      <c r="BR266" s="47">
        <v>0</v>
      </c>
      <c r="BS266" s="47">
        <v>0</v>
      </c>
      <c r="BT266" s="47">
        <v>0</v>
      </c>
      <c r="BU266" s="47">
        <v>0</v>
      </c>
      <c r="BV266" s="47" t="s">
        <v>68</v>
      </c>
      <c r="BW266" s="47" t="s">
        <v>77</v>
      </c>
      <c r="BX266" s="47" t="s">
        <v>78</v>
      </c>
      <c r="BY266" s="47">
        <v>200732.58</v>
      </c>
      <c r="BZ266" s="47">
        <v>5542</v>
      </c>
      <c r="CB266" s="47" t="s">
        <v>71</v>
      </c>
      <c r="CD266" s="47">
        <v>29</v>
      </c>
    </row>
    <row r="267" spans="1:82" x14ac:dyDescent="0.2">
      <c r="A267" s="47" t="s">
        <v>68</v>
      </c>
      <c r="B267" s="50">
        <v>999054000022011</v>
      </c>
      <c r="C267" s="47" t="s">
        <v>292</v>
      </c>
      <c r="D267" s="47" t="s">
        <v>79</v>
      </c>
      <c r="E267" s="47" t="s">
        <v>240</v>
      </c>
      <c r="F267" s="47" t="s">
        <v>70</v>
      </c>
      <c r="G267" s="47" t="s">
        <v>94</v>
      </c>
      <c r="H267" s="47" t="s">
        <v>72</v>
      </c>
      <c r="I267" s="47">
        <v>1</v>
      </c>
      <c r="J267" s="47">
        <v>171</v>
      </c>
      <c r="K267" s="47">
        <v>330.5</v>
      </c>
      <c r="L267" s="47">
        <v>159.5</v>
      </c>
      <c r="M267" s="47">
        <v>116</v>
      </c>
      <c r="N267" s="47">
        <v>1.38</v>
      </c>
      <c r="O267" s="47">
        <v>5.22</v>
      </c>
      <c r="AF267" s="47">
        <v>1</v>
      </c>
      <c r="AG267" s="47">
        <v>116</v>
      </c>
      <c r="AH267" s="47">
        <v>171</v>
      </c>
      <c r="AI267" s="47">
        <v>330.5</v>
      </c>
      <c r="AJ267" s="47">
        <v>159.5</v>
      </c>
      <c r="AK267" s="47">
        <v>1.38</v>
      </c>
      <c r="AL267" s="47">
        <v>5.22</v>
      </c>
      <c r="AM267" s="47">
        <v>116.49</v>
      </c>
      <c r="AN267" s="47">
        <v>8.26</v>
      </c>
      <c r="AO267" s="47">
        <v>1318</v>
      </c>
      <c r="AP267" s="47">
        <v>833.37</v>
      </c>
      <c r="AQ267" s="47">
        <v>962.61</v>
      </c>
      <c r="AR267" s="47">
        <v>168959.96</v>
      </c>
      <c r="AS267" s="47">
        <v>31018.28</v>
      </c>
      <c r="AT267" s="47">
        <v>353513.95</v>
      </c>
      <c r="AU267" s="47" t="s">
        <v>241</v>
      </c>
      <c r="AV267" s="47" t="s">
        <v>242</v>
      </c>
      <c r="AW267" s="47" t="s">
        <v>112</v>
      </c>
      <c r="AX267" s="47" t="s">
        <v>87</v>
      </c>
      <c r="AY267" s="47">
        <v>153535.71</v>
      </c>
      <c r="AZ267" s="47">
        <v>0</v>
      </c>
      <c r="BB267" s="47">
        <v>2024</v>
      </c>
      <c r="BC267" s="49">
        <v>45505</v>
      </c>
      <c r="BD267" s="49">
        <v>45621</v>
      </c>
      <c r="BE267" s="47">
        <v>666640.38</v>
      </c>
      <c r="BF267" s="47">
        <v>0</v>
      </c>
      <c r="BG267" s="47">
        <v>313126.43</v>
      </c>
      <c r="BH267" s="47">
        <v>1963.18</v>
      </c>
      <c r="BI267" s="47">
        <v>10610</v>
      </c>
      <c r="BK267" s="47" t="s">
        <v>76</v>
      </c>
      <c r="BL267" s="47" t="s">
        <v>76</v>
      </c>
      <c r="BP267" s="47">
        <v>0</v>
      </c>
      <c r="BQ267" s="47">
        <v>0</v>
      </c>
      <c r="BR267" s="47">
        <v>0</v>
      </c>
      <c r="BS267" s="47">
        <v>0</v>
      </c>
      <c r="BT267" s="47">
        <v>0</v>
      </c>
      <c r="BU267" s="47">
        <v>0</v>
      </c>
      <c r="BV267" s="47" t="s">
        <v>68</v>
      </c>
      <c r="BW267" s="47" t="s">
        <v>77</v>
      </c>
      <c r="BX267" s="47" t="s">
        <v>78</v>
      </c>
      <c r="BY267" s="47">
        <v>148776.19</v>
      </c>
      <c r="BZ267" s="47">
        <v>4759.5200000000004</v>
      </c>
      <c r="CB267" s="47" t="s">
        <v>95</v>
      </c>
      <c r="CD267" s="47">
        <v>115</v>
      </c>
    </row>
    <row r="268" spans="1:82" x14ac:dyDescent="0.2">
      <c r="A268" s="47" t="s">
        <v>68</v>
      </c>
      <c r="B268" s="50">
        <v>999054000108106</v>
      </c>
      <c r="C268" s="47" t="s">
        <v>293</v>
      </c>
      <c r="D268" s="47" t="s">
        <v>69</v>
      </c>
      <c r="E268" s="47" t="s">
        <v>284</v>
      </c>
      <c r="F268" s="47" t="s">
        <v>70</v>
      </c>
      <c r="G268" s="47" t="s">
        <v>71</v>
      </c>
      <c r="H268" s="47" t="s">
        <v>80</v>
      </c>
      <c r="I268" s="47">
        <v>1</v>
      </c>
      <c r="J268" s="47">
        <v>339</v>
      </c>
      <c r="K268" s="47">
        <v>430</v>
      </c>
      <c r="L268" s="47">
        <v>91</v>
      </c>
      <c r="M268" s="47">
        <v>53</v>
      </c>
      <c r="N268" s="47">
        <v>1.72</v>
      </c>
      <c r="O268" s="47">
        <v>5.27</v>
      </c>
      <c r="X268" s="47">
        <v>1</v>
      </c>
      <c r="Y268" s="47">
        <v>53</v>
      </c>
      <c r="Z268" s="47">
        <v>339</v>
      </c>
      <c r="AA268" s="47">
        <v>430</v>
      </c>
      <c r="AB268" s="47">
        <v>91</v>
      </c>
      <c r="AC268" s="47">
        <v>1.72</v>
      </c>
      <c r="AD268" s="47">
        <v>5.27</v>
      </c>
      <c r="AE268" s="47">
        <v>132.36000000000001</v>
      </c>
      <c r="AN268" s="47">
        <v>8.2799999999999994</v>
      </c>
      <c r="AO268" s="47">
        <v>753.49</v>
      </c>
      <c r="AP268" s="47">
        <v>479.28</v>
      </c>
      <c r="AQ268" s="47">
        <v>1095.96</v>
      </c>
      <c r="AR268" s="47">
        <v>762568.77</v>
      </c>
      <c r="AS268" s="47">
        <v>28456.87</v>
      </c>
      <c r="AT268" s="47">
        <v>890758.15</v>
      </c>
      <c r="AU268" s="47" t="s">
        <v>89</v>
      </c>
      <c r="AV268" s="47" t="s">
        <v>285</v>
      </c>
      <c r="AW268" s="47" t="s">
        <v>286</v>
      </c>
      <c r="AX268" s="47" t="s">
        <v>75</v>
      </c>
      <c r="AY268" s="47">
        <v>99732.51</v>
      </c>
      <c r="AZ268" s="47">
        <v>0</v>
      </c>
      <c r="BB268" s="47">
        <v>2024</v>
      </c>
      <c r="BC268" s="49">
        <v>45561</v>
      </c>
      <c r="BD268" s="49">
        <v>45614</v>
      </c>
      <c r="BE268" s="47">
        <v>809085.59</v>
      </c>
      <c r="BF268" s="47">
        <v>0</v>
      </c>
      <c r="BG268" s="47">
        <v>-81672.56</v>
      </c>
      <c r="BH268" s="47">
        <v>-897.5</v>
      </c>
      <c r="BI268" s="47">
        <v>10571</v>
      </c>
      <c r="BK268" s="47" t="s">
        <v>76</v>
      </c>
      <c r="BL268" s="47" t="s">
        <v>76</v>
      </c>
      <c r="BP268" s="47">
        <v>0</v>
      </c>
      <c r="BQ268" s="47">
        <v>0</v>
      </c>
      <c r="BR268" s="47">
        <v>0</v>
      </c>
      <c r="BS268" s="47">
        <v>0</v>
      </c>
      <c r="BT268" s="47">
        <v>0</v>
      </c>
      <c r="BU268" s="47">
        <v>0</v>
      </c>
      <c r="BV268" s="47" t="s">
        <v>68</v>
      </c>
      <c r="BW268" s="47" t="s">
        <v>77</v>
      </c>
      <c r="BX268" s="47" t="s">
        <v>78</v>
      </c>
      <c r="BY268" s="47">
        <v>95021.81</v>
      </c>
      <c r="BZ268" s="47">
        <v>4710.7</v>
      </c>
      <c r="CB268" s="47" t="s">
        <v>71</v>
      </c>
      <c r="CD268" s="47">
        <v>52</v>
      </c>
    </row>
    <row r="269" spans="1:82" x14ac:dyDescent="0.2">
      <c r="A269" s="47" t="s">
        <v>68</v>
      </c>
      <c r="B269" s="50">
        <v>999054000102157</v>
      </c>
      <c r="C269" s="47" t="s">
        <v>293</v>
      </c>
      <c r="D269" s="47" t="s">
        <v>69</v>
      </c>
      <c r="E269" s="47" t="s">
        <v>218</v>
      </c>
      <c r="F269" s="47" t="s">
        <v>70</v>
      </c>
      <c r="G269" s="47" t="s">
        <v>94</v>
      </c>
      <c r="H269" s="47" t="s">
        <v>80</v>
      </c>
      <c r="I269" s="47">
        <v>1</v>
      </c>
      <c r="J269" s="47">
        <v>164</v>
      </c>
      <c r="K269" s="47">
        <v>329.6</v>
      </c>
      <c r="L269" s="47">
        <v>165.6</v>
      </c>
      <c r="M269" s="47">
        <v>129</v>
      </c>
      <c r="N269" s="47">
        <v>1.28</v>
      </c>
      <c r="O269" s="47">
        <v>5.46</v>
      </c>
      <c r="X269" s="47">
        <v>1</v>
      </c>
      <c r="Y269" s="47">
        <v>129</v>
      </c>
      <c r="Z269" s="47">
        <v>164</v>
      </c>
      <c r="AA269" s="47">
        <v>329.6</v>
      </c>
      <c r="AB269" s="47">
        <v>165.6</v>
      </c>
      <c r="AC269" s="47">
        <v>1.28</v>
      </c>
      <c r="AD269" s="47">
        <v>5.46</v>
      </c>
      <c r="AE269" s="47">
        <v>126.62</v>
      </c>
      <c r="AN269" s="47">
        <v>8.2899999999999991</v>
      </c>
      <c r="AO269" s="47">
        <v>1373.28</v>
      </c>
      <c r="AP269" s="47">
        <v>904.09</v>
      </c>
      <c r="AQ269" s="47">
        <v>1050.05</v>
      </c>
      <c r="AR269" s="47">
        <v>324811.09000000003</v>
      </c>
      <c r="AS269" s="47">
        <v>14521.81</v>
      </c>
      <c r="AT269" s="47">
        <v>513221.26</v>
      </c>
      <c r="AU269" s="47" t="s">
        <v>219</v>
      </c>
      <c r="AV269" s="47" t="s">
        <v>220</v>
      </c>
      <c r="AW269" s="47" t="s">
        <v>221</v>
      </c>
      <c r="AX269" s="47" t="s">
        <v>75</v>
      </c>
      <c r="AY269" s="47">
        <v>173888.36</v>
      </c>
      <c r="AZ269" s="47">
        <v>0</v>
      </c>
      <c r="BB269" s="47">
        <v>2024</v>
      </c>
      <c r="BC269" s="49">
        <v>45478</v>
      </c>
      <c r="BD269" s="49">
        <v>45607</v>
      </c>
      <c r="BE269" s="47">
        <v>604438.01</v>
      </c>
      <c r="BF269" s="47">
        <v>0</v>
      </c>
      <c r="BG269" s="47">
        <v>91216.75</v>
      </c>
      <c r="BH269" s="47">
        <v>550.83000000000004</v>
      </c>
      <c r="BI269" s="47">
        <v>10543</v>
      </c>
      <c r="BK269" s="47" t="s">
        <v>76</v>
      </c>
      <c r="BL269" s="47" t="s">
        <v>76</v>
      </c>
      <c r="BP269" s="47">
        <v>0</v>
      </c>
      <c r="BQ269" s="47">
        <v>0</v>
      </c>
      <c r="BR269" s="47">
        <v>0</v>
      </c>
      <c r="BS269" s="47">
        <v>0</v>
      </c>
      <c r="BT269" s="47">
        <v>0</v>
      </c>
      <c r="BU269" s="47">
        <v>0</v>
      </c>
      <c r="BV269" s="47" t="s">
        <v>68</v>
      </c>
      <c r="BW269" s="47" t="s">
        <v>77</v>
      </c>
      <c r="BX269" s="47" t="s">
        <v>78</v>
      </c>
      <c r="BY269" s="47">
        <v>165394.82</v>
      </c>
      <c r="BZ269" s="47">
        <v>8493.5400000000009</v>
      </c>
      <c r="CB269" s="47" t="s">
        <v>95</v>
      </c>
      <c r="CD269" s="47">
        <v>123</v>
      </c>
    </row>
    <row r="270" spans="1:82" x14ac:dyDescent="0.2">
      <c r="A270" s="47" t="s">
        <v>68</v>
      </c>
      <c r="B270" s="50">
        <v>999054000102079</v>
      </c>
      <c r="C270" s="47" t="s">
        <v>292</v>
      </c>
      <c r="D270" s="47" t="s">
        <v>69</v>
      </c>
      <c r="E270" s="47" t="s">
        <v>268</v>
      </c>
      <c r="F270" s="47" t="s">
        <v>70</v>
      </c>
      <c r="G270" s="47" t="s">
        <v>94</v>
      </c>
      <c r="H270" s="47" t="s">
        <v>72</v>
      </c>
      <c r="I270" s="47">
        <v>1</v>
      </c>
      <c r="J270" s="47">
        <v>173.5</v>
      </c>
      <c r="K270" s="47">
        <v>355</v>
      </c>
      <c r="L270" s="47">
        <v>181.5</v>
      </c>
      <c r="M270" s="47">
        <v>140</v>
      </c>
      <c r="N270" s="47">
        <v>1.3</v>
      </c>
      <c r="O270" s="47">
        <v>5.21</v>
      </c>
      <c r="AF270" s="47">
        <v>1</v>
      </c>
      <c r="AG270" s="47">
        <v>140</v>
      </c>
      <c r="AH270" s="47">
        <v>174</v>
      </c>
      <c r="AI270" s="47">
        <v>355</v>
      </c>
      <c r="AJ270" s="47">
        <v>181.5</v>
      </c>
      <c r="AK270" s="47">
        <v>1.3</v>
      </c>
      <c r="AL270" s="47">
        <v>5.21</v>
      </c>
      <c r="AM270" s="47">
        <v>115.59</v>
      </c>
      <c r="AN270" s="47">
        <v>8.3000000000000007</v>
      </c>
      <c r="AO270" s="47">
        <v>1506.9</v>
      </c>
      <c r="AP270" s="47">
        <v>946.52</v>
      </c>
      <c r="AQ270" s="47">
        <v>959.67</v>
      </c>
      <c r="AR270" s="47">
        <v>378293.88</v>
      </c>
      <c r="AS270" s="47">
        <v>0</v>
      </c>
      <c r="AT270" s="47">
        <v>552473.31999999995</v>
      </c>
      <c r="AU270" s="47" t="s">
        <v>81</v>
      </c>
      <c r="AV270" s="47" t="s">
        <v>185</v>
      </c>
      <c r="AW270" s="47" t="s">
        <v>82</v>
      </c>
      <c r="AX270" s="47" t="s">
        <v>83</v>
      </c>
      <c r="AY270" s="47">
        <v>174179.44</v>
      </c>
      <c r="AZ270" s="47">
        <v>0</v>
      </c>
      <c r="BB270" s="47">
        <v>2024</v>
      </c>
      <c r="BC270" s="49">
        <v>45481</v>
      </c>
      <c r="BD270" s="49">
        <v>45621</v>
      </c>
      <c r="BE270" s="47">
        <v>716044.98</v>
      </c>
      <c r="BF270" s="47">
        <v>0</v>
      </c>
      <c r="BG270" s="47">
        <v>163571.65</v>
      </c>
      <c r="BH270" s="47">
        <v>901.22</v>
      </c>
      <c r="BI270" s="47">
        <v>10610</v>
      </c>
      <c r="BK270" s="47" t="s">
        <v>76</v>
      </c>
      <c r="BL270" s="47" t="s">
        <v>76</v>
      </c>
      <c r="BP270" s="47">
        <v>0</v>
      </c>
      <c r="BQ270" s="47">
        <v>0</v>
      </c>
      <c r="BR270" s="47">
        <v>0</v>
      </c>
      <c r="BS270" s="47">
        <v>0</v>
      </c>
      <c r="BT270" s="47">
        <v>0</v>
      </c>
      <c r="BU270" s="47">
        <v>0</v>
      </c>
      <c r="BV270" s="47" t="s">
        <v>68</v>
      </c>
      <c r="BW270" s="47" t="s">
        <v>77</v>
      </c>
      <c r="BX270" s="47" t="s">
        <v>78</v>
      </c>
      <c r="BY270" s="47">
        <v>169884.04</v>
      </c>
      <c r="BZ270" s="47">
        <v>4295.3999999999996</v>
      </c>
      <c r="CB270" s="47" t="s">
        <v>95</v>
      </c>
      <c r="CD270" s="47">
        <v>133</v>
      </c>
    </row>
    <row r="271" spans="1:82" x14ac:dyDescent="0.2">
      <c r="A271" s="47" t="s">
        <v>68</v>
      </c>
      <c r="B271" s="50">
        <v>999054000102122</v>
      </c>
      <c r="C271" s="47" t="s">
        <v>293</v>
      </c>
      <c r="D271" s="47" t="s">
        <v>79</v>
      </c>
      <c r="E271" s="47" t="s">
        <v>217</v>
      </c>
      <c r="F271" s="47" t="s">
        <v>70</v>
      </c>
      <c r="G271" s="47" t="s">
        <v>94</v>
      </c>
      <c r="H271" s="47" t="s">
        <v>80</v>
      </c>
      <c r="I271" s="47">
        <v>1</v>
      </c>
      <c r="J271" s="47">
        <v>169</v>
      </c>
      <c r="K271" s="47">
        <v>327</v>
      </c>
      <c r="L271" s="47">
        <v>158</v>
      </c>
      <c r="M271" s="47">
        <v>124</v>
      </c>
      <c r="N271" s="47">
        <v>1.27</v>
      </c>
      <c r="O271" s="47">
        <v>5.98</v>
      </c>
      <c r="X271" s="47">
        <v>1</v>
      </c>
      <c r="Y271" s="47">
        <v>124</v>
      </c>
      <c r="Z271" s="47">
        <v>169</v>
      </c>
      <c r="AA271" s="47">
        <v>327</v>
      </c>
      <c r="AB271" s="47">
        <v>158</v>
      </c>
      <c r="AC271" s="47">
        <v>1.27</v>
      </c>
      <c r="AD271" s="47">
        <v>5.98</v>
      </c>
      <c r="AE271" s="47">
        <v>136.16999999999999</v>
      </c>
      <c r="AN271" s="47">
        <v>8.32</v>
      </c>
      <c r="AO271" s="47">
        <v>1314.89</v>
      </c>
      <c r="AP271" s="47">
        <v>944.15</v>
      </c>
      <c r="AQ271" s="47">
        <v>1133.24</v>
      </c>
      <c r="AR271" s="47">
        <v>306144.25</v>
      </c>
      <c r="AS271" s="47">
        <v>43982.44</v>
      </c>
      <c r="AT271" s="47">
        <v>529178.23</v>
      </c>
      <c r="AU271" s="47" t="s">
        <v>73</v>
      </c>
      <c r="AV271" s="47" t="s">
        <v>73</v>
      </c>
      <c r="AW271" s="47" t="s">
        <v>93</v>
      </c>
      <c r="AX271" s="47" t="s">
        <v>75</v>
      </c>
      <c r="AY271" s="47">
        <v>179051.54</v>
      </c>
      <c r="AZ271" s="47">
        <v>0</v>
      </c>
      <c r="BB271" s="47">
        <v>2024</v>
      </c>
      <c r="BC271" s="49">
        <v>45477</v>
      </c>
      <c r="BD271" s="49">
        <v>45601</v>
      </c>
      <c r="BE271" s="47">
        <v>603161.28</v>
      </c>
      <c r="BF271" s="47">
        <v>0</v>
      </c>
      <c r="BG271" s="47">
        <v>73983.06</v>
      </c>
      <c r="BH271" s="47">
        <v>468.25</v>
      </c>
      <c r="BI271" s="47">
        <v>10515</v>
      </c>
      <c r="BK271" s="47" t="s">
        <v>76</v>
      </c>
      <c r="BL271" s="47" t="s">
        <v>76</v>
      </c>
      <c r="BP271" s="47">
        <v>0</v>
      </c>
      <c r="BQ271" s="47">
        <v>0</v>
      </c>
      <c r="BR271" s="47">
        <v>0</v>
      </c>
      <c r="BS271" s="47">
        <v>0</v>
      </c>
      <c r="BT271" s="47">
        <v>0</v>
      </c>
      <c r="BU271" s="47">
        <v>0</v>
      </c>
      <c r="BV271" s="47" t="s">
        <v>68</v>
      </c>
      <c r="BW271" s="47" t="s">
        <v>77</v>
      </c>
      <c r="BX271" s="47" t="s">
        <v>78</v>
      </c>
      <c r="BY271" s="47">
        <v>174534.96</v>
      </c>
      <c r="BZ271" s="47">
        <v>4516.58</v>
      </c>
      <c r="CB271" s="47" t="s">
        <v>95</v>
      </c>
      <c r="CD271" s="47">
        <v>124</v>
      </c>
    </row>
    <row r="272" spans="1:82" x14ac:dyDescent="0.2">
      <c r="A272" s="47" t="s">
        <v>68</v>
      </c>
      <c r="B272" s="50">
        <v>999054000102200</v>
      </c>
      <c r="C272" s="47" t="s">
        <v>293</v>
      </c>
      <c r="D272" s="47" t="s">
        <v>69</v>
      </c>
      <c r="E272" s="47" t="s">
        <v>218</v>
      </c>
      <c r="F272" s="47" t="s">
        <v>70</v>
      </c>
      <c r="G272" s="47" t="s">
        <v>68</v>
      </c>
      <c r="H272" s="47" t="s">
        <v>80</v>
      </c>
      <c r="I272" s="47">
        <v>1</v>
      </c>
      <c r="J272" s="47">
        <v>165.5</v>
      </c>
      <c r="K272" s="47">
        <v>348.6</v>
      </c>
      <c r="L272" s="47">
        <v>183.1</v>
      </c>
      <c r="M272" s="47">
        <v>143</v>
      </c>
      <c r="N272" s="47">
        <v>1.28</v>
      </c>
      <c r="O272" s="47">
        <v>5.89</v>
      </c>
      <c r="X272" s="47">
        <v>1</v>
      </c>
      <c r="Y272" s="47">
        <v>143</v>
      </c>
      <c r="Z272" s="47">
        <v>166</v>
      </c>
      <c r="AA272" s="47">
        <v>348.6</v>
      </c>
      <c r="AB272" s="47">
        <v>183.1</v>
      </c>
      <c r="AC272" s="47">
        <v>1.28</v>
      </c>
      <c r="AD272" s="47">
        <v>5.89</v>
      </c>
      <c r="AE272" s="47">
        <v>133.68</v>
      </c>
      <c r="AN272" s="47">
        <v>8.32</v>
      </c>
      <c r="AO272" s="47">
        <v>1523.84</v>
      </c>
      <c r="AP272" s="47">
        <v>1079.3699999999999</v>
      </c>
      <c r="AQ272" s="47">
        <v>1112.57</v>
      </c>
      <c r="AR272" s="47">
        <v>327781.92</v>
      </c>
      <c r="AS272" s="47">
        <v>14521.81</v>
      </c>
      <c r="AT272" s="47">
        <v>546014.69999999995</v>
      </c>
      <c r="AU272" s="47" t="s">
        <v>219</v>
      </c>
      <c r="AV272" s="47" t="s">
        <v>220</v>
      </c>
      <c r="AW272" s="47" t="s">
        <v>221</v>
      </c>
      <c r="AX272" s="47" t="s">
        <v>75</v>
      </c>
      <c r="AY272" s="47">
        <v>203710.97</v>
      </c>
      <c r="AZ272" s="47">
        <v>0</v>
      </c>
      <c r="BB272" s="47">
        <v>2024</v>
      </c>
      <c r="BC272" s="49">
        <v>45478</v>
      </c>
      <c r="BD272" s="49">
        <v>45621</v>
      </c>
      <c r="BE272" s="47">
        <v>694836.49</v>
      </c>
      <c r="BF272" s="47">
        <v>0</v>
      </c>
      <c r="BG272" s="47">
        <v>148821.79</v>
      </c>
      <c r="BH272" s="47">
        <v>812.79</v>
      </c>
      <c r="BI272" s="47">
        <v>10603</v>
      </c>
      <c r="BK272" s="47" t="s">
        <v>76</v>
      </c>
      <c r="BL272" s="47" t="s">
        <v>76</v>
      </c>
      <c r="BP272" s="47">
        <v>0</v>
      </c>
      <c r="BQ272" s="47">
        <v>0</v>
      </c>
      <c r="BR272" s="47">
        <v>0</v>
      </c>
      <c r="BS272" s="47">
        <v>0</v>
      </c>
      <c r="BT272" s="47">
        <v>0</v>
      </c>
      <c r="BU272" s="47">
        <v>0</v>
      </c>
      <c r="BV272" s="47" t="s">
        <v>68</v>
      </c>
      <c r="BW272" s="47" t="s">
        <v>77</v>
      </c>
      <c r="BX272" s="47" t="s">
        <v>78</v>
      </c>
      <c r="BY272" s="47">
        <v>195217.43</v>
      </c>
      <c r="BZ272" s="47">
        <v>8493.5400000000009</v>
      </c>
      <c r="CB272" s="47" t="s">
        <v>95</v>
      </c>
      <c r="CD272" s="47">
        <v>136</v>
      </c>
    </row>
    <row r="273" spans="1:82" x14ac:dyDescent="0.2">
      <c r="A273" s="47" t="s">
        <v>68</v>
      </c>
      <c r="B273" s="50">
        <v>999054000067921</v>
      </c>
      <c r="C273" s="47" t="s">
        <v>293</v>
      </c>
      <c r="D273" s="47" t="s">
        <v>69</v>
      </c>
      <c r="E273" s="47" t="s">
        <v>214</v>
      </c>
      <c r="F273" s="47" t="s">
        <v>70</v>
      </c>
      <c r="G273" s="47" t="s">
        <v>94</v>
      </c>
      <c r="H273" s="47" t="s">
        <v>80</v>
      </c>
      <c r="I273" s="47">
        <v>1</v>
      </c>
      <c r="J273" s="47">
        <v>183</v>
      </c>
      <c r="K273" s="47">
        <v>333.5</v>
      </c>
      <c r="L273" s="47">
        <v>150.5</v>
      </c>
      <c r="M273" s="47">
        <v>130</v>
      </c>
      <c r="N273" s="47">
        <v>1.1599999999999999</v>
      </c>
      <c r="O273" s="47">
        <v>6.04</v>
      </c>
      <c r="X273" s="47">
        <v>1</v>
      </c>
      <c r="Y273" s="47">
        <v>130</v>
      </c>
      <c r="Z273" s="47">
        <v>183</v>
      </c>
      <c r="AA273" s="47">
        <v>333.5</v>
      </c>
      <c r="AB273" s="47">
        <v>150.5</v>
      </c>
      <c r="AC273" s="47">
        <v>1.1599999999999999</v>
      </c>
      <c r="AD273" s="47">
        <v>6.04</v>
      </c>
      <c r="AE273" s="47">
        <v>138.25</v>
      </c>
      <c r="AN273" s="47">
        <v>8.34</v>
      </c>
      <c r="AO273" s="47">
        <v>1255.55</v>
      </c>
      <c r="AP273" s="47">
        <v>909.77</v>
      </c>
      <c r="AQ273" s="47">
        <v>1153.3399999999999</v>
      </c>
      <c r="AR273" s="47">
        <v>420605.1</v>
      </c>
      <c r="AS273" s="47">
        <v>40632.1</v>
      </c>
      <c r="AT273" s="47">
        <v>634814.19999999995</v>
      </c>
      <c r="AU273" s="47" t="s">
        <v>73</v>
      </c>
      <c r="AV273" s="47" t="s">
        <v>215</v>
      </c>
      <c r="AW273" s="47" t="s">
        <v>216</v>
      </c>
      <c r="AX273" s="47" t="s">
        <v>75</v>
      </c>
      <c r="AY273" s="47">
        <v>173577</v>
      </c>
      <c r="AZ273" s="47">
        <v>0</v>
      </c>
      <c r="BB273" s="47">
        <v>2024</v>
      </c>
      <c r="BC273" s="49">
        <v>45470</v>
      </c>
      <c r="BD273" s="49">
        <v>45600</v>
      </c>
      <c r="BE273" s="47">
        <v>619061.74</v>
      </c>
      <c r="BF273" s="47">
        <v>0</v>
      </c>
      <c r="BG273" s="47">
        <v>-15752.46</v>
      </c>
      <c r="BH273" s="47">
        <v>-104.67</v>
      </c>
      <c r="BI273" s="47">
        <v>10510</v>
      </c>
      <c r="BK273" s="47" t="s">
        <v>76</v>
      </c>
      <c r="BL273" s="47" t="s">
        <v>76</v>
      </c>
      <c r="BP273" s="47">
        <v>0</v>
      </c>
      <c r="BQ273" s="47">
        <v>0</v>
      </c>
      <c r="BR273" s="47">
        <v>0</v>
      </c>
      <c r="BS273" s="47">
        <v>0</v>
      </c>
      <c r="BT273" s="47">
        <v>0</v>
      </c>
      <c r="BU273" s="47">
        <v>0</v>
      </c>
      <c r="BV273" s="47" t="s">
        <v>68</v>
      </c>
      <c r="BW273" s="47" t="s">
        <v>77</v>
      </c>
      <c r="BX273" s="47" t="s">
        <v>78</v>
      </c>
      <c r="BY273" s="47">
        <v>168418.2</v>
      </c>
      <c r="BZ273" s="47">
        <v>5158.8</v>
      </c>
      <c r="CB273" s="47" t="s">
        <v>95</v>
      </c>
      <c r="CD273" s="47">
        <v>130</v>
      </c>
    </row>
    <row r="274" spans="1:82" x14ac:dyDescent="0.2">
      <c r="A274" s="47" t="s">
        <v>68</v>
      </c>
      <c r="B274" s="50">
        <v>999054000034065</v>
      </c>
      <c r="C274" s="47" t="s">
        <v>291</v>
      </c>
      <c r="D274" s="47" t="s">
        <v>69</v>
      </c>
      <c r="E274" s="47" t="s">
        <v>187</v>
      </c>
      <c r="F274" s="47" t="s">
        <v>70</v>
      </c>
      <c r="G274" s="47" t="s">
        <v>71</v>
      </c>
      <c r="H274" s="47" t="s">
        <v>72</v>
      </c>
      <c r="I274" s="47">
        <v>1</v>
      </c>
      <c r="J274" s="47">
        <v>287</v>
      </c>
      <c r="K274" s="47">
        <v>536.79999999999995</v>
      </c>
      <c r="L274" s="47">
        <v>249.8</v>
      </c>
      <c r="M274" s="47">
        <v>202</v>
      </c>
      <c r="N274" s="47">
        <v>1.24</v>
      </c>
      <c r="O274" s="47">
        <v>6.52</v>
      </c>
      <c r="P274" s="47">
        <v>1</v>
      </c>
      <c r="Q274" s="47">
        <v>64</v>
      </c>
      <c r="R274" s="47">
        <v>319</v>
      </c>
      <c r="S274" s="47">
        <v>405</v>
      </c>
      <c r="T274" s="47">
        <v>86</v>
      </c>
      <c r="U274" s="47">
        <v>1.34</v>
      </c>
      <c r="V274" s="47">
        <v>0</v>
      </c>
      <c r="W274" s="47">
        <v>0</v>
      </c>
      <c r="AF274" s="47">
        <v>2</v>
      </c>
      <c r="AG274" s="47">
        <v>138</v>
      </c>
      <c r="AH274" s="47">
        <v>287</v>
      </c>
      <c r="AI274" s="47">
        <v>536.79999999999995</v>
      </c>
      <c r="AJ274" s="47">
        <v>163.80000000000001</v>
      </c>
      <c r="AK274" s="47">
        <v>1.19</v>
      </c>
      <c r="AL274" s="47">
        <v>7.9</v>
      </c>
      <c r="AM274" s="47">
        <v>118.83</v>
      </c>
      <c r="AN274" s="47">
        <v>8.35</v>
      </c>
      <c r="AO274" s="47">
        <v>2086.5700000000002</v>
      </c>
      <c r="AP274" s="47">
        <v>1355.41</v>
      </c>
      <c r="AQ274" s="47">
        <v>973.59</v>
      </c>
      <c r="AR274" s="47">
        <v>524152.17</v>
      </c>
      <c r="AS274" s="47">
        <v>47974.86</v>
      </c>
      <c r="AT274" s="47">
        <v>815328.82</v>
      </c>
      <c r="AU274" s="47" t="s">
        <v>188</v>
      </c>
      <c r="AV274" s="47" t="s">
        <v>189</v>
      </c>
      <c r="AW274" s="47" t="s">
        <v>139</v>
      </c>
      <c r="AX274" s="47" t="s">
        <v>75</v>
      </c>
      <c r="AY274" s="47">
        <v>243201.79</v>
      </c>
      <c r="AZ274" s="47">
        <v>0</v>
      </c>
      <c r="BB274" s="47">
        <v>2024</v>
      </c>
      <c r="BC274" s="49">
        <v>45420</v>
      </c>
      <c r="BD274" s="49">
        <v>45622</v>
      </c>
      <c r="BE274" s="47">
        <v>1208736.55</v>
      </c>
      <c r="BF274" s="47">
        <v>0</v>
      </c>
      <c r="BG274" s="47">
        <v>393407.73</v>
      </c>
      <c r="BH274" s="47">
        <v>1574.89</v>
      </c>
      <c r="BI274" s="47">
        <v>10607</v>
      </c>
      <c r="BK274" s="47" t="s">
        <v>76</v>
      </c>
      <c r="BL274" s="47" t="s">
        <v>76</v>
      </c>
      <c r="BP274" s="47">
        <v>0</v>
      </c>
      <c r="BQ274" s="47">
        <v>0</v>
      </c>
      <c r="BR274" s="47">
        <v>0</v>
      </c>
      <c r="BS274" s="47">
        <v>0</v>
      </c>
      <c r="BT274" s="47">
        <v>0</v>
      </c>
      <c r="BU274" s="47">
        <v>0</v>
      </c>
      <c r="BV274" s="47" t="s">
        <v>68</v>
      </c>
      <c r="BW274" s="47" t="s">
        <v>77</v>
      </c>
      <c r="BX274" s="47" t="s">
        <v>78</v>
      </c>
      <c r="BY274" s="47">
        <v>237659.79</v>
      </c>
      <c r="BZ274" s="47">
        <v>5542</v>
      </c>
      <c r="CB274" s="47" t="s">
        <v>71</v>
      </c>
      <c r="CD274" s="47">
        <v>29</v>
      </c>
    </row>
    <row r="275" spans="1:82" x14ac:dyDescent="0.2">
      <c r="A275" s="47" t="s">
        <v>68</v>
      </c>
      <c r="B275" s="50">
        <v>999054000095630</v>
      </c>
      <c r="C275" s="47" t="s">
        <v>293</v>
      </c>
      <c r="D275" s="47" t="s">
        <v>69</v>
      </c>
      <c r="E275" s="47" t="s">
        <v>218</v>
      </c>
      <c r="F275" s="47" t="s">
        <v>70</v>
      </c>
      <c r="G275" s="47" t="s">
        <v>94</v>
      </c>
      <c r="H275" s="47" t="s">
        <v>80</v>
      </c>
      <c r="I275" s="47">
        <v>1</v>
      </c>
      <c r="J275" s="47">
        <v>180</v>
      </c>
      <c r="K275" s="47">
        <v>322.5</v>
      </c>
      <c r="L275" s="47">
        <v>142.5</v>
      </c>
      <c r="M275" s="47">
        <v>122</v>
      </c>
      <c r="N275" s="47">
        <v>1.17</v>
      </c>
      <c r="O275" s="47">
        <v>6.12</v>
      </c>
      <c r="X275" s="47">
        <v>1</v>
      </c>
      <c r="Y275" s="47">
        <v>122</v>
      </c>
      <c r="Z275" s="47">
        <v>180</v>
      </c>
      <c r="AA275" s="47">
        <v>322.5</v>
      </c>
      <c r="AB275" s="47">
        <v>142.5</v>
      </c>
      <c r="AC275" s="47">
        <v>1.17</v>
      </c>
      <c r="AD275" s="47">
        <v>6.12</v>
      </c>
      <c r="AE275" s="47">
        <v>140.88</v>
      </c>
      <c r="AN275" s="47">
        <v>8.36</v>
      </c>
      <c r="AO275" s="47">
        <v>1191.93</v>
      </c>
      <c r="AP275" s="47">
        <v>872.75</v>
      </c>
      <c r="AQ275" s="47">
        <v>1178.4000000000001</v>
      </c>
      <c r="AR275" s="47">
        <v>356499.97</v>
      </c>
      <c r="AS275" s="47">
        <v>14521.81</v>
      </c>
      <c r="AT275" s="47">
        <v>538944.01</v>
      </c>
      <c r="AU275" s="47" t="s">
        <v>219</v>
      </c>
      <c r="AV275" s="47" t="s">
        <v>220</v>
      </c>
      <c r="AW275" s="47" t="s">
        <v>221</v>
      </c>
      <c r="AX275" s="47" t="s">
        <v>75</v>
      </c>
      <c r="AY275" s="47">
        <v>167922.23</v>
      </c>
      <c r="AZ275" s="47">
        <v>0</v>
      </c>
      <c r="BB275" s="47">
        <v>2024</v>
      </c>
      <c r="BC275" s="49">
        <v>45478</v>
      </c>
      <c r="BD275" s="49">
        <v>45600</v>
      </c>
      <c r="BE275" s="47">
        <v>598643.4</v>
      </c>
      <c r="BF275" s="47">
        <v>0</v>
      </c>
      <c r="BG275" s="47">
        <v>59699.38</v>
      </c>
      <c r="BH275" s="47">
        <v>418.94</v>
      </c>
      <c r="BI275" s="47">
        <v>10510</v>
      </c>
      <c r="BK275" s="47" t="s">
        <v>76</v>
      </c>
      <c r="BL275" s="47" t="s">
        <v>76</v>
      </c>
      <c r="BP275" s="47">
        <v>0</v>
      </c>
      <c r="BQ275" s="47">
        <v>0</v>
      </c>
      <c r="BR275" s="47">
        <v>0</v>
      </c>
      <c r="BS275" s="47">
        <v>0</v>
      </c>
      <c r="BT275" s="47">
        <v>0</v>
      </c>
      <c r="BU275" s="47">
        <v>0</v>
      </c>
      <c r="BV275" s="47" t="s">
        <v>68</v>
      </c>
      <c r="BW275" s="47" t="s">
        <v>77</v>
      </c>
      <c r="BX275" s="47" t="s">
        <v>78</v>
      </c>
      <c r="BY275" s="47">
        <v>159428.69</v>
      </c>
      <c r="BZ275" s="47">
        <v>8493.5400000000009</v>
      </c>
      <c r="CB275" s="47" t="s">
        <v>95</v>
      </c>
      <c r="CD275" s="47">
        <v>118</v>
      </c>
    </row>
    <row r="276" spans="1:82" x14ac:dyDescent="0.2">
      <c r="A276" s="47" t="s">
        <v>68</v>
      </c>
      <c r="B276" s="50">
        <v>999054000050263</v>
      </c>
      <c r="C276" s="47" t="s">
        <v>293</v>
      </c>
      <c r="D276" s="47" t="s">
        <v>69</v>
      </c>
      <c r="E276" s="47" t="s">
        <v>247</v>
      </c>
      <c r="F276" s="47" t="s">
        <v>70</v>
      </c>
      <c r="G276" s="47" t="s">
        <v>94</v>
      </c>
      <c r="H276" s="47" t="s">
        <v>80</v>
      </c>
      <c r="I276" s="47">
        <v>1</v>
      </c>
      <c r="J276" s="47">
        <v>251</v>
      </c>
      <c r="K276" s="47">
        <v>337.9</v>
      </c>
      <c r="L276" s="47">
        <v>86.9</v>
      </c>
      <c r="M276" s="47">
        <v>67</v>
      </c>
      <c r="N276" s="47">
        <v>1.3</v>
      </c>
      <c r="O276" s="47">
        <v>5.37</v>
      </c>
      <c r="X276" s="47">
        <v>1</v>
      </c>
      <c r="Y276" s="47">
        <v>67</v>
      </c>
      <c r="Z276" s="47">
        <v>251</v>
      </c>
      <c r="AA276" s="47">
        <v>337.9</v>
      </c>
      <c r="AB276" s="47">
        <v>86.9</v>
      </c>
      <c r="AC276" s="47">
        <v>1.3</v>
      </c>
      <c r="AD276" s="47">
        <v>5.37</v>
      </c>
      <c r="AE276" s="47">
        <v>125.8</v>
      </c>
      <c r="AN276" s="47">
        <v>8.36</v>
      </c>
      <c r="AO276" s="47">
        <v>726.11</v>
      </c>
      <c r="AP276" s="47">
        <v>466.7</v>
      </c>
      <c r="AQ276" s="47">
        <v>1051.1600000000001</v>
      </c>
      <c r="AR276" s="47">
        <v>513931.09</v>
      </c>
      <c r="AS276" s="47">
        <v>44392.97</v>
      </c>
      <c r="AT276" s="47">
        <v>649669.54</v>
      </c>
      <c r="AU276" s="47" t="s">
        <v>73</v>
      </c>
      <c r="AV276" s="47" t="s">
        <v>248</v>
      </c>
      <c r="AW276" s="47" t="s">
        <v>249</v>
      </c>
      <c r="AX276" s="47" t="s">
        <v>75</v>
      </c>
      <c r="AY276" s="47">
        <v>91345.48</v>
      </c>
      <c r="AZ276" s="47">
        <v>0</v>
      </c>
      <c r="BB276" s="47">
        <v>2024</v>
      </c>
      <c r="BC276" s="49">
        <v>45534</v>
      </c>
      <c r="BD276" s="49">
        <v>45601</v>
      </c>
      <c r="BE276" s="47">
        <v>623272.43000000005</v>
      </c>
      <c r="BF276" s="47">
        <v>0</v>
      </c>
      <c r="BG276" s="47">
        <v>-26397.119999999999</v>
      </c>
      <c r="BH276" s="47">
        <v>-303.76</v>
      </c>
      <c r="BI276" s="47">
        <v>10515</v>
      </c>
      <c r="BK276" s="47" t="s">
        <v>76</v>
      </c>
      <c r="BL276" s="47" t="s">
        <v>76</v>
      </c>
      <c r="BP276" s="47">
        <v>0</v>
      </c>
      <c r="BQ276" s="47">
        <v>0</v>
      </c>
      <c r="BR276" s="47">
        <v>0</v>
      </c>
      <c r="BS276" s="47">
        <v>0</v>
      </c>
      <c r="BT276" s="47">
        <v>0</v>
      </c>
      <c r="BU276" s="47">
        <v>0</v>
      </c>
      <c r="BV276" s="47" t="s">
        <v>68</v>
      </c>
      <c r="BW276" s="47" t="s">
        <v>77</v>
      </c>
      <c r="BX276" s="47" t="s">
        <v>78</v>
      </c>
      <c r="BY276" s="47">
        <v>84812.46</v>
      </c>
      <c r="BZ276" s="47">
        <v>6533.02</v>
      </c>
      <c r="CB276" s="47" t="s">
        <v>95</v>
      </c>
      <c r="CD276" s="47">
        <v>64</v>
      </c>
    </row>
    <row r="277" spans="1:82" x14ac:dyDescent="0.2">
      <c r="A277" s="47" t="s">
        <v>68</v>
      </c>
      <c r="B277" s="50">
        <v>999054000108173</v>
      </c>
      <c r="C277" s="47" t="s">
        <v>293</v>
      </c>
      <c r="D277" s="47" t="s">
        <v>69</v>
      </c>
      <c r="E277" s="47" t="s">
        <v>281</v>
      </c>
      <c r="F277" s="47" t="s">
        <v>70</v>
      </c>
      <c r="G277" s="47" t="s">
        <v>94</v>
      </c>
      <c r="H277" s="47" t="s">
        <v>80</v>
      </c>
      <c r="I277" s="47">
        <v>1</v>
      </c>
      <c r="J277" s="47">
        <v>258</v>
      </c>
      <c r="K277" s="47">
        <v>340</v>
      </c>
      <c r="L277" s="47">
        <v>82</v>
      </c>
      <c r="M277" s="47">
        <v>54</v>
      </c>
      <c r="N277" s="47">
        <v>1.52</v>
      </c>
      <c r="O277" s="47">
        <v>5.24</v>
      </c>
      <c r="X277" s="47">
        <v>1</v>
      </c>
      <c r="Y277" s="47">
        <v>54</v>
      </c>
      <c r="Z277" s="47">
        <v>258</v>
      </c>
      <c r="AA277" s="47">
        <v>340</v>
      </c>
      <c r="AB277" s="47">
        <v>82</v>
      </c>
      <c r="AC277" s="47">
        <v>1.52</v>
      </c>
      <c r="AD277" s="47">
        <v>5.24</v>
      </c>
      <c r="AE277" s="47">
        <v>134.04</v>
      </c>
      <c r="AN277" s="47">
        <v>8.3699999999999992</v>
      </c>
      <c r="AO277" s="47">
        <v>686.13</v>
      </c>
      <c r="AP277" s="47">
        <v>430.02</v>
      </c>
      <c r="AQ277" s="47">
        <v>1121.57</v>
      </c>
      <c r="AR277" s="47">
        <v>579633.13</v>
      </c>
      <c r="AS277" s="47">
        <v>21338.2</v>
      </c>
      <c r="AT277" s="47">
        <v>692939.99</v>
      </c>
      <c r="AU277" s="47" t="s">
        <v>282</v>
      </c>
      <c r="AV277" s="47" t="s">
        <v>283</v>
      </c>
      <c r="AW277" s="47" t="s">
        <v>107</v>
      </c>
      <c r="AX277" s="47" t="s">
        <v>75</v>
      </c>
      <c r="AY277" s="47">
        <v>91968.66</v>
      </c>
      <c r="AZ277" s="47">
        <v>0</v>
      </c>
      <c r="BB277" s="47">
        <v>2024</v>
      </c>
      <c r="BC277" s="49">
        <v>45561</v>
      </c>
      <c r="BD277" s="49">
        <v>45615</v>
      </c>
      <c r="BE277" s="47">
        <v>664335.96</v>
      </c>
      <c r="BF277" s="47">
        <v>0</v>
      </c>
      <c r="BG277" s="47">
        <v>-28604.03</v>
      </c>
      <c r="BH277" s="47">
        <v>-348.83</v>
      </c>
      <c r="BI277" s="47">
        <v>10573</v>
      </c>
      <c r="BK277" s="47" t="s">
        <v>76</v>
      </c>
      <c r="BL277" s="47" t="s">
        <v>76</v>
      </c>
      <c r="BP277" s="47">
        <v>0</v>
      </c>
      <c r="BQ277" s="47">
        <v>0</v>
      </c>
      <c r="BR277" s="47">
        <v>0</v>
      </c>
      <c r="BS277" s="47">
        <v>0</v>
      </c>
      <c r="BT277" s="47">
        <v>0</v>
      </c>
      <c r="BU277" s="47">
        <v>0</v>
      </c>
      <c r="BV277" s="47" t="s">
        <v>68</v>
      </c>
      <c r="BW277" s="47" t="s">
        <v>77</v>
      </c>
      <c r="BX277" s="47" t="s">
        <v>78</v>
      </c>
      <c r="BY277" s="47">
        <v>89317.1</v>
      </c>
      <c r="BZ277" s="47">
        <v>2651.56</v>
      </c>
      <c r="CB277" s="47" t="s">
        <v>95</v>
      </c>
      <c r="CD277" s="47">
        <v>51</v>
      </c>
    </row>
    <row r="278" spans="1:82" x14ac:dyDescent="0.2">
      <c r="A278" s="47" t="s">
        <v>68</v>
      </c>
      <c r="B278" s="50">
        <v>999054000032675</v>
      </c>
      <c r="C278" s="47" t="s">
        <v>291</v>
      </c>
      <c r="D278" s="47" t="s">
        <v>69</v>
      </c>
      <c r="E278" s="47" t="s">
        <v>183</v>
      </c>
      <c r="F278" s="47" t="s">
        <v>70</v>
      </c>
      <c r="G278" s="47" t="s">
        <v>71</v>
      </c>
      <c r="H278" s="47" t="s">
        <v>72</v>
      </c>
      <c r="I278" s="47">
        <v>1</v>
      </c>
      <c r="J278" s="47">
        <v>238</v>
      </c>
      <c r="K278" s="47">
        <v>626</v>
      </c>
      <c r="L278" s="47">
        <v>388</v>
      </c>
      <c r="M278" s="47">
        <v>216</v>
      </c>
      <c r="N278" s="47">
        <v>1.8</v>
      </c>
      <c r="O278" s="47">
        <v>5.14</v>
      </c>
      <c r="AF278" s="47">
        <v>1</v>
      </c>
      <c r="AG278" s="47">
        <v>216</v>
      </c>
      <c r="AH278" s="47">
        <v>238</v>
      </c>
      <c r="AI278" s="47">
        <v>626</v>
      </c>
      <c r="AJ278" s="47">
        <v>388</v>
      </c>
      <c r="AK278" s="47">
        <v>1.8</v>
      </c>
      <c r="AL278" s="47">
        <v>5.14</v>
      </c>
      <c r="AM278" s="47">
        <v>111.29</v>
      </c>
      <c r="AN278" s="47">
        <v>8.3699999999999992</v>
      </c>
      <c r="AO278" s="47">
        <v>3247.37</v>
      </c>
      <c r="AP278" s="47">
        <v>1996.14</v>
      </c>
      <c r="AQ278" s="47">
        <v>931.48</v>
      </c>
      <c r="AR278" s="47">
        <v>444585.78</v>
      </c>
      <c r="AS278" s="47">
        <v>44448.29</v>
      </c>
      <c r="AT278" s="47">
        <v>850447.46</v>
      </c>
      <c r="AU278" s="47" t="s">
        <v>73</v>
      </c>
      <c r="AV278" s="47" t="s">
        <v>184</v>
      </c>
      <c r="AW278" s="47" t="s">
        <v>139</v>
      </c>
      <c r="AX278" s="47" t="s">
        <v>75</v>
      </c>
      <c r="AY278" s="47">
        <v>361413.39</v>
      </c>
      <c r="AZ278" s="47">
        <v>0</v>
      </c>
      <c r="BB278" s="47">
        <v>2024</v>
      </c>
      <c r="BC278" s="49">
        <v>45406</v>
      </c>
      <c r="BD278" s="49">
        <v>45622</v>
      </c>
      <c r="BE278" s="47">
        <v>1459358.56</v>
      </c>
      <c r="BF278" s="47">
        <v>0</v>
      </c>
      <c r="BG278" s="47">
        <v>608911.11</v>
      </c>
      <c r="BH278" s="47">
        <v>1569.36</v>
      </c>
      <c r="BI278" s="47">
        <v>10611</v>
      </c>
      <c r="BK278" s="47" t="s">
        <v>76</v>
      </c>
      <c r="BL278" s="47" t="s">
        <v>76</v>
      </c>
      <c r="BP278" s="47">
        <v>0</v>
      </c>
      <c r="BQ278" s="47">
        <v>0</v>
      </c>
      <c r="BR278" s="47">
        <v>0</v>
      </c>
      <c r="BS278" s="47">
        <v>0</v>
      </c>
      <c r="BT278" s="47">
        <v>0</v>
      </c>
      <c r="BU278" s="47">
        <v>0</v>
      </c>
      <c r="BV278" s="47" t="s">
        <v>68</v>
      </c>
      <c r="BW278" s="47" t="s">
        <v>77</v>
      </c>
      <c r="BX278" s="47" t="s">
        <v>78</v>
      </c>
      <c r="BY278" s="47">
        <v>355972.82</v>
      </c>
      <c r="BZ278" s="47">
        <v>5440.57</v>
      </c>
      <c r="CB278" s="47" t="s">
        <v>71</v>
      </c>
      <c r="CD278" s="47">
        <v>213</v>
      </c>
    </row>
    <row r="279" spans="1:82" x14ac:dyDescent="0.2">
      <c r="A279" s="47" t="s">
        <v>68</v>
      </c>
      <c r="B279" s="50">
        <v>999054000050453</v>
      </c>
      <c r="C279" s="47" t="s">
        <v>293</v>
      </c>
      <c r="D279" s="47" t="s">
        <v>79</v>
      </c>
      <c r="E279" s="47" t="s">
        <v>250</v>
      </c>
      <c r="F279" s="47" t="s">
        <v>70</v>
      </c>
      <c r="G279" s="47" t="s">
        <v>94</v>
      </c>
      <c r="H279" s="47" t="s">
        <v>80</v>
      </c>
      <c r="I279" s="47">
        <v>1</v>
      </c>
      <c r="J279" s="47">
        <v>259</v>
      </c>
      <c r="K279" s="47">
        <v>344.3</v>
      </c>
      <c r="L279" s="47">
        <v>85.3</v>
      </c>
      <c r="M279" s="47">
        <v>67</v>
      </c>
      <c r="N279" s="47">
        <v>1.27</v>
      </c>
      <c r="O279" s="47">
        <v>5.4</v>
      </c>
      <c r="X279" s="47">
        <v>1</v>
      </c>
      <c r="Y279" s="47">
        <v>67</v>
      </c>
      <c r="Z279" s="47">
        <v>259</v>
      </c>
      <c r="AA279" s="47">
        <v>344.3</v>
      </c>
      <c r="AB279" s="47">
        <v>85.3</v>
      </c>
      <c r="AC279" s="47">
        <v>1.27</v>
      </c>
      <c r="AD279" s="47">
        <v>5.4</v>
      </c>
      <c r="AE279" s="47">
        <v>122.27</v>
      </c>
      <c r="AN279" s="47">
        <v>8.39</v>
      </c>
      <c r="AO279" s="47">
        <v>716.06</v>
      </c>
      <c r="AP279" s="47">
        <v>460.64</v>
      </c>
      <c r="AQ279" s="47">
        <v>1026.44</v>
      </c>
      <c r="AR279" s="47">
        <v>617544.07999999996</v>
      </c>
      <c r="AS279" s="47">
        <v>34010.019999999997</v>
      </c>
      <c r="AT279" s="47">
        <v>739109.85</v>
      </c>
      <c r="AU279" s="47" t="s">
        <v>251</v>
      </c>
      <c r="AV279" s="47" t="s">
        <v>252</v>
      </c>
      <c r="AW279" s="47" t="s">
        <v>253</v>
      </c>
      <c r="AX279" s="47" t="s">
        <v>83</v>
      </c>
      <c r="AY279" s="47">
        <v>87555.75</v>
      </c>
      <c r="AZ279" s="47">
        <v>0</v>
      </c>
      <c r="BB279" s="47">
        <v>2024</v>
      </c>
      <c r="BC279" s="49">
        <v>45540</v>
      </c>
      <c r="BD279" s="49">
        <v>45607</v>
      </c>
      <c r="BE279" s="47">
        <v>631395.97</v>
      </c>
      <c r="BF279" s="47">
        <v>0</v>
      </c>
      <c r="BG279" s="47">
        <v>-107713.88</v>
      </c>
      <c r="BH279" s="47">
        <v>-1262.77</v>
      </c>
      <c r="BI279" s="47">
        <v>10543</v>
      </c>
      <c r="BK279" s="47" t="s">
        <v>76</v>
      </c>
      <c r="BL279" s="47" t="s">
        <v>76</v>
      </c>
      <c r="BP279" s="47">
        <v>0</v>
      </c>
      <c r="BQ279" s="47">
        <v>0</v>
      </c>
      <c r="BR279" s="47">
        <v>0</v>
      </c>
      <c r="BS279" s="47">
        <v>0</v>
      </c>
      <c r="BT279" s="47">
        <v>0</v>
      </c>
      <c r="BU279" s="47">
        <v>0</v>
      </c>
      <c r="BV279" s="47" t="s">
        <v>68</v>
      </c>
      <c r="BW279" s="47" t="s">
        <v>77</v>
      </c>
      <c r="BX279" s="47" t="s">
        <v>78</v>
      </c>
      <c r="BY279" s="47">
        <v>83773.58</v>
      </c>
      <c r="BZ279" s="47">
        <v>3782.17</v>
      </c>
      <c r="CB279" s="47" t="s">
        <v>95</v>
      </c>
      <c r="CD279" s="47">
        <v>63</v>
      </c>
    </row>
    <row r="280" spans="1:82" x14ac:dyDescent="0.2">
      <c r="A280" s="47" t="s">
        <v>68</v>
      </c>
      <c r="B280" s="50">
        <v>999054000104136</v>
      </c>
      <c r="C280" s="47" t="s">
        <v>293</v>
      </c>
      <c r="D280" s="47" t="s">
        <v>69</v>
      </c>
      <c r="E280" s="47" t="s">
        <v>244</v>
      </c>
      <c r="F280" s="47" t="s">
        <v>70</v>
      </c>
      <c r="G280" s="47" t="s">
        <v>94</v>
      </c>
      <c r="H280" s="47" t="s">
        <v>80</v>
      </c>
      <c r="I280" s="47">
        <v>1</v>
      </c>
      <c r="J280" s="47">
        <v>213</v>
      </c>
      <c r="K280" s="47">
        <v>329.7</v>
      </c>
      <c r="L280" s="47">
        <v>116.7</v>
      </c>
      <c r="M280" s="47">
        <v>88</v>
      </c>
      <c r="N280" s="47">
        <v>1.33</v>
      </c>
      <c r="O280" s="47">
        <v>6.46</v>
      </c>
      <c r="X280" s="47">
        <v>1</v>
      </c>
      <c r="Y280" s="47">
        <v>88</v>
      </c>
      <c r="Z280" s="47">
        <v>213</v>
      </c>
      <c r="AA280" s="47">
        <v>329.7</v>
      </c>
      <c r="AB280" s="47">
        <v>116.7</v>
      </c>
      <c r="AC280" s="47">
        <v>1.33</v>
      </c>
      <c r="AD280" s="47">
        <v>6.46</v>
      </c>
      <c r="AE280" s="47">
        <v>142.84</v>
      </c>
      <c r="AN280" s="47">
        <v>8.4</v>
      </c>
      <c r="AO280" s="47">
        <v>980.68</v>
      </c>
      <c r="AP280" s="47">
        <v>753.77</v>
      </c>
      <c r="AQ280" s="47">
        <v>1200.32</v>
      </c>
      <c r="AR280" s="47">
        <v>496880.57</v>
      </c>
      <c r="AS280" s="47">
        <v>35548.47</v>
      </c>
      <c r="AT280" s="47">
        <v>672506.81</v>
      </c>
      <c r="AU280" s="47" t="s">
        <v>89</v>
      </c>
      <c r="AV280" s="47" t="s">
        <v>116</v>
      </c>
      <c r="AW280" s="47" t="s">
        <v>117</v>
      </c>
      <c r="AX280" s="47" t="s">
        <v>75</v>
      </c>
      <c r="AY280" s="47">
        <v>140077.76999999999</v>
      </c>
      <c r="AZ280" s="47">
        <v>0</v>
      </c>
      <c r="BB280" s="47">
        <v>2024</v>
      </c>
      <c r="BC280" s="49">
        <v>45532</v>
      </c>
      <c r="BD280" s="49">
        <v>45620</v>
      </c>
      <c r="BE280" s="47">
        <v>668946.66</v>
      </c>
      <c r="BF280" s="47">
        <v>0</v>
      </c>
      <c r="BG280" s="47">
        <v>-3560.15</v>
      </c>
      <c r="BH280" s="47">
        <v>-30.51</v>
      </c>
      <c r="BI280" s="47">
        <v>10602</v>
      </c>
      <c r="BK280" s="47" t="s">
        <v>76</v>
      </c>
      <c r="BL280" s="47" t="s">
        <v>76</v>
      </c>
      <c r="BP280" s="47">
        <v>0</v>
      </c>
      <c r="BQ280" s="47">
        <v>0</v>
      </c>
      <c r="BR280" s="47">
        <v>0</v>
      </c>
      <c r="BS280" s="47">
        <v>0</v>
      </c>
      <c r="BT280" s="47">
        <v>0</v>
      </c>
      <c r="BU280" s="47">
        <v>0</v>
      </c>
      <c r="BV280" s="47" t="s">
        <v>68</v>
      </c>
      <c r="BW280" s="47" t="s">
        <v>77</v>
      </c>
      <c r="BX280" s="47" t="s">
        <v>78</v>
      </c>
      <c r="BY280" s="47">
        <v>133821.99</v>
      </c>
      <c r="BZ280" s="47">
        <v>6255.78</v>
      </c>
      <c r="CB280" s="47" t="s">
        <v>95</v>
      </c>
      <c r="CD280" s="47">
        <v>84</v>
      </c>
    </row>
    <row r="281" spans="1:82" x14ac:dyDescent="0.2">
      <c r="A281" s="47" t="s">
        <v>68</v>
      </c>
      <c r="B281" s="50">
        <v>999054000033681</v>
      </c>
      <c r="C281" s="47" t="s">
        <v>293</v>
      </c>
      <c r="D281" s="47" t="s">
        <v>69</v>
      </c>
      <c r="E281" s="47" t="s">
        <v>278</v>
      </c>
      <c r="F281" s="47" t="s">
        <v>70</v>
      </c>
      <c r="G281" s="47" t="s">
        <v>94</v>
      </c>
      <c r="H281" s="47" t="s">
        <v>80</v>
      </c>
      <c r="I281" s="47">
        <v>1</v>
      </c>
      <c r="J281" s="47">
        <v>267</v>
      </c>
      <c r="K281" s="47">
        <v>343</v>
      </c>
      <c r="L281" s="47">
        <v>76</v>
      </c>
      <c r="M281" s="47">
        <v>48</v>
      </c>
      <c r="N281" s="47">
        <v>1.58</v>
      </c>
      <c r="O281" s="47">
        <v>5.39</v>
      </c>
      <c r="X281" s="47">
        <v>1</v>
      </c>
      <c r="Y281" s="47">
        <v>48</v>
      </c>
      <c r="Z281" s="47">
        <v>267</v>
      </c>
      <c r="AA281" s="47">
        <v>343</v>
      </c>
      <c r="AB281" s="47">
        <v>76</v>
      </c>
      <c r="AC281" s="47">
        <v>1.58</v>
      </c>
      <c r="AD281" s="47">
        <v>5.39</v>
      </c>
      <c r="AE281" s="47">
        <v>130.87</v>
      </c>
      <c r="AN281" s="47">
        <v>8.42</v>
      </c>
      <c r="AO281" s="47">
        <v>640.29</v>
      </c>
      <c r="AP281" s="47">
        <v>409.88</v>
      </c>
      <c r="AQ281" s="47">
        <v>1102.54</v>
      </c>
      <c r="AR281" s="47">
        <v>584128.85</v>
      </c>
      <c r="AS281" s="47">
        <v>44167.13</v>
      </c>
      <c r="AT281" s="47">
        <v>712088.86</v>
      </c>
      <c r="AU281" s="47" t="s">
        <v>241</v>
      </c>
      <c r="AV281" s="47" t="s">
        <v>279</v>
      </c>
      <c r="AW281" s="47" t="s">
        <v>280</v>
      </c>
      <c r="AX281" s="47" t="s">
        <v>75</v>
      </c>
      <c r="AY281" s="47">
        <v>83792.88</v>
      </c>
      <c r="AZ281" s="47">
        <v>0</v>
      </c>
      <c r="BB281" s="47">
        <v>2024</v>
      </c>
      <c r="BC281" s="49">
        <v>45559</v>
      </c>
      <c r="BD281" s="49">
        <v>45607</v>
      </c>
      <c r="BE281" s="47">
        <v>629015.21</v>
      </c>
      <c r="BF281" s="47">
        <v>0</v>
      </c>
      <c r="BG281" s="47">
        <v>-83073.649999999994</v>
      </c>
      <c r="BH281" s="47">
        <v>-1093.07</v>
      </c>
      <c r="BI281" s="47">
        <v>10543</v>
      </c>
      <c r="BK281" s="47" t="s">
        <v>76</v>
      </c>
      <c r="BL281" s="47" t="s">
        <v>76</v>
      </c>
      <c r="BP281" s="47">
        <v>0</v>
      </c>
      <c r="BQ281" s="47">
        <v>0</v>
      </c>
      <c r="BR281" s="47">
        <v>0</v>
      </c>
      <c r="BS281" s="47">
        <v>0</v>
      </c>
      <c r="BT281" s="47">
        <v>0</v>
      </c>
      <c r="BU281" s="47">
        <v>0</v>
      </c>
      <c r="BV281" s="47" t="s">
        <v>68</v>
      </c>
      <c r="BW281" s="47" t="s">
        <v>77</v>
      </c>
      <c r="BX281" s="47" t="s">
        <v>78</v>
      </c>
      <c r="BY281" s="47">
        <v>79263.88</v>
      </c>
      <c r="BZ281" s="47">
        <v>4529</v>
      </c>
      <c r="CB281" s="47" t="s">
        <v>95</v>
      </c>
      <c r="CD281" s="47">
        <v>48</v>
      </c>
    </row>
    <row r="282" spans="1:82" x14ac:dyDescent="0.2">
      <c r="A282" s="47" t="s">
        <v>68</v>
      </c>
      <c r="B282" s="50">
        <v>999054000034186</v>
      </c>
      <c r="C282" s="47" t="s">
        <v>291</v>
      </c>
      <c r="D282" s="47" t="s">
        <v>69</v>
      </c>
      <c r="E282" s="47" t="s">
        <v>187</v>
      </c>
      <c r="F282" s="47" t="s">
        <v>70</v>
      </c>
      <c r="G282" s="47" t="s">
        <v>71</v>
      </c>
      <c r="H282" s="47" t="s">
        <v>72</v>
      </c>
      <c r="I282" s="47">
        <v>1</v>
      </c>
      <c r="J282" s="47">
        <v>287</v>
      </c>
      <c r="K282" s="47">
        <v>528.79999999999995</v>
      </c>
      <c r="L282" s="47">
        <v>241.8</v>
      </c>
      <c r="M282" s="47">
        <v>202</v>
      </c>
      <c r="N282" s="47">
        <v>1.2</v>
      </c>
      <c r="O282" s="47">
        <v>6.22</v>
      </c>
      <c r="P282" s="47">
        <v>1</v>
      </c>
      <c r="Q282" s="47">
        <v>64</v>
      </c>
      <c r="R282" s="47">
        <v>338</v>
      </c>
      <c r="S282" s="47">
        <v>402</v>
      </c>
      <c r="T282" s="47">
        <v>64</v>
      </c>
      <c r="U282" s="47">
        <v>1</v>
      </c>
      <c r="V282" s="47">
        <v>0</v>
      </c>
      <c r="W282" s="47">
        <v>0</v>
      </c>
      <c r="AF282" s="47">
        <v>2</v>
      </c>
      <c r="AG282" s="47">
        <v>138</v>
      </c>
      <c r="AH282" s="47">
        <v>287</v>
      </c>
      <c r="AI282" s="47">
        <v>528.79999999999995</v>
      </c>
      <c r="AJ282" s="47">
        <v>177.8</v>
      </c>
      <c r="AK282" s="47">
        <v>1.29</v>
      </c>
      <c r="AL282" s="47">
        <v>7.08</v>
      </c>
      <c r="AM282" s="47">
        <v>118.85</v>
      </c>
      <c r="AN282" s="47">
        <v>8.42</v>
      </c>
      <c r="AO282" s="47">
        <v>2034.77</v>
      </c>
      <c r="AP282" s="47">
        <v>1320.22</v>
      </c>
      <c r="AQ282" s="47">
        <v>980.46</v>
      </c>
      <c r="AR282" s="47">
        <v>524152.17</v>
      </c>
      <c r="AS282" s="47">
        <v>47974.86</v>
      </c>
      <c r="AT282" s="47">
        <v>809201.6</v>
      </c>
      <c r="AU282" s="47" t="s">
        <v>188</v>
      </c>
      <c r="AV282" s="47" t="s">
        <v>189</v>
      </c>
      <c r="AW282" s="47" t="s">
        <v>139</v>
      </c>
      <c r="AX282" s="47" t="s">
        <v>75</v>
      </c>
      <c r="AY282" s="47">
        <v>237074.57</v>
      </c>
      <c r="AZ282" s="47">
        <v>0</v>
      </c>
      <c r="BB282" s="47">
        <v>2024</v>
      </c>
      <c r="BC282" s="49">
        <v>45420</v>
      </c>
      <c r="BD282" s="49">
        <v>45622</v>
      </c>
      <c r="BE282" s="47">
        <v>1190722.6000000001</v>
      </c>
      <c r="BF282" s="47">
        <v>0</v>
      </c>
      <c r="BG282" s="47">
        <v>381521</v>
      </c>
      <c r="BH282" s="47">
        <v>1577.84</v>
      </c>
      <c r="BI282" s="47">
        <v>10607</v>
      </c>
      <c r="BK282" s="47" t="s">
        <v>76</v>
      </c>
      <c r="BL282" s="47" t="s">
        <v>76</v>
      </c>
      <c r="BP282" s="47">
        <v>0</v>
      </c>
      <c r="BQ282" s="47">
        <v>0</v>
      </c>
      <c r="BR282" s="47">
        <v>0</v>
      </c>
      <c r="BS282" s="47">
        <v>0</v>
      </c>
      <c r="BT282" s="47">
        <v>0</v>
      </c>
      <c r="BU282" s="47">
        <v>0</v>
      </c>
      <c r="BV282" s="47" t="s">
        <v>68</v>
      </c>
      <c r="BW282" s="47" t="s">
        <v>77</v>
      </c>
      <c r="BX282" s="47" t="s">
        <v>78</v>
      </c>
      <c r="BY282" s="47">
        <v>231532.57</v>
      </c>
      <c r="BZ282" s="47">
        <v>5542</v>
      </c>
      <c r="CB282" s="47" t="s">
        <v>71</v>
      </c>
      <c r="CD282" s="47">
        <v>29</v>
      </c>
    </row>
    <row r="283" spans="1:82" x14ac:dyDescent="0.2">
      <c r="A283" s="47" t="s">
        <v>68</v>
      </c>
      <c r="B283" s="50">
        <v>999054000067725</v>
      </c>
      <c r="C283" s="47" t="s">
        <v>291</v>
      </c>
      <c r="D283" s="47" t="s">
        <v>69</v>
      </c>
      <c r="E283" s="47" t="s">
        <v>187</v>
      </c>
      <c r="F283" s="47" t="s">
        <v>70</v>
      </c>
      <c r="G283" s="47" t="s">
        <v>71</v>
      </c>
      <c r="H283" s="47" t="s">
        <v>72</v>
      </c>
      <c r="I283" s="47">
        <v>1</v>
      </c>
      <c r="J283" s="47">
        <v>283</v>
      </c>
      <c r="K283" s="47">
        <v>530.79999999999995</v>
      </c>
      <c r="L283" s="47">
        <v>247.8</v>
      </c>
      <c r="M283" s="47">
        <v>202</v>
      </c>
      <c r="N283" s="47">
        <v>1.23</v>
      </c>
      <c r="O283" s="47">
        <v>6.15</v>
      </c>
      <c r="P283" s="47">
        <v>1</v>
      </c>
      <c r="Q283" s="47">
        <v>64</v>
      </c>
      <c r="R283" s="47">
        <v>322</v>
      </c>
      <c r="S283" s="47">
        <v>382</v>
      </c>
      <c r="T283" s="47">
        <v>60</v>
      </c>
      <c r="U283" s="47">
        <v>0.94</v>
      </c>
      <c r="V283" s="47">
        <v>0</v>
      </c>
      <c r="W283" s="47">
        <v>0</v>
      </c>
      <c r="AF283" s="47">
        <v>2</v>
      </c>
      <c r="AG283" s="47">
        <v>138</v>
      </c>
      <c r="AH283" s="47">
        <v>283</v>
      </c>
      <c r="AI283" s="47">
        <v>530.79999999999995</v>
      </c>
      <c r="AJ283" s="47">
        <v>187.8</v>
      </c>
      <c r="AK283" s="47">
        <v>1.36</v>
      </c>
      <c r="AL283" s="47">
        <v>6.89</v>
      </c>
      <c r="AM283" s="47">
        <v>118.83</v>
      </c>
      <c r="AN283" s="47">
        <v>8.42</v>
      </c>
      <c r="AO283" s="47">
        <v>2086.5700000000002</v>
      </c>
      <c r="AP283" s="47">
        <v>1355.41</v>
      </c>
      <c r="AQ283" s="47">
        <v>981.44</v>
      </c>
      <c r="AR283" s="47">
        <v>516846.92</v>
      </c>
      <c r="AS283" s="47">
        <v>47974.86</v>
      </c>
      <c r="AT283" s="47">
        <v>808023.57</v>
      </c>
      <c r="AU283" s="47" t="s">
        <v>188</v>
      </c>
      <c r="AV283" s="47" t="s">
        <v>189</v>
      </c>
      <c r="AW283" s="47" t="s">
        <v>139</v>
      </c>
      <c r="AX283" s="47" t="s">
        <v>75</v>
      </c>
      <c r="AY283" s="47">
        <v>243201.79</v>
      </c>
      <c r="AZ283" s="47">
        <v>0</v>
      </c>
      <c r="BB283" s="47">
        <v>2024</v>
      </c>
      <c r="BC283" s="49">
        <v>45420</v>
      </c>
      <c r="BD283" s="49">
        <v>45622</v>
      </c>
      <c r="BE283" s="47">
        <v>1195226.0900000001</v>
      </c>
      <c r="BF283" s="47">
        <v>0</v>
      </c>
      <c r="BG283" s="47">
        <v>387202.52</v>
      </c>
      <c r="BH283" s="47">
        <v>1562.56</v>
      </c>
      <c r="BI283" s="47">
        <v>10607</v>
      </c>
      <c r="BK283" s="47" t="s">
        <v>76</v>
      </c>
      <c r="BL283" s="47" t="s">
        <v>76</v>
      </c>
      <c r="BP283" s="47">
        <v>0</v>
      </c>
      <c r="BQ283" s="47">
        <v>0</v>
      </c>
      <c r="BR283" s="47">
        <v>0</v>
      </c>
      <c r="BS283" s="47">
        <v>0</v>
      </c>
      <c r="BT283" s="47">
        <v>0</v>
      </c>
      <c r="BU283" s="47">
        <v>0</v>
      </c>
      <c r="BV283" s="47" t="s">
        <v>68</v>
      </c>
      <c r="BW283" s="47" t="s">
        <v>77</v>
      </c>
      <c r="BX283" s="47" t="s">
        <v>78</v>
      </c>
      <c r="BY283" s="47">
        <v>237659.79</v>
      </c>
      <c r="BZ283" s="47">
        <v>5542</v>
      </c>
      <c r="CB283" s="47" t="s">
        <v>71</v>
      </c>
      <c r="CD283" s="47">
        <v>29</v>
      </c>
    </row>
    <row r="284" spans="1:82" x14ac:dyDescent="0.2">
      <c r="A284" s="47" t="s">
        <v>68</v>
      </c>
      <c r="B284" s="50">
        <v>999054000032502</v>
      </c>
      <c r="C284" s="47" t="s">
        <v>291</v>
      </c>
      <c r="D284" s="47" t="s">
        <v>69</v>
      </c>
      <c r="E284" s="47" t="s">
        <v>183</v>
      </c>
      <c r="F284" s="47" t="s">
        <v>70</v>
      </c>
      <c r="G284" s="47" t="s">
        <v>71</v>
      </c>
      <c r="H284" s="47" t="s">
        <v>72</v>
      </c>
      <c r="I284" s="47">
        <v>1</v>
      </c>
      <c r="J284" s="47">
        <v>283</v>
      </c>
      <c r="K284" s="47">
        <v>598</v>
      </c>
      <c r="L284" s="47">
        <v>315</v>
      </c>
      <c r="M284" s="47">
        <v>195</v>
      </c>
      <c r="N284" s="47">
        <v>1.62</v>
      </c>
      <c r="O284" s="47">
        <v>5.16</v>
      </c>
      <c r="AF284" s="47">
        <v>1</v>
      </c>
      <c r="AG284" s="47">
        <v>195</v>
      </c>
      <c r="AH284" s="47">
        <v>283</v>
      </c>
      <c r="AI284" s="47">
        <v>598</v>
      </c>
      <c r="AJ284" s="47">
        <v>315</v>
      </c>
      <c r="AK284" s="47">
        <v>1.62</v>
      </c>
      <c r="AL284" s="47">
        <v>5.16</v>
      </c>
      <c r="AM284" s="47">
        <v>111.2</v>
      </c>
      <c r="AN284" s="47">
        <v>8.42</v>
      </c>
      <c r="AO284" s="47">
        <v>2652.96</v>
      </c>
      <c r="AP284" s="47">
        <v>1624.37</v>
      </c>
      <c r="AQ284" s="47">
        <v>936.57</v>
      </c>
      <c r="AR284" s="47">
        <v>528646.12</v>
      </c>
      <c r="AS284" s="47">
        <v>44448.29</v>
      </c>
      <c r="AT284" s="47">
        <v>868113.87</v>
      </c>
      <c r="AU284" s="47" t="s">
        <v>73</v>
      </c>
      <c r="AV284" s="47" t="s">
        <v>184</v>
      </c>
      <c r="AW284" s="47" t="s">
        <v>139</v>
      </c>
      <c r="AX284" s="47" t="s">
        <v>75</v>
      </c>
      <c r="AY284" s="47">
        <v>295019.46000000002</v>
      </c>
      <c r="AZ284" s="47">
        <v>0</v>
      </c>
      <c r="BB284" s="47">
        <v>2024</v>
      </c>
      <c r="BC284" s="49">
        <v>45406</v>
      </c>
      <c r="BD284" s="49">
        <v>45601</v>
      </c>
      <c r="BE284" s="47">
        <v>1282693.79</v>
      </c>
      <c r="BF284" s="47">
        <v>0</v>
      </c>
      <c r="BG284" s="47">
        <v>414579.94</v>
      </c>
      <c r="BH284" s="47">
        <v>1316.13</v>
      </c>
      <c r="BI284" s="47">
        <v>10517</v>
      </c>
      <c r="BK284" s="47" t="s">
        <v>76</v>
      </c>
      <c r="BL284" s="47" t="s">
        <v>76</v>
      </c>
      <c r="BP284" s="47">
        <v>0</v>
      </c>
      <c r="BQ284" s="47">
        <v>0</v>
      </c>
      <c r="BR284" s="47">
        <v>0</v>
      </c>
      <c r="BS284" s="47">
        <v>0</v>
      </c>
      <c r="BT284" s="47">
        <v>0</v>
      </c>
      <c r="BU284" s="47">
        <v>0</v>
      </c>
      <c r="BV284" s="47" t="s">
        <v>68</v>
      </c>
      <c r="BW284" s="47" t="s">
        <v>77</v>
      </c>
      <c r="BX284" s="47" t="s">
        <v>78</v>
      </c>
      <c r="BY284" s="47">
        <v>289578.89</v>
      </c>
      <c r="BZ284" s="47">
        <v>5440.57</v>
      </c>
      <c r="CB284" s="47" t="s">
        <v>71</v>
      </c>
      <c r="CD284" s="47">
        <v>190</v>
      </c>
    </row>
    <row r="285" spans="1:82" x14ac:dyDescent="0.2">
      <c r="A285" s="47" t="s">
        <v>68</v>
      </c>
      <c r="B285" s="50">
        <v>999054000032930</v>
      </c>
      <c r="C285" s="47" t="s">
        <v>293</v>
      </c>
      <c r="D285" s="47" t="s">
        <v>69</v>
      </c>
      <c r="E285" s="47" t="s">
        <v>278</v>
      </c>
      <c r="F285" s="47" t="s">
        <v>70</v>
      </c>
      <c r="G285" s="47" t="s">
        <v>68</v>
      </c>
      <c r="H285" s="47" t="s">
        <v>80</v>
      </c>
      <c r="I285" s="47">
        <v>1</v>
      </c>
      <c r="J285" s="47">
        <v>267</v>
      </c>
      <c r="K285" s="47">
        <v>340</v>
      </c>
      <c r="L285" s="47">
        <v>73</v>
      </c>
      <c r="M285" s="47">
        <v>47</v>
      </c>
      <c r="N285" s="47">
        <v>1.55</v>
      </c>
      <c r="O285" s="47">
        <v>5.4</v>
      </c>
      <c r="X285" s="47">
        <v>1</v>
      </c>
      <c r="Y285" s="47">
        <v>47</v>
      </c>
      <c r="Z285" s="47">
        <v>267</v>
      </c>
      <c r="AA285" s="47">
        <v>340</v>
      </c>
      <c r="AB285" s="47">
        <v>73</v>
      </c>
      <c r="AC285" s="47">
        <v>1.55</v>
      </c>
      <c r="AD285" s="47">
        <v>5.4</v>
      </c>
      <c r="AE285" s="47">
        <v>131.79</v>
      </c>
      <c r="AN285" s="47">
        <v>8.43</v>
      </c>
      <c r="AO285" s="47">
        <v>615.29</v>
      </c>
      <c r="AP285" s="47">
        <v>394.42</v>
      </c>
      <c r="AQ285" s="47">
        <v>1110.82</v>
      </c>
      <c r="AR285" s="47">
        <v>584128.85</v>
      </c>
      <c r="AS285" s="47">
        <v>44167.13</v>
      </c>
      <c r="AT285" s="47">
        <v>709386.03</v>
      </c>
      <c r="AU285" s="47" t="s">
        <v>241</v>
      </c>
      <c r="AV285" s="47" t="s">
        <v>279</v>
      </c>
      <c r="AW285" s="47" t="s">
        <v>280</v>
      </c>
      <c r="AX285" s="47" t="s">
        <v>75</v>
      </c>
      <c r="AY285" s="47">
        <v>81090.05</v>
      </c>
      <c r="AZ285" s="47">
        <v>0</v>
      </c>
      <c r="BB285" s="47">
        <v>2024</v>
      </c>
      <c r="BC285" s="49">
        <v>45559</v>
      </c>
      <c r="BD285" s="49">
        <v>45606</v>
      </c>
      <c r="BE285" s="47">
        <v>724685.52</v>
      </c>
      <c r="BF285" s="47">
        <v>0</v>
      </c>
      <c r="BG285" s="47">
        <v>15299.48</v>
      </c>
      <c r="BH285" s="47">
        <v>209.58</v>
      </c>
      <c r="BI285" s="47">
        <v>10542</v>
      </c>
      <c r="BK285" s="47" t="s">
        <v>76</v>
      </c>
      <c r="BL285" s="47" t="s">
        <v>76</v>
      </c>
      <c r="BP285" s="47">
        <v>0</v>
      </c>
      <c r="BQ285" s="47">
        <v>0</v>
      </c>
      <c r="BR285" s="47">
        <v>0</v>
      </c>
      <c r="BS285" s="47">
        <v>0</v>
      </c>
      <c r="BT285" s="47">
        <v>0</v>
      </c>
      <c r="BU285" s="47">
        <v>0</v>
      </c>
      <c r="BV285" s="47" t="s">
        <v>68</v>
      </c>
      <c r="BW285" s="47" t="s">
        <v>77</v>
      </c>
      <c r="BX285" s="47" t="s">
        <v>78</v>
      </c>
      <c r="BY285" s="47">
        <v>76561.05</v>
      </c>
      <c r="BZ285" s="47">
        <v>4529</v>
      </c>
      <c r="CB285" s="47" t="s">
        <v>95</v>
      </c>
      <c r="CD285" s="47">
        <v>47</v>
      </c>
    </row>
    <row r="286" spans="1:82" x14ac:dyDescent="0.2">
      <c r="A286" s="47" t="s">
        <v>68</v>
      </c>
      <c r="B286" s="50">
        <v>999054000022048</v>
      </c>
      <c r="C286" s="47" t="s">
        <v>291</v>
      </c>
      <c r="D286" s="47" t="s">
        <v>174</v>
      </c>
      <c r="E286" s="47" t="s">
        <v>230</v>
      </c>
      <c r="F286" s="47" t="s">
        <v>70</v>
      </c>
      <c r="G286" s="47" t="s">
        <v>68</v>
      </c>
      <c r="H286" s="47" t="s">
        <v>72</v>
      </c>
      <c r="I286" s="47">
        <v>1</v>
      </c>
      <c r="J286" s="47">
        <v>243</v>
      </c>
      <c r="K286" s="47">
        <v>390.33</v>
      </c>
      <c r="L286" s="47">
        <v>147.33000000000001</v>
      </c>
      <c r="M286" s="47">
        <v>98</v>
      </c>
      <c r="N286" s="47">
        <v>1.5</v>
      </c>
      <c r="O286" s="47">
        <v>5.34</v>
      </c>
      <c r="AF286" s="47">
        <v>1</v>
      </c>
      <c r="AG286" s="47">
        <v>98</v>
      </c>
      <c r="AH286" s="47">
        <v>243</v>
      </c>
      <c r="AI286" s="47">
        <v>390.33</v>
      </c>
      <c r="AJ286" s="47">
        <v>147.33000000000001</v>
      </c>
      <c r="AK286" s="47">
        <v>1.5</v>
      </c>
      <c r="AL286" s="47">
        <v>5.34</v>
      </c>
      <c r="AM286" s="47">
        <v>119.22</v>
      </c>
      <c r="AN286" s="47">
        <v>8.43</v>
      </c>
      <c r="AO286" s="47">
        <v>1242.1199999999999</v>
      </c>
      <c r="AP286" s="47">
        <v>786.94</v>
      </c>
      <c r="AQ286" s="47">
        <v>1005.13</v>
      </c>
      <c r="AR286" s="47">
        <v>520226.76</v>
      </c>
      <c r="AS286" s="47">
        <v>27747.38</v>
      </c>
      <c r="AT286" s="47">
        <v>696060.6</v>
      </c>
      <c r="AU286" s="47" t="s">
        <v>194</v>
      </c>
      <c r="AV286" s="47" t="s">
        <v>142</v>
      </c>
      <c r="AW286" s="47" t="s">
        <v>143</v>
      </c>
      <c r="AX286" s="47" t="s">
        <v>118</v>
      </c>
      <c r="AY286" s="47">
        <v>148086.46</v>
      </c>
      <c r="AZ286" s="47">
        <v>0</v>
      </c>
      <c r="BB286" s="47">
        <v>2024</v>
      </c>
      <c r="BC286" s="49">
        <v>45508</v>
      </c>
      <c r="BD286" s="49">
        <v>45606</v>
      </c>
      <c r="BE286" s="47">
        <v>831978.75</v>
      </c>
      <c r="BF286" s="47">
        <v>0</v>
      </c>
      <c r="BG286" s="47">
        <v>135918.15</v>
      </c>
      <c r="BH286" s="47">
        <v>922.54</v>
      </c>
      <c r="BI286" s="47">
        <v>10542</v>
      </c>
      <c r="BK286" s="47" t="s">
        <v>76</v>
      </c>
      <c r="BL286" s="47" t="s">
        <v>76</v>
      </c>
      <c r="BP286" s="47">
        <v>0</v>
      </c>
      <c r="BQ286" s="47">
        <v>0</v>
      </c>
      <c r="BR286" s="47">
        <v>0</v>
      </c>
      <c r="BS286" s="47">
        <v>0</v>
      </c>
      <c r="BT286" s="47">
        <v>0</v>
      </c>
      <c r="BU286" s="47">
        <v>0</v>
      </c>
      <c r="BV286" s="47" t="s">
        <v>68</v>
      </c>
      <c r="BW286" s="47" t="s">
        <v>77</v>
      </c>
      <c r="BX286" s="47" t="s">
        <v>78</v>
      </c>
      <c r="BY286" s="47">
        <v>141730.97</v>
      </c>
      <c r="BZ286" s="47">
        <v>6355.49</v>
      </c>
      <c r="CB286" s="47" t="s">
        <v>95</v>
      </c>
      <c r="CD286" s="47">
        <v>95</v>
      </c>
    </row>
    <row r="287" spans="1:82" x14ac:dyDescent="0.2">
      <c r="A287" s="47" t="s">
        <v>68</v>
      </c>
      <c r="B287" s="50">
        <v>999054000067718</v>
      </c>
      <c r="C287" s="47" t="s">
        <v>291</v>
      </c>
      <c r="D287" s="47" t="s">
        <v>69</v>
      </c>
      <c r="E287" s="47" t="s">
        <v>187</v>
      </c>
      <c r="F287" s="47" t="s">
        <v>70</v>
      </c>
      <c r="G287" s="47" t="s">
        <v>71</v>
      </c>
      <c r="H287" s="47" t="s">
        <v>72</v>
      </c>
      <c r="I287" s="47">
        <v>1</v>
      </c>
      <c r="J287" s="47">
        <v>312</v>
      </c>
      <c r="K287" s="47">
        <v>550</v>
      </c>
      <c r="L287" s="47">
        <v>238</v>
      </c>
      <c r="M287" s="47">
        <v>202</v>
      </c>
      <c r="N287" s="47">
        <v>1.18</v>
      </c>
      <c r="O287" s="47">
        <v>6.37</v>
      </c>
      <c r="P287" s="47">
        <v>1</v>
      </c>
      <c r="Q287" s="47">
        <v>64</v>
      </c>
      <c r="R287" s="47">
        <v>349</v>
      </c>
      <c r="S287" s="47">
        <v>419</v>
      </c>
      <c r="T287" s="47">
        <v>70</v>
      </c>
      <c r="U287" s="47">
        <v>1.0900000000000001</v>
      </c>
      <c r="V287" s="47">
        <v>0</v>
      </c>
      <c r="W287" s="47">
        <v>0</v>
      </c>
      <c r="AF287" s="47">
        <v>2</v>
      </c>
      <c r="AG287" s="47">
        <v>138</v>
      </c>
      <c r="AH287" s="47">
        <v>312</v>
      </c>
      <c r="AI287" s="47">
        <v>550</v>
      </c>
      <c r="AJ287" s="47">
        <v>168</v>
      </c>
      <c r="AK287" s="47">
        <v>1.22</v>
      </c>
      <c r="AL287" s="47">
        <v>7.41</v>
      </c>
      <c r="AM287" s="47">
        <v>119.13</v>
      </c>
      <c r="AN287" s="47">
        <v>8.44</v>
      </c>
      <c r="AO287" s="47">
        <v>2009.18</v>
      </c>
      <c r="AP287" s="47">
        <v>1306.0899999999999</v>
      </c>
      <c r="AQ287" s="47">
        <v>985.64</v>
      </c>
      <c r="AR287" s="47">
        <v>569810.03</v>
      </c>
      <c r="AS287" s="47">
        <v>47974.86</v>
      </c>
      <c r="AT287" s="47">
        <v>852366.42</v>
      </c>
      <c r="AU287" s="47" t="s">
        <v>188</v>
      </c>
      <c r="AV287" s="47" t="s">
        <v>189</v>
      </c>
      <c r="AW287" s="47" t="s">
        <v>139</v>
      </c>
      <c r="AX287" s="47" t="s">
        <v>75</v>
      </c>
      <c r="AY287" s="47">
        <v>234581.53</v>
      </c>
      <c r="AZ287" s="47">
        <v>0</v>
      </c>
      <c r="BB287" s="47">
        <v>2024</v>
      </c>
      <c r="BC287" s="49">
        <v>45420</v>
      </c>
      <c r="BD287" s="49">
        <v>45622</v>
      </c>
      <c r="BE287" s="47">
        <v>1282183.93</v>
      </c>
      <c r="BF287" s="47">
        <v>0</v>
      </c>
      <c r="BG287" s="47">
        <v>429817.51</v>
      </c>
      <c r="BH287" s="47">
        <v>1805.96</v>
      </c>
      <c r="BI287" s="47">
        <v>10611</v>
      </c>
      <c r="BK287" s="47" t="s">
        <v>76</v>
      </c>
      <c r="BL287" s="47" t="s">
        <v>76</v>
      </c>
      <c r="BP287" s="47">
        <v>0</v>
      </c>
      <c r="BQ287" s="47">
        <v>0</v>
      </c>
      <c r="BR287" s="47">
        <v>0</v>
      </c>
      <c r="BS287" s="47">
        <v>0</v>
      </c>
      <c r="BT287" s="47">
        <v>0</v>
      </c>
      <c r="BU287" s="47">
        <v>0</v>
      </c>
      <c r="BV287" s="47" t="s">
        <v>68</v>
      </c>
      <c r="BW287" s="47" t="s">
        <v>77</v>
      </c>
      <c r="BX287" s="47" t="s">
        <v>78</v>
      </c>
      <c r="BY287" s="47">
        <v>229039.53</v>
      </c>
      <c r="BZ287" s="47">
        <v>5542</v>
      </c>
      <c r="CB287" s="47" t="s">
        <v>71</v>
      </c>
      <c r="CD287" s="47">
        <v>29</v>
      </c>
    </row>
    <row r="288" spans="1:82" x14ac:dyDescent="0.2">
      <c r="A288" s="47" t="s">
        <v>68</v>
      </c>
      <c r="B288" s="50">
        <v>999054000107796</v>
      </c>
      <c r="C288" s="47" t="s">
        <v>293</v>
      </c>
      <c r="D288" s="47" t="s">
        <v>79</v>
      </c>
      <c r="E288" s="47" t="s">
        <v>287</v>
      </c>
      <c r="F288" s="47" t="s">
        <v>70</v>
      </c>
      <c r="G288" s="47" t="s">
        <v>94</v>
      </c>
      <c r="H288" s="47" t="s">
        <v>80</v>
      </c>
      <c r="I288" s="47">
        <v>1</v>
      </c>
      <c r="J288" s="47">
        <v>280</v>
      </c>
      <c r="K288" s="47">
        <v>341</v>
      </c>
      <c r="L288" s="47">
        <v>61</v>
      </c>
      <c r="M288" s="47">
        <v>46</v>
      </c>
      <c r="N288" s="47">
        <v>1.33</v>
      </c>
      <c r="O288" s="47">
        <v>5.32</v>
      </c>
      <c r="X288" s="47">
        <v>1</v>
      </c>
      <c r="Y288" s="47">
        <v>46</v>
      </c>
      <c r="Z288" s="47">
        <v>280</v>
      </c>
      <c r="AA288" s="47">
        <v>341</v>
      </c>
      <c r="AB288" s="47">
        <v>61</v>
      </c>
      <c r="AC288" s="47">
        <v>1.33</v>
      </c>
      <c r="AD288" s="47">
        <v>5.32</v>
      </c>
      <c r="AE288" s="47">
        <v>133.71</v>
      </c>
      <c r="AN288" s="47">
        <v>8.4499999999999993</v>
      </c>
      <c r="AO288" s="47">
        <v>515.19000000000005</v>
      </c>
      <c r="AP288" s="47">
        <v>324.82</v>
      </c>
      <c r="AQ288" s="47">
        <v>1129.28</v>
      </c>
      <c r="AR288" s="47">
        <v>646728.92000000004</v>
      </c>
      <c r="AS288" s="47">
        <v>47425.36</v>
      </c>
      <c r="AT288" s="47">
        <v>763040.65</v>
      </c>
      <c r="AU288" s="47" t="s">
        <v>73</v>
      </c>
      <c r="AV288" s="47" t="s">
        <v>288</v>
      </c>
      <c r="AW288" s="47" t="s">
        <v>137</v>
      </c>
      <c r="AX288" s="47" t="s">
        <v>75</v>
      </c>
      <c r="AY288" s="47">
        <v>68886.37</v>
      </c>
      <c r="AZ288" s="47">
        <v>0</v>
      </c>
      <c r="BB288" s="47">
        <v>2024</v>
      </c>
      <c r="BC288" s="49">
        <v>45564</v>
      </c>
      <c r="BD288" s="49">
        <v>45610</v>
      </c>
      <c r="BE288" s="47">
        <v>632009.71</v>
      </c>
      <c r="BF288" s="47">
        <v>0</v>
      </c>
      <c r="BG288" s="47">
        <v>-131030.94</v>
      </c>
      <c r="BH288" s="47">
        <v>-2148.0500000000002</v>
      </c>
      <c r="BI288" s="47">
        <v>10565</v>
      </c>
      <c r="BK288" s="47" t="s">
        <v>76</v>
      </c>
      <c r="BL288" s="47" t="s">
        <v>76</v>
      </c>
      <c r="BP288" s="47">
        <v>0</v>
      </c>
      <c r="BQ288" s="47">
        <v>0</v>
      </c>
      <c r="BR288" s="47">
        <v>0</v>
      </c>
      <c r="BS288" s="47">
        <v>0</v>
      </c>
      <c r="BT288" s="47">
        <v>0</v>
      </c>
      <c r="BU288" s="47">
        <v>0</v>
      </c>
      <c r="BV288" s="47" t="s">
        <v>68</v>
      </c>
      <c r="BW288" s="47" t="s">
        <v>77</v>
      </c>
      <c r="BX288" s="47" t="s">
        <v>78</v>
      </c>
      <c r="BY288" s="47">
        <v>64175.67</v>
      </c>
      <c r="BZ288" s="47">
        <v>4710.7</v>
      </c>
      <c r="CB288" s="47" t="s">
        <v>95</v>
      </c>
      <c r="CD288" s="47">
        <v>45</v>
      </c>
    </row>
    <row r="289" spans="1:82" x14ac:dyDescent="0.2">
      <c r="A289" s="47" t="s">
        <v>68</v>
      </c>
      <c r="B289" s="50">
        <v>999054000102176</v>
      </c>
      <c r="C289" s="47" t="s">
        <v>293</v>
      </c>
      <c r="D289" s="47" t="s">
        <v>69</v>
      </c>
      <c r="E289" s="47" t="s">
        <v>218</v>
      </c>
      <c r="F289" s="47" t="s">
        <v>70</v>
      </c>
      <c r="G289" s="47" t="s">
        <v>68</v>
      </c>
      <c r="H289" s="47" t="s">
        <v>80</v>
      </c>
      <c r="I289" s="47">
        <v>1</v>
      </c>
      <c r="J289" s="47">
        <v>167.5</v>
      </c>
      <c r="K289" s="47">
        <v>347.6</v>
      </c>
      <c r="L289" s="47">
        <v>180.1</v>
      </c>
      <c r="M289" s="47">
        <v>143</v>
      </c>
      <c r="N289" s="47">
        <v>1.26</v>
      </c>
      <c r="O289" s="47">
        <v>5.99</v>
      </c>
      <c r="X289" s="47">
        <v>1</v>
      </c>
      <c r="Y289" s="47">
        <v>143</v>
      </c>
      <c r="Z289" s="47">
        <v>168</v>
      </c>
      <c r="AA289" s="47">
        <v>347.6</v>
      </c>
      <c r="AB289" s="47">
        <v>180.1</v>
      </c>
      <c r="AC289" s="47">
        <v>1.26</v>
      </c>
      <c r="AD289" s="47">
        <v>5.99</v>
      </c>
      <c r="AE289" s="47">
        <v>133.68</v>
      </c>
      <c r="AN289" s="47">
        <v>8.4600000000000009</v>
      </c>
      <c r="AO289" s="47">
        <v>1523.84</v>
      </c>
      <c r="AP289" s="47">
        <v>1079.3699999999999</v>
      </c>
      <c r="AQ289" s="47">
        <v>1131.0999999999999</v>
      </c>
      <c r="AR289" s="47">
        <v>331743.03000000003</v>
      </c>
      <c r="AS289" s="47">
        <v>14521.81</v>
      </c>
      <c r="AT289" s="47">
        <v>549975.81000000006</v>
      </c>
      <c r="AU289" s="47" t="s">
        <v>219</v>
      </c>
      <c r="AV289" s="47" t="s">
        <v>220</v>
      </c>
      <c r="AW289" s="47" t="s">
        <v>221</v>
      </c>
      <c r="AX289" s="47" t="s">
        <v>75</v>
      </c>
      <c r="AY289" s="47">
        <v>203710.97</v>
      </c>
      <c r="AZ289" s="47">
        <v>0</v>
      </c>
      <c r="BB289" s="47">
        <v>2024</v>
      </c>
      <c r="BC289" s="49">
        <v>45478</v>
      </c>
      <c r="BD289" s="49">
        <v>45621</v>
      </c>
      <c r="BE289" s="47">
        <v>692843.27</v>
      </c>
      <c r="BF289" s="47">
        <v>0</v>
      </c>
      <c r="BG289" s="47">
        <v>142867.46</v>
      </c>
      <c r="BH289" s="47">
        <v>793.27</v>
      </c>
      <c r="BI289" s="47">
        <v>10603</v>
      </c>
      <c r="BK289" s="47" t="s">
        <v>76</v>
      </c>
      <c r="BL289" s="47" t="s">
        <v>76</v>
      </c>
      <c r="BP289" s="47">
        <v>0</v>
      </c>
      <c r="BQ289" s="47">
        <v>0</v>
      </c>
      <c r="BR289" s="47">
        <v>0</v>
      </c>
      <c r="BS289" s="47">
        <v>0</v>
      </c>
      <c r="BT289" s="47">
        <v>0</v>
      </c>
      <c r="BU289" s="47">
        <v>0</v>
      </c>
      <c r="BV289" s="47" t="s">
        <v>68</v>
      </c>
      <c r="BW289" s="47" t="s">
        <v>77</v>
      </c>
      <c r="BX289" s="47" t="s">
        <v>78</v>
      </c>
      <c r="BY289" s="47">
        <v>195217.43</v>
      </c>
      <c r="BZ289" s="47">
        <v>8493.5400000000009</v>
      </c>
      <c r="CB289" s="47" t="s">
        <v>95</v>
      </c>
      <c r="CD289" s="47">
        <v>136</v>
      </c>
    </row>
    <row r="290" spans="1:82" x14ac:dyDescent="0.2">
      <c r="A290" s="47" t="s">
        <v>68</v>
      </c>
      <c r="B290" s="50">
        <v>999054000102199</v>
      </c>
      <c r="C290" s="47" t="s">
        <v>293</v>
      </c>
      <c r="D290" s="47" t="s">
        <v>69</v>
      </c>
      <c r="E290" s="47" t="s">
        <v>218</v>
      </c>
      <c r="F290" s="47" t="s">
        <v>70</v>
      </c>
      <c r="G290" s="47" t="s">
        <v>68</v>
      </c>
      <c r="H290" s="47" t="s">
        <v>80</v>
      </c>
      <c r="I290" s="47">
        <v>1</v>
      </c>
      <c r="J290" s="47">
        <v>179.5</v>
      </c>
      <c r="K290" s="47">
        <v>355.6</v>
      </c>
      <c r="L290" s="47">
        <v>176.1</v>
      </c>
      <c r="M290" s="47">
        <v>143</v>
      </c>
      <c r="N290" s="47">
        <v>1.23</v>
      </c>
      <c r="O290" s="47">
        <v>6.03</v>
      </c>
      <c r="X290" s="47">
        <v>1</v>
      </c>
      <c r="Y290" s="47">
        <v>143</v>
      </c>
      <c r="Z290" s="47">
        <v>180</v>
      </c>
      <c r="AA290" s="47">
        <v>355.6</v>
      </c>
      <c r="AB290" s="47">
        <v>176.1</v>
      </c>
      <c r="AC290" s="47">
        <v>1.23</v>
      </c>
      <c r="AD290" s="47">
        <v>6.03</v>
      </c>
      <c r="AE290" s="47">
        <v>134.01</v>
      </c>
      <c r="AN290" s="47">
        <v>8.4700000000000006</v>
      </c>
      <c r="AO290" s="47">
        <v>1491.94</v>
      </c>
      <c r="AP290" s="47">
        <v>1061.4000000000001</v>
      </c>
      <c r="AQ290" s="47">
        <v>1135.33</v>
      </c>
      <c r="AR290" s="47">
        <v>355509.7</v>
      </c>
      <c r="AS290" s="47">
        <v>14521.81</v>
      </c>
      <c r="AT290" s="47">
        <v>569963.93999999994</v>
      </c>
      <c r="AU290" s="47" t="s">
        <v>219</v>
      </c>
      <c r="AV290" s="47" t="s">
        <v>220</v>
      </c>
      <c r="AW290" s="47" t="s">
        <v>221</v>
      </c>
      <c r="AX290" s="47" t="s">
        <v>75</v>
      </c>
      <c r="AY290" s="47">
        <v>199932.43</v>
      </c>
      <c r="AZ290" s="47">
        <v>0</v>
      </c>
      <c r="BB290" s="47">
        <v>2024</v>
      </c>
      <c r="BC290" s="49">
        <v>45478</v>
      </c>
      <c r="BD290" s="49">
        <v>45621</v>
      </c>
      <c r="BE290" s="47">
        <v>708789.03</v>
      </c>
      <c r="BF290" s="47">
        <v>0</v>
      </c>
      <c r="BG290" s="47">
        <v>138825.1</v>
      </c>
      <c r="BH290" s="47">
        <v>788.33</v>
      </c>
      <c r="BI290" s="47">
        <v>10603</v>
      </c>
      <c r="BK290" s="47" t="s">
        <v>76</v>
      </c>
      <c r="BL290" s="47" t="s">
        <v>76</v>
      </c>
      <c r="BP290" s="47">
        <v>0</v>
      </c>
      <c r="BQ290" s="47">
        <v>0</v>
      </c>
      <c r="BR290" s="47">
        <v>0</v>
      </c>
      <c r="BS290" s="47">
        <v>0</v>
      </c>
      <c r="BT290" s="47">
        <v>0</v>
      </c>
      <c r="BU290" s="47">
        <v>0</v>
      </c>
      <c r="BV290" s="47" t="s">
        <v>68</v>
      </c>
      <c r="BW290" s="47" t="s">
        <v>77</v>
      </c>
      <c r="BX290" s="47" t="s">
        <v>78</v>
      </c>
      <c r="BY290" s="47">
        <v>191438.89</v>
      </c>
      <c r="BZ290" s="47">
        <v>8493.5400000000009</v>
      </c>
      <c r="CB290" s="47" t="s">
        <v>95</v>
      </c>
      <c r="CD290" s="47">
        <v>136</v>
      </c>
    </row>
    <row r="291" spans="1:82" x14ac:dyDescent="0.2">
      <c r="A291" s="47" t="s">
        <v>68</v>
      </c>
      <c r="B291" s="50">
        <v>999054000032197</v>
      </c>
      <c r="C291" s="47" t="s">
        <v>293</v>
      </c>
      <c r="D291" s="47" t="s">
        <v>69</v>
      </c>
      <c r="E291" s="47" t="s">
        <v>278</v>
      </c>
      <c r="F291" s="47" t="s">
        <v>70</v>
      </c>
      <c r="G291" s="47" t="s">
        <v>68</v>
      </c>
      <c r="H291" s="47" t="s">
        <v>80</v>
      </c>
      <c r="I291" s="47">
        <v>1</v>
      </c>
      <c r="J291" s="47">
        <v>287</v>
      </c>
      <c r="K291" s="47">
        <v>355.57</v>
      </c>
      <c r="L291" s="47">
        <v>68.569999999999993</v>
      </c>
      <c r="M291" s="47">
        <v>47</v>
      </c>
      <c r="N291" s="47">
        <v>1.46</v>
      </c>
      <c r="O291" s="47">
        <v>5.43</v>
      </c>
      <c r="X291" s="47">
        <v>1</v>
      </c>
      <c r="Y291" s="47">
        <v>47</v>
      </c>
      <c r="Z291" s="47">
        <v>287</v>
      </c>
      <c r="AA291" s="47">
        <v>355.57</v>
      </c>
      <c r="AB291" s="47">
        <v>68.569999999999993</v>
      </c>
      <c r="AC291" s="47">
        <v>1.46</v>
      </c>
      <c r="AD291" s="47">
        <v>5.43</v>
      </c>
      <c r="AE291" s="47">
        <v>133.06</v>
      </c>
      <c r="AN291" s="47">
        <v>8.4700000000000006</v>
      </c>
      <c r="AO291" s="47">
        <v>581.04</v>
      </c>
      <c r="AP291" s="47">
        <v>372.47</v>
      </c>
      <c r="AQ291" s="47">
        <v>1127.53</v>
      </c>
      <c r="AR291" s="47">
        <v>627883.81999999995</v>
      </c>
      <c r="AS291" s="47">
        <v>44167.13</v>
      </c>
      <c r="AT291" s="47">
        <v>749365.43</v>
      </c>
      <c r="AU291" s="47" t="s">
        <v>241</v>
      </c>
      <c r="AV291" s="47" t="s">
        <v>279</v>
      </c>
      <c r="AW291" s="47" t="s">
        <v>280</v>
      </c>
      <c r="AX291" s="47" t="s">
        <v>75</v>
      </c>
      <c r="AY291" s="47">
        <v>77314.48</v>
      </c>
      <c r="AZ291" s="47">
        <v>0</v>
      </c>
      <c r="BB291" s="47">
        <v>2024</v>
      </c>
      <c r="BC291" s="49">
        <v>45559</v>
      </c>
      <c r="BD291" s="49">
        <v>45606</v>
      </c>
      <c r="BE291" s="47">
        <v>757868.65</v>
      </c>
      <c r="BF291" s="47">
        <v>0</v>
      </c>
      <c r="BG291" s="47">
        <v>8503.2199999999993</v>
      </c>
      <c r="BH291" s="47">
        <v>124.01</v>
      </c>
      <c r="BI291" s="47">
        <v>10542</v>
      </c>
      <c r="BK291" s="47" t="s">
        <v>76</v>
      </c>
      <c r="BL291" s="47" t="s">
        <v>76</v>
      </c>
      <c r="BP291" s="47">
        <v>0</v>
      </c>
      <c r="BQ291" s="47">
        <v>0</v>
      </c>
      <c r="BR291" s="47">
        <v>0</v>
      </c>
      <c r="BS291" s="47">
        <v>0</v>
      </c>
      <c r="BT291" s="47">
        <v>0</v>
      </c>
      <c r="BU291" s="47">
        <v>0</v>
      </c>
      <c r="BV291" s="47" t="s">
        <v>68</v>
      </c>
      <c r="BW291" s="47" t="s">
        <v>77</v>
      </c>
      <c r="BX291" s="47" t="s">
        <v>78</v>
      </c>
      <c r="BY291" s="47">
        <v>72785.48</v>
      </c>
      <c r="BZ291" s="47">
        <v>4529</v>
      </c>
      <c r="CB291" s="47" t="s">
        <v>95</v>
      </c>
      <c r="CD291" s="47">
        <v>46</v>
      </c>
    </row>
    <row r="292" spans="1:82" x14ac:dyDescent="0.2">
      <c r="A292" s="47" t="s">
        <v>68</v>
      </c>
      <c r="B292" s="50">
        <v>999054000108131</v>
      </c>
      <c r="C292" s="47" t="s">
        <v>293</v>
      </c>
      <c r="D292" s="47" t="s">
        <v>69</v>
      </c>
      <c r="E292" s="47" t="s">
        <v>284</v>
      </c>
      <c r="F292" s="47" t="s">
        <v>70</v>
      </c>
      <c r="G292" s="47" t="s">
        <v>71</v>
      </c>
      <c r="H292" s="47" t="s">
        <v>80</v>
      </c>
      <c r="I292" s="47">
        <v>1</v>
      </c>
      <c r="J292" s="47">
        <v>394</v>
      </c>
      <c r="K292" s="47">
        <v>483</v>
      </c>
      <c r="L292" s="47">
        <v>89</v>
      </c>
      <c r="M292" s="47">
        <v>53</v>
      </c>
      <c r="N292" s="47">
        <v>1.68</v>
      </c>
      <c r="O292" s="47">
        <v>5.39</v>
      </c>
      <c r="X292" s="47">
        <v>1</v>
      </c>
      <c r="Y292" s="47">
        <v>53</v>
      </c>
      <c r="Z292" s="47">
        <v>394</v>
      </c>
      <c r="AA292" s="47">
        <v>483</v>
      </c>
      <c r="AB292" s="47">
        <v>89</v>
      </c>
      <c r="AC292" s="47">
        <v>1.68</v>
      </c>
      <c r="AD292" s="47">
        <v>5.39</v>
      </c>
      <c r="AE292" s="47">
        <v>132.36000000000001</v>
      </c>
      <c r="AN292" s="47">
        <v>8.4700000000000006</v>
      </c>
      <c r="AO292" s="47">
        <v>753.49</v>
      </c>
      <c r="AP292" s="47">
        <v>479.28</v>
      </c>
      <c r="AQ292" s="47">
        <v>1120.5899999999999</v>
      </c>
      <c r="AR292" s="47">
        <v>886289.37</v>
      </c>
      <c r="AS292" s="47">
        <v>28456.87</v>
      </c>
      <c r="AT292" s="47">
        <v>1014478.75</v>
      </c>
      <c r="AU292" s="47" t="s">
        <v>89</v>
      </c>
      <c r="AV292" s="47" t="s">
        <v>285</v>
      </c>
      <c r="AW292" s="47" t="s">
        <v>286</v>
      </c>
      <c r="AX292" s="47" t="s">
        <v>75</v>
      </c>
      <c r="AY292" s="47">
        <v>99732.51</v>
      </c>
      <c r="AZ292" s="47">
        <v>0</v>
      </c>
      <c r="BB292" s="47">
        <v>2024</v>
      </c>
      <c r="BC292" s="49">
        <v>45561</v>
      </c>
      <c r="BD292" s="49">
        <v>45614</v>
      </c>
      <c r="BE292" s="47">
        <v>908810.1</v>
      </c>
      <c r="BF292" s="47">
        <v>0</v>
      </c>
      <c r="BG292" s="47">
        <v>-105668.65</v>
      </c>
      <c r="BH292" s="47">
        <v>-1187.29</v>
      </c>
      <c r="BI292" s="47">
        <v>10571</v>
      </c>
      <c r="BK292" s="47" t="s">
        <v>96</v>
      </c>
      <c r="BL292" s="47" t="s">
        <v>96</v>
      </c>
      <c r="BP292" s="47">
        <v>0</v>
      </c>
      <c r="BQ292" s="47">
        <v>0</v>
      </c>
      <c r="BR292" s="47">
        <v>0</v>
      </c>
      <c r="BS292" s="47">
        <v>0</v>
      </c>
      <c r="BT292" s="47">
        <v>0</v>
      </c>
      <c r="BU292" s="47">
        <v>0</v>
      </c>
      <c r="BV292" s="47" t="s">
        <v>68</v>
      </c>
      <c r="BW292" s="47" t="s">
        <v>77</v>
      </c>
      <c r="BX292" s="47" t="s">
        <v>78</v>
      </c>
      <c r="BY292" s="47">
        <v>95021.81</v>
      </c>
      <c r="BZ292" s="47">
        <v>4710.7</v>
      </c>
      <c r="CB292" s="47" t="s">
        <v>71</v>
      </c>
      <c r="CD292" s="47">
        <v>52</v>
      </c>
    </row>
    <row r="293" spans="1:82" x14ac:dyDescent="0.2">
      <c r="A293" s="47" t="s">
        <v>68</v>
      </c>
      <c r="B293" s="50">
        <v>999054000104052</v>
      </c>
      <c r="C293" s="47" t="s">
        <v>293</v>
      </c>
      <c r="D293" s="47" t="s">
        <v>79</v>
      </c>
      <c r="E293" s="47" t="s">
        <v>250</v>
      </c>
      <c r="F293" s="47" t="s">
        <v>70</v>
      </c>
      <c r="G293" s="47" t="s">
        <v>94</v>
      </c>
      <c r="H293" s="47" t="s">
        <v>80</v>
      </c>
      <c r="I293" s="47">
        <v>1</v>
      </c>
      <c r="J293" s="47">
        <v>235</v>
      </c>
      <c r="K293" s="47">
        <v>342</v>
      </c>
      <c r="L293" s="47">
        <v>107</v>
      </c>
      <c r="M293" s="47">
        <v>75</v>
      </c>
      <c r="N293" s="47">
        <v>1.43</v>
      </c>
      <c r="O293" s="47">
        <v>5.41</v>
      </c>
      <c r="X293" s="47">
        <v>1</v>
      </c>
      <c r="Y293" s="47">
        <v>75</v>
      </c>
      <c r="Z293" s="47">
        <v>235</v>
      </c>
      <c r="AA293" s="47">
        <v>342</v>
      </c>
      <c r="AB293" s="47">
        <v>107</v>
      </c>
      <c r="AC293" s="47">
        <v>1.43</v>
      </c>
      <c r="AD293" s="47">
        <v>5.41</v>
      </c>
      <c r="AE293" s="47">
        <v>119.89</v>
      </c>
      <c r="AN293" s="47">
        <v>8.4700000000000006</v>
      </c>
      <c r="AO293" s="47">
        <v>906.13</v>
      </c>
      <c r="AP293" s="47">
        <v>578.83000000000004</v>
      </c>
      <c r="AQ293" s="47">
        <v>1015.3</v>
      </c>
      <c r="AR293" s="47">
        <v>560319.91</v>
      </c>
      <c r="AS293" s="47">
        <v>34010.019999999997</v>
      </c>
      <c r="AT293" s="47">
        <v>702967.05</v>
      </c>
      <c r="AU293" s="47" t="s">
        <v>251</v>
      </c>
      <c r="AV293" s="47" t="s">
        <v>252</v>
      </c>
      <c r="AW293" s="47" t="s">
        <v>253</v>
      </c>
      <c r="AX293" s="47" t="s">
        <v>83</v>
      </c>
      <c r="AY293" s="47">
        <v>108637.12</v>
      </c>
      <c r="AZ293" s="47">
        <v>0</v>
      </c>
      <c r="BB293" s="47">
        <v>2024</v>
      </c>
      <c r="BC293" s="49">
        <v>45540</v>
      </c>
      <c r="BD293" s="49">
        <v>45615</v>
      </c>
      <c r="BE293" s="47">
        <v>668239.89</v>
      </c>
      <c r="BF293" s="47">
        <v>0</v>
      </c>
      <c r="BG293" s="47">
        <v>-34727.17</v>
      </c>
      <c r="BH293" s="47">
        <v>-324.55</v>
      </c>
      <c r="BI293" s="47">
        <v>10573</v>
      </c>
      <c r="BK293" s="47" t="s">
        <v>90</v>
      </c>
      <c r="BL293" s="47" t="s">
        <v>90</v>
      </c>
      <c r="BP293" s="47">
        <v>0</v>
      </c>
      <c r="BQ293" s="47">
        <v>0</v>
      </c>
      <c r="BR293" s="47">
        <v>0</v>
      </c>
      <c r="BS293" s="47">
        <v>0</v>
      </c>
      <c r="BT293" s="47">
        <v>0</v>
      </c>
      <c r="BU293" s="47">
        <v>0</v>
      </c>
      <c r="BV293" s="47" t="s">
        <v>68</v>
      </c>
      <c r="BW293" s="47" t="s">
        <v>77</v>
      </c>
      <c r="BX293" s="47" t="s">
        <v>78</v>
      </c>
      <c r="BY293" s="47">
        <v>104854.95</v>
      </c>
      <c r="BZ293" s="47">
        <v>3782.17</v>
      </c>
      <c r="CB293" s="47" t="s">
        <v>95</v>
      </c>
      <c r="CD293" s="47">
        <v>71</v>
      </c>
    </row>
    <row r="294" spans="1:82" x14ac:dyDescent="0.2">
      <c r="A294" s="47" t="s">
        <v>68</v>
      </c>
      <c r="B294" s="50">
        <v>999054000102164</v>
      </c>
      <c r="C294" s="47" t="s">
        <v>293</v>
      </c>
      <c r="D294" s="47" t="s">
        <v>79</v>
      </c>
      <c r="E294" s="47" t="s">
        <v>218</v>
      </c>
      <c r="F294" s="47" t="s">
        <v>70</v>
      </c>
      <c r="G294" s="47" t="s">
        <v>94</v>
      </c>
      <c r="H294" s="47" t="s">
        <v>80</v>
      </c>
      <c r="I294" s="47">
        <v>1</v>
      </c>
      <c r="J294" s="47">
        <v>155</v>
      </c>
      <c r="K294" s="47">
        <v>336.6</v>
      </c>
      <c r="L294" s="47">
        <v>181.6</v>
      </c>
      <c r="M294" s="47">
        <v>143</v>
      </c>
      <c r="N294" s="47">
        <v>1.27</v>
      </c>
      <c r="O294" s="47">
        <v>6</v>
      </c>
      <c r="X294" s="47">
        <v>1</v>
      </c>
      <c r="Y294" s="47">
        <v>143</v>
      </c>
      <c r="Z294" s="47">
        <v>155</v>
      </c>
      <c r="AA294" s="47">
        <v>336.6</v>
      </c>
      <c r="AB294" s="47">
        <v>181.6</v>
      </c>
      <c r="AC294" s="47">
        <v>1.27</v>
      </c>
      <c r="AD294" s="47">
        <v>6</v>
      </c>
      <c r="AE294" s="47">
        <v>133.57</v>
      </c>
      <c r="AN294" s="47">
        <v>8.48</v>
      </c>
      <c r="AO294" s="47">
        <v>1539.09</v>
      </c>
      <c r="AP294" s="47">
        <v>1088.99</v>
      </c>
      <c r="AQ294" s="47">
        <v>1132.07</v>
      </c>
      <c r="AR294" s="47">
        <v>306986.09000000003</v>
      </c>
      <c r="AS294" s="47">
        <v>14521.81</v>
      </c>
      <c r="AT294" s="47">
        <v>527091.63</v>
      </c>
      <c r="AU294" s="47" t="s">
        <v>219</v>
      </c>
      <c r="AV294" s="47" t="s">
        <v>220</v>
      </c>
      <c r="AW294" s="47" t="s">
        <v>221</v>
      </c>
      <c r="AX294" s="47" t="s">
        <v>75</v>
      </c>
      <c r="AY294" s="47">
        <v>205583.73</v>
      </c>
      <c r="AZ294" s="47">
        <v>0</v>
      </c>
      <c r="BB294" s="47">
        <v>2024</v>
      </c>
      <c r="BC294" s="49">
        <v>45478</v>
      </c>
      <c r="BD294" s="49">
        <v>45621</v>
      </c>
      <c r="BE294" s="47">
        <v>678946.81</v>
      </c>
      <c r="BF294" s="47">
        <v>0</v>
      </c>
      <c r="BG294" s="47">
        <v>151855.17000000001</v>
      </c>
      <c r="BH294" s="47">
        <v>836.21</v>
      </c>
      <c r="BI294" s="47">
        <v>10610</v>
      </c>
      <c r="BK294" s="47" t="s">
        <v>76</v>
      </c>
      <c r="BL294" s="47" t="s">
        <v>76</v>
      </c>
      <c r="BP294" s="47">
        <v>0</v>
      </c>
      <c r="BQ294" s="47">
        <v>0</v>
      </c>
      <c r="BR294" s="47">
        <v>0</v>
      </c>
      <c r="BS294" s="47">
        <v>0</v>
      </c>
      <c r="BT294" s="47">
        <v>0</v>
      </c>
      <c r="BU294" s="47">
        <v>0</v>
      </c>
      <c r="BV294" s="47" t="s">
        <v>68</v>
      </c>
      <c r="BW294" s="47" t="s">
        <v>77</v>
      </c>
      <c r="BX294" s="47" t="s">
        <v>78</v>
      </c>
      <c r="BY294" s="47">
        <v>197090.19</v>
      </c>
      <c r="BZ294" s="47">
        <v>8493.5400000000009</v>
      </c>
      <c r="CB294" s="47" t="s">
        <v>95</v>
      </c>
      <c r="CD294" s="47">
        <v>137</v>
      </c>
    </row>
    <row r="295" spans="1:82" x14ac:dyDescent="0.2">
      <c r="A295" s="47" t="s">
        <v>68</v>
      </c>
      <c r="B295" s="50">
        <v>999054000021471</v>
      </c>
      <c r="C295" s="47" t="s">
        <v>293</v>
      </c>
      <c r="D295" s="47" t="s">
        <v>79</v>
      </c>
      <c r="E295" s="47" t="s">
        <v>250</v>
      </c>
      <c r="F295" s="47" t="s">
        <v>70</v>
      </c>
      <c r="G295" s="47" t="s">
        <v>94</v>
      </c>
      <c r="H295" s="47" t="s">
        <v>80</v>
      </c>
      <c r="I295" s="47">
        <v>1</v>
      </c>
      <c r="J295" s="47">
        <v>248</v>
      </c>
      <c r="K295" s="47">
        <v>331.9</v>
      </c>
      <c r="L295" s="47">
        <v>83.9</v>
      </c>
      <c r="M295" s="47">
        <v>61</v>
      </c>
      <c r="N295" s="47">
        <v>1.38</v>
      </c>
      <c r="O295" s="47">
        <v>5.45</v>
      </c>
      <c r="X295" s="47">
        <v>1</v>
      </c>
      <c r="Y295" s="47">
        <v>61</v>
      </c>
      <c r="Z295" s="47">
        <v>248</v>
      </c>
      <c r="AA295" s="47">
        <v>331.9</v>
      </c>
      <c r="AB295" s="47">
        <v>83.9</v>
      </c>
      <c r="AC295" s="47">
        <v>1.38</v>
      </c>
      <c r="AD295" s="47">
        <v>5.45</v>
      </c>
      <c r="AE295" s="47">
        <v>122.58</v>
      </c>
      <c r="AN295" s="47">
        <v>8.49</v>
      </c>
      <c r="AO295" s="47">
        <v>712.06</v>
      </c>
      <c r="AP295" s="47">
        <v>457.27</v>
      </c>
      <c r="AQ295" s="47">
        <v>1040.3800000000001</v>
      </c>
      <c r="AR295" s="47">
        <v>591316.32999999996</v>
      </c>
      <c r="AS295" s="47">
        <v>34010.019999999997</v>
      </c>
      <c r="AT295" s="47">
        <v>712614.07</v>
      </c>
      <c r="AU295" s="47" t="s">
        <v>251</v>
      </c>
      <c r="AV295" s="47" t="s">
        <v>252</v>
      </c>
      <c r="AW295" s="47" t="s">
        <v>253</v>
      </c>
      <c r="AX295" s="47" t="s">
        <v>83</v>
      </c>
      <c r="AY295" s="47">
        <v>87287.72</v>
      </c>
      <c r="AZ295" s="47">
        <v>0</v>
      </c>
      <c r="BB295" s="47">
        <v>2024</v>
      </c>
      <c r="BC295" s="49">
        <v>45540</v>
      </c>
      <c r="BD295" s="49">
        <v>45601</v>
      </c>
      <c r="BE295" s="47">
        <v>612208.53</v>
      </c>
      <c r="BF295" s="47">
        <v>0</v>
      </c>
      <c r="BG295" s="47">
        <v>-100405.54</v>
      </c>
      <c r="BH295" s="47">
        <v>-1196.73</v>
      </c>
      <c r="BI295" s="47">
        <v>10515</v>
      </c>
      <c r="BK295" s="47" t="s">
        <v>76</v>
      </c>
      <c r="BL295" s="47" t="s">
        <v>76</v>
      </c>
      <c r="BP295" s="47">
        <v>0</v>
      </c>
      <c r="BQ295" s="47">
        <v>0</v>
      </c>
      <c r="BR295" s="47">
        <v>0</v>
      </c>
      <c r="BS295" s="47">
        <v>0</v>
      </c>
      <c r="BT295" s="47">
        <v>0</v>
      </c>
      <c r="BU295" s="47">
        <v>0</v>
      </c>
      <c r="BV295" s="47" t="s">
        <v>68</v>
      </c>
      <c r="BW295" s="47" t="s">
        <v>77</v>
      </c>
      <c r="BX295" s="47" t="s">
        <v>78</v>
      </c>
      <c r="BY295" s="47">
        <v>83505.55</v>
      </c>
      <c r="BZ295" s="47">
        <v>3782.17</v>
      </c>
      <c r="CB295" s="47" t="s">
        <v>95</v>
      </c>
      <c r="CD295" s="47">
        <v>58</v>
      </c>
    </row>
    <row r="296" spans="1:82" x14ac:dyDescent="0.2">
      <c r="A296" s="47" t="s">
        <v>68</v>
      </c>
      <c r="B296" s="50">
        <v>999054000104129</v>
      </c>
      <c r="C296" s="47" t="s">
        <v>293</v>
      </c>
      <c r="D296" s="47" t="s">
        <v>69</v>
      </c>
      <c r="E296" s="47" t="s">
        <v>244</v>
      </c>
      <c r="F296" s="47" t="s">
        <v>70</v>
      </c>
      <c r="G296" s="47" t="s">
        <v>94</v>
      </c>
      <c r="H296" s="47" t="s">
        <v>80</v>
      </c>
      <c r="I296" s="47">
        <v>1</v>
      </c>
      <c r="J296" s="47">
        <v>205.5</v>
      </c>
      <c r="K296" s="47">
        <v>323.60000000000002</v>
      </c>
      <c r="L296" s="47">
        <v>118.1</v>
      </c>
      <c r="M296" s="47">
        <v>89</v>
      </c>
      <c r="N296" s="47">
        <v>1.33</v>
      </c>
      <c r="O296" s="47">
        <v>6.5</v>
      </c>
      <c r="X296" s="47">
        <v>1</v>
      </c>
      <c r="Y296" s="47">
        <v>89</v>
      </c>
      <c r="Z296" s="47">
        <v>206</v>
      </c>
      <c r="AA296" s="47">
        <v>323.60000000000002</v>
      </c>
      <c r="AB296" s="47">
        <v>118.1</v>
      </c>
      <c r="AC296" s="47">
        <v>1.33</v>
      </c>
      <c r="AD296" s="47">
        <v>6.5</v>
      </c>
      <c r="AE296" s="47">
        <v>142.12</v>
      </c>
      <c r="AN296" s="47">
        <v>8.5</v>
      </c>
      <c r="AO296" s="47">
        <v>1003.61</v>
      </c>
      <c r="AP296" s="47">
        <v>767.38</v>
      </c>
      <c r="AQ296" s="47">
        <v>1207.76</v>
      </c>
      <c r="AR296" s="47">
        <v>479384.78</v>
      </c>
      <c r="AS296" s="47">
        <v>35548.47</v>
      </c>
      <c r="AT296" s="47">
        <v>657570.24</v>
      </c>
      <c r="AU296" s="47" t="s">
        <v>89</v>
      </c>
      <c r="AV296" s="47" t="s">
        <v>116</v>
      </c>
      <c r="AW296" s="47" t="s">
        <v>117</v>
      </c>
      <c r="AX296" s="47" t="s">
        <v>75</v>
      </c>
      <c r="AY296" s="47">
        <v>142636.99</v>
      </c>
      <c r="AZ296" s="47">
        <v>0</v>
      </c>
      <c r="BB296" s="47">
        <v>2024</v>
      </c>
      <c r="BC296" s="49">
        <v>45532</v>
      </c>
      <c r="BD296" s="49">
        <v>45621</v>
      </c>
      <c r="BE296" s="47">
        <v>652723.24</v>
      </c>
      <c r="BF296" s="47">
        <v>0</v>
      </c>
      <c r="BG296" s="47">
        <v>-4847.01</v>
      </c>
      <c r="BH296" s="47">
        <v>-41.04</v>
      </c>
      <c r="BI296" s="47">
        <v>10610</v>
      </c>
      <c r="BK296" s="47" t="s">
        <v>76</v>
      </c>
      <c r="BL296" s="47" t="s">
        <v>76</v>
      </c>
      <c r="BP296" s="47">
        <v>0</v>
      </c>
      <c r="BQ296" s="47">
        <v>0</v>
      </c>
      <c r="BR296" s="47">
        <v>0</v>
      </c>
      <c r="BS296" s="47">
        <v>0</v>
      </c>
      <c r="BT296" s="47">
        <v>0</v>
      </c>
      <c r="BU296" s="47">
        <v>0</v>
      </c>
      <c r="BV296" s="47" t="s">
        <v>68</v>
      </c>
      <c r="BW296" s="47" t="s">
        <v>77</v>
      </c>
      <c r="BX296" s="47" t="s">
        <v>78</v>
      </c>
      <c r="BY296" s="47">
        <v>136381.21</v>
      </c>
      <c r="BZ296" s="47">
        <v>6255.78</v>
      </c>
      <c r="CB296" s="47" t="s">
        <v>95</v>
      </c>
      <c r="CD296" s="47">
        <v>86</v>
      </c>
    </row>
    <row r="297" spans="1:82" x14ac:dyDescent="0.2">
      <c r="A297" s="47" t="s">
        <v>68</v>
      </c>
      <c r="B297" s="50">
        <v>999054000032778</v>
      </c>
      <c r="C297" s="47" t="s">
        <v>293</v>
      </c>
      <c r="D297" s="47" t="s">
        <v>69</v>
      </c>
      <c r="E297" s="47" t="s">
        <v>281</v>
      </c>
      <c r="F297" s="47" t="s">
        <v>70</v>
      </c>
      <c r="G297" s="47" t="s">
        <v>68</v>
      </c>
      <c r="H297" s="47" t="s">
        <v>80</v>
      </c>
      <c r="I297" s="47">
        <v>1</v>
      </c>
      <c r="J297" s="47">
        <v>271</v>
      </c>
      <c r="K297" s="47">
        <v>337.53</v>
      </c>
      <c r="L297" s="47">
        <v>66.53</v>
      </c>
      <c r="M297" s="47">
        <v>49</v>
      </c>
      <c r="N297" s="47">
        <v>1.36</v>
      </c>
      <c r="O297" s="47">
        <v>5.4</v>
      </c>
      <c r="X297" s="47">
        <v>1</v>
      </c>
      <c r="Y297" s="47">
        <v>49</v>
      </c>
      <c r="Z297" s="47">
        <v>271</v>
      </c>
      <c r="AA297" s="47">
        <v>337.53</v>
      </c>
      <c r="AB297" s="47">
        <v>66.53</v>
      </c>
      <c r="AC297" s="47">
        <v>1.36</v>
      </c>
      <c r="AD297" s="47">
        <v>5.4</v>
      </c>
      <c r="AE297" s="47">
        <v>130.01</v>
      </c>
      <c r="AN297" s="47">
        <v>8.52</v>
      </c>
      <c r="AO297" s="47">
        <v>567.01</v>
      </c>
      <c r="AP297" s="47">
        <v>359.58</v>
      </c>
      <c r="AQ297" s="47">
        <v>1108.05</v>
      </c>
      <c r="AR297" s="47">
        <v>608839.44999999995</v>
      </c>
      <c r="AS297" s="47">
        <v>21338.2</v>
      </c>
      <c r="AT297" s="47">
        <v>703896.27</v>
      </c>
      <c r="AU297" s="47" t="s">
        <v>282</v>
      </c>
      <c r="AV297" s="47" t="s">
        <v>283</v>
      </c>
      <c r="AW297" s="47" t="s">
        <v>107</v>
      </c>
      <c r="AX297" s="47" t="s">
        <v>75</v>
      </c>
      <c r="AY297" s="47">
        <v>73718.62</v>
      </c>
      <c r="AZ297" s="47">
        <v>0</v>
      </c>
      <c r="BB297" s="47">
        <v>2024</v>
      </c>
      <c r="BC297" s="49">
        <v>45561</v>
      </c>
      <c r="BD297" s="49">
        <v>45610</v>
      </c>
      <c r="BE297" s="47">
        <v>858469.92</v>
      </c>
      <c r="BF297" s="47">
        <v>0</v>
      </c>
      <c r="BG297" s="47">
        <v>154573.65</v>
      </c>
      <c r="BH297" s="47">
        <v>2323.37</v>
      </c>
      <c r="BI297" s="47">
        <v>10566</v>
      </c>
      <c r="BK297" s="47" t="s">
        <v>76</v>
      </c>
      <c r="BL297" s="47" t="s">
        <v>76</v>
      </c>
      <c r="BP297" s="47">
        <v>0</v>
      </c>
      <c r="BQ297" s="47">
        <v>0</v>
      </c>
      <c r="BR297" s="47">
        <v>0</v>
      </c>
      <c r="BS297" s="47">
        <v>0</v>
      </c>
      <c r="BT297" s="47">
        <v>0</v>
      </c>
      <c r="BU297" s="47">
        <v>0</v>
      </c>
      <c r="BV297" s="47" t="s">
        <v>68</v>
      </c>
      <c r="BW297" s="47" t="s">
        <v>77</v>
      </c>
      <c r="BX297" s="47" t="s">
        <v>78</v>
      </c>
      <c r="BY297" s="47">
        <v>71067.06</v>
      </c>
      <c r="BZ297" s="47">
        <v>2651.56</v>
      </c>
      <c r="CB297" s="47" t="s">
        <v>95</v>
      </c>
      <c r="CD297" s="47">
        <v>45</v>
      </c>
    </row>
    <row r="298" spans="1:82" x14ac:dyDescent="0.2">
      <c r="A298" s="47" t="s">
        <v>68</v>
      </c>
      <c r="B298" s="50">
        <v>999054000032816</v>
      </c>
      <c r="C298" s="47" t="s">
        <v>291</v>
      </c>
      <c r="D298" s="47" t="s">
        <v>69</v>
      </c>
      <c r="E298" s="47" t="s">
        <v>214</v>
      </c>
      <c r="F298" s="47" t="s">
        <v>70</v>
      </c>
      <c r="G298" s="47" t="s">
        <v>71</v>
      </c>
      <c r="H298" s="47" t="s">
        <v>72</v>
      </c>
      <c r="I298" s="47">
        <v>1</v>
      </c>
      <c r="J298" s="47">
        <v>360</v>
      </c>
      <c r="K298" s="47">
        <v>599.15</v>
      </c>
      <c r="L298" s="47">
        <v>239.15</v>
      </c>
      <c r="M298" s="47">
        <v>153</v>
      </c>
      <c r="N298" s="47">
        <v>1.56</v>
      </c>
      <c r="O298" s="47">
        <v>5.57</v>
      </c>
      <c r="AF298" s="47">
        <v>1</v>
      </c>
      <c r="AG298" s="47">
        <v>153</v>
      </c>
      <c r="AH298" s="47">
        <v>360</v>
      </c>
      <c r="AI298" s="47">
        <v>599.15</v>
      </c>
      <c r="AJ298" s="47">
        <v>239.15</v>
      </c>
      <c r="AK298" s="47">
        <v>1.56</v>
      </c>
      <c r="AL298" s="47">
        <v>5.57</v>
      </c>
      <c r="AM298" s="47">
        <v>118.93</v>
      </c>
      <c r="AN298" s="47">
        <v>8.52</v>
      </c>
      <c r="AO298" s="47">
        <v>2038.29</v>
      </c>
      <c r="AP298" s="47">
        <v>1332.19</v>
      </c>
      <c r="AQ298" s="47">
        <v>1013.65</v>
      </c>
      <c r="AR298" s="47">
        <v>581260.14</v>
      </c>
      <c r="AS298" s="47">
        <v>40632.1</v>
      </c>
      <c r="AT298" s="47">
        <v>864306.98</v>
      </c>
      <c r="AU298" s="47" t="s">
        <v>73</v>
      </c>
      <c r="AV298" s="47" t="s">
        <v>215</v>
      </c>
      <c r="AW298" s="47" t="s">
        <v>216</v>
      </c>
      <c r="AX298" s="47" t="s">
        <v>75</v>
      </c>
      <c r="AY298" s="47">
        <v>242414.74</v>
      </c>
      <c r="AZ298" s="47">
        <v>0</v>
      </c>
      <c r="BB298" s="47">
        <v>2024</v>
      </c>
      <c r="BC298" s="49">
        <v>45470</v>
      </c>
      <c r="BD298" s="49">
        <v>45623</v>
      </c>
      <c r="BE298" s="47">
        <v>1355316.48</v>
      </c>
      <c r="BF298" s="47">
        <v>0</v>
      </c>
      <c r="BG298" s="47">
        <v>491009.5</v>
      </c>
      <c r="BH298" s="47">
        <v>2053.14</v>
      </c>
      <c r="BI298" s="47">
        <v>10614</v>
      </c>
      <c r="BK298" s="47" t="s">
        <v>76</v>
      </c>
      <c r="BL298" s="47" t="s">
        <v>76</v>
      </c>
      <c r="BP298" s="47">
        <v>0</v>
      </c>
      <c r="BQ298" s="47">
        <v>0</v>
      </c>
      <c r="BR298" s="47">
        <v>0</v>
      </c>
      <c r="BS298" s="47">
        <v>0</v>
      </c>
      <c r="BT298" s="47">
        <v>0</v>
      </c>
      <c r="BU298" s="47">
        <v>0</v>
      </c>
      <c r="BV298" s="47" t="s">
        <v>68</v>
      </c>
      <c r="BW298" s="47" t="s">
        <v>77</v>
      </c>
      <c r="BX298" s="47" t="s">
        <v>78</v>
      </c>
      <c r="BY298" s="47">
        <v>237255.94</v>
      </c>
      <c r="BZ298" s="47">
        <v>5158.8</v>
      </c>
      <c r="CB298" s="47" t="s">
        <v>71</v>
      </c>
      <c r="CD298" s="47">
        <v>151</v>
      </c>
    </row>
    <row r="299" spans="1:82" x14ac:dyDescent="0.2">
      <c r="A299" s="47" t="s">
        <v>68</v>
      </c>
      <c r="B299" s="50">
        <v>999054000104025</v>
      </c>
      <c r="C299" s="47" t="s">
        <v>293</v>
      </c>
      <c r="D299" s="47" t="s">
        <v>69</v>
      </c>
      <c r="E299" s="47" t="s">
        <v>244</v>
      </c>
      <c r="F299" s="47" t="s">
        <v>70</v>
      </c>
      <c r="G299" s="47" t="s">
        <v>94</v>
      </c>
      <c r="H299" s="47" t="s">
        <v>80</v>
      </c>
      <c r="I299" s="47">
        <v>1</v>
      </c>
      <c r="J299" s="47">
        <v>215</v>
      </c>
      <c r="K299" s="47">
        <v>332.6</v>
      </c>
      <c r="L299" s="47">
        <v>117.6</v>
      </c>
      <c r="M299" s="47">
        <v>89</v>
      </c>
      <c r="N299" s="47">
        <v>1.32</v>
      </c>
      <c r="O299" s="47">
        <v>6.53</v>
      </c>
      <c r="X299" s="47">
        <v>1</v>
      </c>
      <c r="Y299" s="47">
        <v>89</v>
      </c>
      <c r="Z299" s="47">
        <v>215</v>
      </c>
      <c r="AA299" s="47">
        <v>332.6</v>
      </c>
      <c r="AB299" s="47">
        <v>117.6</v>
      </c>
      <c r="AC299" s="47">
        <v>1.32</v>
      </c>
      <c r="AD299" s="47">
        <v>6.53</v>
      </c>
      <c r="AE299" s="47">
        <v>142.12</v>
      </c>
      <c r="AN299" s="47">
        <v>8.5299999999999994</v>
      </c>
      <c r="AO299" s="47">
        <v>1003.61</v>
      </c>
      <c r="AP299" s="47">
        <v>767.38</v>
      </c>
      <c r="AQ299" s="47">
        <v>1212.9000000000001</v>
      </c>
      <c r="AR299" s="47">
        <v>501546.12</v>
      </c>
      <c r="AS299" s="47">
        <v>35548.47</v>
      </c>
      <c r="AT299" s="47">
        <v>679731.58</v>
      </c>
      <c r="AU299" s="47" t="s">
        <v>89</v>
      </c>
      <c r="AV299" s="47" t="s">
        <v>116</v>
      </c>
      <c r="AW299" s="47" t="s">
        <v>117</v>
      </c>
      <c r="AX299" s="47" t="s">
        <v>75</v>
      </c>
      <c r="AY299" s="47">
        <v>142636.99</v>
      </c>
      <c r="AZ299" s="47">
        <v>0</v>
      </c>
      <c r="BB299" s="47">
        <v>2024</v>
      </c>
      <c r="BC299" s="49">
        <v>45532</v>
      </c>
      <c r="BD299" s="49">
        <v>45621</v>
      </c>
      <c r="BE299" s="47">
        <v>670876.85</v>
      </c>
      <c r="BF299" s="47">
        <v>0</v>
      </c>
      <c r="BG299" s="47">
        <v>-8854.73</v>
      </c>
      <c r="BH299" s="47">
        <v>-75.3</v>
      </c>
      <c r="BI299" s="47">
        <v>10610</v>
      </c>
      <c r="BK299" s="47" t="s">
        <v>76</v>
      </c>
      <c r="BL299" s="47" t="s">
        <v>76</v>
      </c>
      <c r="BP299" s="47">
        <v>0</v>
      </c>
      <c r="BQ299" s="47">
        <v>0</v>
      </c>
      <c r="BR299" s="47">
        <v>0</v>
      </c>
      <c r="BS299" s="47">
        <v>0</v>
      </c>
      <c r="BT299" s="47">
        <v>0</v>
      </c>
      <c r="BU299" s="47">
        <v>0</v>
      </c>
      <c r="BV299" s="47" t="s">
        <v>68</v>
      </c>
      <c r="BW299" s="47" t="s">
        <v>77</v>
      </c>
      <c r="BX299" s="47" t="s">
        <v>78</v>
      </c>
      <c r="BY299" s="47">
        <v>136381.21</v>
      </c>
      <c r="BZ299" s="47">
        <v>6255.78</v>
      </c>
      <c r="CB299" s="47" t="s">
        <v>95</v>
      </c>
      <c r="CD299" s="47">
        <v>86</v>
      </c>
    </row>
    <row r="300" spans="1:82" x14ac:dyDescent="0.2">
      <c r="A300" s="47" t="s">
        <v>68</v>
      </c>
      <c r="B300" s="50">
        <v>999054000095727</v>
      </c>
      <c r="C300" s="47" t="s">
        <v>291</v>
      </c>
      <c r="D300" s="47" t="s">
        <v>69</v>
      </c>
      <c r="E300" s="47" t="s">
        <v>214</v>
      </c>
      <c r="F300" s="47" t="s">
        <v>70</v>
      </c>
      <c r="G300" s="47" t="s">
        <v>71</v>
      </c>
      <c r="H300" s="47" t="s">
        <v>72</v>
      </c>
      <c r="I300" s="47">
        <v>1</v>
      </c>
      <c r="J300" s="47">
        <v>295</v>
      </c>
      <c r="K300" s="47">
        <v>534</v>
      </c>
      <c r="L300" s="47">
        <v>239</v>
      </c>
      <c r="M300" s="47">
        <v>153</v>
      </c>
      <c r="N300" s="47">
        <v>1.56</v>
      </c>
      <c r="O300" s="47">
        <v>5.57</v>
      </c>
      <c r="AF300" s="47">
        <v>1</v>
      </c>
      <c r="AG300" s="47">
        <v>153</v>
      </c>
      <c r="AH300" s="47">
        <v>295</v>
      </c>
      <c r="AI300" s="47">
        <v>534</v>
      </c>
      <c r="AJ300" s="47">
        <v>239</v>
      </c>
      <c r="AK300" s="47">
        <v>1.56</v>
      </c>
      <c r="AL300" s="47">
        <v>5.57</v>
      </c>
      <c r="AM300" s="47">
        <v>118.93</v>
      </c>
      <c r="AN300" s="47">
        <v>8.5299999999999994</v>
      </c>
      <c r="AO300" s="47">
        <v>2038.29</v>
      </c>
      <c r="AP300" s="47">
        <v>1332.19</v>
      </c>
      <c r="AQ300" s="47">
        <v>1014.29</v>
      </c>
      <c r="AR300" s="47">
        <v>476310.39</v>
      </c>
      <c r="AS300" s="47">
        <v>40632.1</v>
      </c>
      <c r="AT300" s="47">
        <v>759357.23</v>
      </c>
      <c r="AU300" s="47" t="s">
        <v>73</v>
      </c>
      <c r="AV300" s="47" t="s">
        <v>215</v>
      </c>
      <c r="AW300" s="47" t="s">
        <v>216</v>
      </c>
      <c r="AX300" s="47" t="s">
        <v>75</v>
      </c>
      <c r="AY300" s="47">
        <v>242414.74</v>
      </c>
      <c r="AZ300" s="47">
        <v>0</v>
      </c>
      <c r="BB300" s="47">
        <v>2024</v>
      </c>
      <c r="BC300" s="49">
        <v>45470</v>
      </c>
      <c r="BD300" s="49">
        <v>45623</v>
      </c>
      <c r="BE300" s="47">
        <v>1207942.92</v>
      </c>
      <c r="BF300" s="47">
        <v>0</v>
      </c>
      <c r="BG300" s="47">
        <v>448585.69</v>
      </c>
      <c r="BH300" s="47">
        <v>1876.93</v>
      </c>
      <c r="BI300" s="47">
        <v>10614</v>
      </c>
      <c r="BK300" s="47" t="s">
        <v>76</v>
      </c>
      <c r="BL300" s="47" t="s">
        <v>76</v>
      </c>
      <c r="BP300" s="47">
        <v>0</v>
      </c>
      <c r="BQ300" s="47">
        <v>0</v>
      </c>
      <c r="BR300" s="47">
        <v>0</v>
      </c>
      <c r="BS300" s="47">
        <v>0</v>
      </c>
      <c r="BT300" s="47">
        <v>0</v>
      </c>
      <c r="BU300" s="47">
        <v>0</v>
      </c>
      <c r="BV300" s="47" t="s">
        <v>68</v>
      </c>
      <c r="BW300" s="47" t="s">
        <v>77</v>
      </c>
      <c r="BX300" s="47" t="s">
        <v>78</v>
      </c>
      <c r="BY300" s="47">
        <v>237255.94</v>
      </c>
      <c r="BZ300" s="47">
        <v>5158.8</v>
      </c>
      <c r="CB300" s="47" t="s">
        <v>71</v>
      </c>
      <c r="CD300" s="47">
        <v>151</v>
      </c>
    </row>
    <row r="301" spans="1:82" x14ac:dyDescent="0.2">
      <c r="A301" s="47" t="s">
        <v>68</v>
      </c>
      <c r="B301" s="50">
        <v>999054000021788</v>
      </c>
      <c r="C301" s="47" t="s">
        <v>293</v>
      </c>
      <c r="D301" s="47" t="s">
        <v>69</v>
      </c>
      <c r="E301" s="47" t="s">
        <v>271</v>
      </c>
      <c r="F301" s="47" t="s">
        <v>70</v>
      </c>
      <c r="G301" s="47" t="s">
        <v>94</v>
      </c>
      <c r="H301" s="47" t="s">
        <v>80</v>
      </c>
      <c r="I301" s="47">
        <v>1</v>
      </c>
      <c r="J301" s="47">
        <v>208</v>
      </c>
      <c r="K301" s="47">
        <v>327</v>
      </c>
      <c r="L301" s="47">
        <v>119</v>
      </c>
      <c r="M301" s="47">
        <v>88</v>
      </c>
      <c r="N301" s="47">
        <v>1.35</v>
      </c>
      <c r="O301" s="47">
        <v>5.84</v>
      </c>
      <c r="X301" s="47">
        <v>1</v>
      </c>
      <c r="Y301" s="47">
        <v>88</v>
      </c>
      <c r="Z301" s="47">
        <v>208</v>
      </c>
      <c r="AA301" s="47">
        <v>327</v>
      </c>
      <c r="AB301" s="47">
        <v>119</v>
      </c>
      <c r="AC301" s="47">
        <v>1.35</v>
      </c>
      <c r="AD301" s="47">
        <v>5.84</v>
      </c>
      <c r="AE301" s="47">
        <v>126.95</v>
      </c>
      <c r="AN301" s="47">
        <v>8.5399999999999991</v>
      </c>
      <c r="AO301" s="47">
        <v>1015.88</v>
      </c>
      <c r="AP301" s="47">
        <v>695.42</v>
      </c>
      <c r="AQ301" s="47">
        <v>1083.78</v>
      </c>
      <c r="AR301" s="47">
        <v>490175.78</v>
      </c>
      <c r="AS301" s="47">
        <v>22610.59</v>
      </c>
      <c r="AT301" s="47">
        <v>641756.14</v>
      </c>
      <c r="AU301" s="47" t="s">
        <v>84</v>
      </c>
      <c r="AV301" s="47" t="s">
        <v>205</v>
      </c>
      <c r="AW301" s="47" t="s">
        <v>144</v>
      </c>
      <c r="AX301" s="47" t="s">
        <v>87</v>
      </c>
      <c r="AY301" s="47">
        <v>128969.77</v>
      </c>
      <c r="AZ301" s="47">
        <v>0</v>
      </c>
      <c r="BB301" s="47">
        <v>2024</v>
      </c>
      <c r="BC301" s="49">
        <v>45519</v>
      </c>
      <c r="BD301" s="49">
        <v>45607</v>
      </c>
      <c r="BE301" s="47">
        <v>599666.92000000004</v>
      </c>
      <c r="BF301" s="47">
        <v>0</v>
      </c>
      <c r="BG301" s="47">
        <v>-42089.22</v>
      </c>
      <c r="BH301" s="47">
        <v>-353.69</v>
      </c>
      <c r="BI301" s="47">
        <v>10543</v>
      </c>
      <c r="BK301" s="47" t="s">
        <v>76</v>
      </c>
      <c r="BL301" s="47" t="s">
        <v>76</v>
      </c>
      <c r="BP301" s="47">
        <v>0</v>
      </c>
      <c r="BQ301" s="47">
        <v>0</v>
      </c>
      <c r="BR301" s="47">
        <v>0</v>
      </c>
      <c r="BS301" s="47">
        <v>0</v>
      </c>
      <c r="BT301" s="47">
        <v>0</v>
      </c>
      <c r="BU301" s="47">
        <v>0</v>
      </c>
      <c r="BV301" s="47" t="s">
        <v>68</v>
      </c>
      <c r="BW301" s="47" t="s">
        <v>77</v>
      </c>
      <c r="BX301" s="47" t="s">
        <v>78</v>
      </c>
      <c r="BY301" s="47">
        <v>122285.77</v>
      </c>
      <c r="BZ301" s="47">
        <v>6684</v>
      </c>
      <c r="CB301" s="47" t="s">
        <v>95</v>
      </c>
      <c r="CD301" s="47">
        <v>86</v>
      </c>
    </row>
    <row r="302" spans="1:82" x14ac:dyDescent="0.2">
      <c r="A302" s="47" t="s">
        <v>68</v>
      </c>
      <c r="B302" s="50">
        <v>999054000095893</v>
      </c>
      <c r="C302" s="47" t="s">
        <v>291</v>
      </c>
      <c r="D302" s="47" t="s">
        <v>69</v>
      </c>
      <c r="E302" s="47" t="s">
        <v>138</v>
      </c>
      <c r="F302" s="47" t="s">
        <v>70</v>
      </c>
      <c r="G302" s="47" t="s">
        <v>71</v>
      </c>
      <c r="H302" s="47" t="s">
        <v>72</v>
      </c>
      <c r="I302" s="47">
        <v>1</v>
      </c>
      <c r="J302" s="47">
        <v>243.5</v>
      </c>
      <c r="K302" s="47">
        <v>527.20000000000005</v>
      </c>
      <c r="L302" s="47">
        <v>283.7</v>
      </c>
      <c r="M302" s="47">
        <v>398</v>
      </c>
      <c r="N302" s="47">
        <v>0.71</v>
      </c>
      <c r="O302" s="47">
        <v>7.5</v>
      </c>
      <c r="P302" s="47">
        <v>1</v>
      </c>
      <c r="Q302" s="47">
        <v>213</v>
      </c>
      <c r="R302" s="47">
        <v>350</v>
      </c>
      <c r="S302" s="47">
        <v>425</v>
      </c>
      <c r="T302" s="47">
        <v>75</v>
      </c>
      <c r="U302" s="47">
        <v>0.35</v>
      </c>
      <c r="V302" s="47">
        <v>0</v>
      </c>
      <c r="W302" s="47">
        <v>0</v>
      </c>
      <c r="AF302" s="47">
        <v>2</v>
      </c>
      <c r="AG302" s="47">
        <v>185</v>
      </c>
      <c r="AH302" s="47">
        <v>244</v>
      </c>
      <c r="AI302" s="47">
        <v>527.20000000000005</v>
      </c>
      <c r="AJ302" s="47">
        <v>208.7</v>
      </c>
      <c r="AK302" s="47">
        <v>1.1299999999999999</v>
      </c>
      <c r="AL302" s="47">
        <v>7.52</v>
      </c>
      <c r="AM302" s="47">
        <v>95.47</v>
      </c>
      <c r="AN302" s="47">
        <v>8.5399999999999991</v>
      </c>
      <c r="AO302" s="47">
        <v>2422.39</v>
      </c>
      <c r="AP302" s="47">
        <v>1575.06</v>
      </c>
      <c r="AQ302" s="47">
        <v>808.57</v>
      </c>
      <c r="AR302" s="47">
        <v>204889.88</v>
      </c>
      <c r="AS302" s="47">
        <v>6461.62</v>
      </c>
      <c r="AT302" s="47">
        <v>440743.67999999999</v>
      </c>
      <c r="AU302" s="47" t="s">
        <v>84</v>
      </c>
      <c r="AV302" s="47" t="s">
        <v>105</v>
      </c>
      <c r="AW302" s="47" t="s">
        <v>121</v>
      </c>
      <c r="AX302" s="47" t="s">
        <v>87</v>
      </c>
      <c r="AY302" s="47">
        <v>229392.18</v>
      </c>
      <c r="AZ302" s="47">
        <v>0</v>
      </c>
      <c r="BB302" s="47">
        <v>2023</v>
      </c>
      <c r="BC302" s="49">
        <v>45205</v>
      </c>
      <c r="BD302" s="49">
        <v>45603</v>
      </c>
      <c r="BE302" s="47">
        <v>1112163.83</v>
      </c>
      <c r="BF302" s="47">
        <v>0</v>
      </c>
      <c r="BG302" s="47">
        <v>671420.15</v>
      </c>
      <c r="BH302" s="47">
        <v>2366.66</v>
      </c>
      <c r="BI302" s="47">
        <v>10527</v>
      </c>
      <c r="BK302" s="47" t="s">
        <v>96</v>
      </c>
      <c r="BL302" s="47" t="s">
        <v>96</v>
      </c>
      <c r="BP302" s="47">
        <v>0</v>
      </c>
      <c r="BQ302" s="47">
        <v>0</v>
      </c>
      <c r="BR302" s="47">
        <v>0</v>
      </c>
      <c r="BS302" s="47">
        <v>0</v>
      </c>
      <c r="BT302" s="47">
        <v>0</v>
      </c>
      <c r="BU302" s="47">
        <v>0</v>
      </c>
      <c r="BV302" s="47" t="s">
        <v>68</v>
      </c>
      <c r="BW302" s="47" t="s">
        <v>77</v>
      </c>
      <c r="BX302" s="47" t="s">
        <v>78</v>
      </c>
      <c r="BY302" s="47">
        <v>225611.04</v>
      </c>
      <c r="BZ302" s="47">
        <v>3781.14</v>
      </c>
      <c r="CB302" s="47" t="s">
        <v>71</v>
      </c>
      <c r="CD302" s="47">
        <v>1</v>
      </c>
    </row>
    <row r="303" spans="1:82" x14ac:dyDescent="0.2">
      <c r="A303" s="47" t="s">
        <v>68</v>
      </c>
      <c r="B303" s="50">
        <v>999054000108003</v>
      </c>
      <c r="C303" s="47" t="s">
        <v>293</v>
      </c>
      <c r="D303" s="47" t="s">
        <v>69</v>
      </c>
      <c r="E303" s="47" t="s">
        <v>284</v>
      </c>
      <c r="F303" s="47" t="s">
        <v>70</v>
      </c>
      <c r="G303" s="47" t="s">
        <v>71</v>
      </c>
      <c r="H303" s="47" t="s">
        <v>80</v>
      </c>
      <c r="I303" s="47">
        <v>1</v>
      </c>
      <c r="J303" s="47">
        <v>363</v>
      </c>
      <c r="K303" s="47">
        <v>451</v>
      </c>
      <c r="L303" s="47">
        <v>88</v>
      </c>
      <c r="M303" s="47">
        <v>53</v>
      </c>
      <c r="N303" s="47">
        <v>1.66</v>
      </c>
      <c r="O303" s="47">
        <v>5.45</v>
      </c>
      <c r="X303" s="47">
        <v>1</v>
      </c>
      <c r="Y303" s="47">
        <v>53</v>
      </c>
      <c r="Z303" s="47">
        <v>363</v>
      </c>
      <c r="AA303" s="47">
        <v>451</v>
      </c>
      <c r="AB303" s="47">
        <v>88</v>
      </c>
      <c r="AC303" s="47">
        <v>1.66</v>
      </c>
      <c r="AD303" s="47">
        <v>5.45</v>
      </c>
      <c r="AE303" s="47">
        <v>132.36000000000001</v>
      </c>
      <c r="AN303" s="47">
        <v>8.56</v>
      </c>
      <c r="AO303" s="47">
        <v>753.49</v>
      </c>
      <c r="AP303" s="47">
        <v>479.28</v>
      </c>
      <c r="AQ303" s="47">
        <v>1133.32</v>
      </c>
      <c r="AR303" s="47">
        <v>816555.94</v>
      </c>
      <c r="AS303" s="47">
        <v>28456.87</v>
      </c>
      <c r="AT303" s="47">
        <v>944745.32</v>
      </c>
      <c r="AU303" s="47" t="s">
        <v>89</v>
      </c>
      <c r="AV303" s="47" t="s">
        <v>285</v>
      </c>
      <c r="AW303" s="47" t="s">
        <v>286</v>
      </c>
      <c r="AX303" s="47" t="s">
        <v>75</v>
      </c>
      <c r="AY303" s="47">
        <v>99732.51</v>
      </c>
      <c r="AZ303" s="47">
        <v>0</v>
      </c>
      <c r="BB303" s="47">
        <v>2024</v>
      </c>
      <c r="BC303" s="49">
        <v>45561</v>
      </c>
      <c r="BD303" s="49">
        <v>45614</v>
      </c>
      <c r="BE303" s="47">
        <v>848599.07</v>
      </c>
      <c r="BF303" s="47">
        <v>0</v>
      </c>
      <c r="BG303" s="47">
        <v>-96146.240000000005</v>
      </c>
      <c r="BH303" s="47">
        <v>-1092.57</v>
      </c>
      <c r="BI303" s="47">
        <v>10571</v>
      </c>
      <c r="BK303" s="47" t="s">
        <v>96</v>
      </c>
      <c r="BL303" s="47" t="s">
        <v>96</v>
      </c>
      <c r="BP303" s="47">
        <v>0</v>
      </c>
      <c r="BQ303" s="47">
        <v>0</v>
      </c>
      <c r="BR303" s="47">
        <v>0</v>
      </c>
      <c r="BS303" s="47">
        <v>0</v>
      </c>
      <c r="BT303" s="47">
        <v>0</v>
      </c>
      <c r="BU303" s="47">
        <v>0</v>
      </c>
      <c r="BV303" s="47" t="s">
        <v>68</v>
      </c>
      <c r="BW303" s="47" t="s">
        <v>77</v>
      </c>
      <c r="BX303" s="47" t="s">
        <v>78</v>
      </c>
      <c r="BY303" s="47">
        <v>95021.81</v>
      </c>
      <c r="BZ303" s="47">
        <v>4710.7</v>
      </c>
      <c r="CB303" s="47" t="s">
        <v>71</v>
      </c>
      <c r="CD303" s="47">
        <v>52</v>
      </c>
    </row>
    <row r="304" spans="1:82" x14ac:dyDescent="0.2">
      <c r="A304" s="47" t="s">
        <v>68</v>
      </c>
      <c r="B304" s="50">
        <v>999054000101957</v>
      </c>
      <c r="C304" s="47" t="s">
        <v>291</v>
      </c>
      <c r="D304" s="47" t="s">
        <v>69</v>
      </c>
      <c r="E304" s="47" t="s">
        <v>238</v>
      </c>
      <c r="F304" s="47" t="s">
        <v>70</v>
      </c>
      <c r="G304" s="47" t="s">
        <v>71</v>
      </c>
      <c r="H304" s="47" t="s">
        <v>72</v>
      </c>
      <c r="I304" s="47">
        <v>1</v>
      </c>
      <c r="J304" s="47">
        <v>312</v>
      </c>
      <c r="K304" s="47">
        <v>526.70000000000005</v>
      </c>
      <c r="L304" s="47">
        <v>214.7</v>
      </c>
      <c r="M304" s="47">
        <v>115</v>
      </c>
      <c r="N304" s="47">
        <v>1.87</v>
      </c>
      <c r="O304" s="47">
        <v>5.63</v>
      </c>
      <c r="AF304" s="47">
        <v>1</v>
      </c>
      <c r="AG304" s="47">
        <v>115</v>
      </c>
      <c r="AH304" s="47">
        <v>312</v>
      </c>
      <c r="AI304" s="47">
        <v>526.70000000000005</v>
      </c>
      <c r="AJ304" s="47">
        <v>214.7</v>
      </c>
      <c r="AK304" s="47">
        <v>1.87</v>
      </c>
      <c r="AL304" s="47">
        <v>5.63</v>
      </c>
      <c r="AM304" s="47">
        <v>119.85</v>
      </c>
      <c r="AN304" s="47">
        <v>8.56</v>
      </c>
      <c r="AO304" s="47">
        <v>1837.94</v>
      </c>
      <c r="AP304" s="47">
        <v>1209.79</v>
      </c>
      <c r="AQ304" s="47">
        <v>1025.97</v>
      </c>
      <c r="AR304" s="47">
        <v>735156.66</v>
      </c>
      <c r="AS304" s="47">
        <v>2779.1</v>
      </c>
      <c r="AT304" s="47">
        <v>958211.9</v>
      </c>
      <c r="AU304" s="47" t="s">
        <v>81</v>
      </c>
      <c r="AV304" s="47" t="s">
        <v>236</v>
      </c>
      <c r="AW304" s="47" t="s">
        <v>239</v>
      </c>
      <c r="AX304" s="47" t="s">
        <v>87</v>
      </c>
      <c r="AY304" s="47">
        <v>220276.14</v>
      </c>
      <c r="AZ304" s="47">
        <v>0</v>
      </c>
      <c r="BB304" s="47">
        <v>2024</v>
      </c>
      <c r="BC304" s="49">
        <v>45488</v>
      </c>
      <c r="BD304" s="49">
        <v>45603</v>
      </c>
      <c r="BE304" s="47">
        <v>1111104.1499999999</v>
      </c>
      <c r="BF304" s="47">
        <v>0</v>
      </c>
      <c r="BG304" s="47">
        <v>152892.25</v>
      </c>
      <c r="BH304" s="47">
        <v>712.12</v>
      </c>
      <c r="BI304" s="47">
        <v>10527</v>
      </c>
      <c r="BK304" s="47" t="s">
        <v>76</v>
      </c>
      <c r="BL304" s="47" t="s">
        <v>76</v>
      </c>
      <c r="BP304" s="47">
        <v>0</v>
      </c>
      <c r="BQ304" s="47">
        <v>0</v>
      </c>
      <c r="BR304" s="47">
        <v>0</v>
      </c>
      <c r="BS304" s="47">
        <v>0</v>
      </c>
      <c r="BT304" s="47">
        <v>0</v>
      </c>
      <c r="BU304" s="47">
        <v>0</v>
      </c>
      <c r="BV304" s="47" t="s">
        <v>68</v>
      </c>
      <c r="BW304" s="47" t="s">
        <v>77</v>
      </c>
      <c r="BX304" s="47" t="s">
        <v>78</v>
      </c>
      <c r="BY304" s="47">
        <v>214990.86</v>
      </c>
      <c r="BZ304" s="47">
        <v>5285.28</v>
      </c>
      <c r="CB304" s="47" t="s">
        <v>71</v>
      </c>
      <c r="CD304" s="47">
        <v>112</v>
      </c>
    </row>
    <row r="305" spans="1:82" x14ac:dyDescent="0.2">
      <c r="A305" s="47" t="s">
        <v>68</v>
      </c>
      <c r="B305" s="50">
        <v>999054000032041</v>
      </c>
      <c r="C305" s="47" t="s">
        <v>291</v>
      </c>
      <c r="D305" s="47" t="s">
        <v>69</v>
      </c>
      <c r="E305" s="47" t="s">
        <v>183</v>
      </c>
      <c r="F305" s="47" t="s">
        <v>70</v>
      </c>
      <c r="G305" s="47" t="s">
        <v>71</v>
      </c>
      <c r="H305" s="47" t="s">
        <v>72</v>
      </c>
      <c r="I305" s="47">
        <v>1</v>
      </c>
      <c r="J305" s="47">
        <v>310</v>
      </c>
      <c r="K305" s="47">
        <v>620</v>
      </c>
      <c r="L305" s="47">
        <v>310</v>
      </c>
      <c r="M305" s="47">
        <v>195</v>
      </c>
      <c r="N305" s="47">
        <v>1.59</v>
      </c>
      <c r="O305" s="47">
        <v>5.24</v>
      </c>
      <c r="AF305" s="47">
        <v>1</v>
      </c>
      <c r="AG305" s="47">
        <v>195</v>
      </c>
      <c r="AH305" s="47">
        <v>310</v>
      </c>
      <c r="AI305" s="47">
        <v>620</v>
      </c>
      <c r="AJ305" s="47">
        <v>310</v>
      </c>
      <c r="AK305" s="47">
        <v>1.59</v>
      </c>
      <c r="AL305" s="47">
        <v>5.24</v>
      </c>
      <c r="AM305" s="47">
        <v>111.2</v>
      </c>
      <c r="AN305" s="47">
        <v>8.56</v>
      </c>
      <c r="AO305" s="47">
        <v>2652.96</v>
      </c>
      <c r="AP305" s="47">
        <v>1624.37</v>
      </c>
      <c r="AQ305" s="47">
        <v>951.68</v>
      </c>
      <c r="AR305" s="47">
        <v>579082.31999999995</v>
      </c>
      <c r="AS305" s="47">
        <v>44448.29</v>
      </c>
      <c r="AT305" s="47">
        <v>918550.07</v>
      </c>
      <c r="AU305" s="47" t="s">
        <v>73</v>
      </c>
      <c r="AV305" s="47" t="s">
        <v>184</v>
      </c>
      <c r="AW305" s="47" t="s">
        <v>139</v>
      </c>
      <c r="AX305" s="47" t="s">
        <v>75</v>
      </c>
      <c r="AY305" s="47">
        <v>295019.46000000002</v>
      </c>
      <c r="AZ305" s="47">
        <v>0</v>
      </c>
      <c r="BB305" s="47">
        <v>2024</v>
      </c>
      <c r="BC305" s="49">
        <v>45406</v>
      </c>
      <c r="BD305" s="49">
        <v>45601</v>
      </c>
      <c r="BE305" s="47">
        <v>1317896.74</v>
      </c>
      <c r="BF305" s="47">
        <v>0</v>
      </c>
      <c r="BG305" s="47">
        <v>399346.68</v>
      </c>
      <c r="BH305" s="47">
        <v>1288.22</v>
      </c>
      <c r="BI305" s="47">
        <v>10519</v>
      </c>
      <c r="BK305" s="47" t="s">
        <v>76</v>
      </c>
      <c r="BL305" s="47" t="s">
        <v>76</v>
      </c>
      <c r="BP305" s="47">
        <v>0</v>
      </c>
      <c r="BQ305" s="47">
        <v>0</v>
      </c>
      <c r="BR305" s="47">
        <v>0</v>
      </c>
      <c r="BS305" s="47">
        <v>0</v>
      </c>
      <c r="BT305" s="47">
        <v>0</v>
      </c>
      <c r="BU305" s="47">
        <v>0</v>
      </c>
      <c r="BV305" s="47" t="s">
        <v>68</v>
      </c>
      <c r="BW305" s="47" t="s">
        <v>77</v>
      </c>
      <c r="BX305" s="47" t="s">
        <v>78</v>
      </c>
      <c r="BY305" s="47">
        <v>289578.89</v>
      </c>
      <c r="BZ305" s="47">
        <v>5440.57</v>
      </c>
      <c r="CB305" s="47" t="s">
        <v>95</v>
      </c>
      <c r="CD305" s="47">
        <v>190</v>
      </c>
    </row>
    <row r="306" spans="1:82" x14ac:dyDescent="0.2">
      <c r="A306" s="47" t="s">
        <v>68</v>
      </c>
      <c r="B306" s="50">
        <v>999054000095632</v>
      </c>
      <c r="C306" s="47" t="s">
        <v>292</v>
      </c>
      <c r="D306" s="47" t="s">
        <v>79</v>
      </c>
      <c r="E306" s="47" t="s">
        <v>258</v>
      </c>
      <c r="F306" s="47" t="s">
        <v>70</v>
      </c>
      <c r="G306" s="47" t="s">
        <v>94</v>
      </c>
      <c r="H306" s="47" t="s">
        <v>72</v>
      </c>
      <c r="I306" s="47">
        <v>1</v>
      </c>
      <c r="J306" s="47">
        <v>278</v>
      </c>
      <c r="K306" s="47">
        <v>395</v>
      </c>
      <c r="L306" s="47">
        <v>117</v>
      </c>
      <c r="M306" s="47">
        <v>77</v>
      </c>
      <c r="N306" s="47">
        <v>1.52</v>
      </c>
      <c r="O306" s="47">
        <v>5.55</v>
      </c>
      <c r="AF306" s="47">
        <v>1</v>
      </c>
      <c r="AG306" s="47">
        <v>77</v>
      </c>
      <c r="AH306" s="47">
        <v>278</v>
      </c>
      <c r="AI306" s="47">
        <v>395</v>
      </c>
      <c r="AJ306" s="47">
        <v>117</v>
      </c>
      <c r="AK306" s="47">
        <v>1.52</v>
      </c>
      <c r="AL306" s="47">
        <v>5.55</v>
      </c>
      <c r="AM306" s="47">
        <v>119.78</v>
      </c>
      <c r="AN306" s="47">
        <v>8.59</v>
      </c>
      <c r="AO306" s="47">
        <v>1005.28</v>
      </c>
      <c r="AP306" s="47">
        <v>649.22</v>
      </c>
      <c r="AQ306" s="47">
        <v>1029.17</v>
      </c>
      <c r="AR306" s="47">
        <v>614020.55000000005</v>
      </c>
      <c r="AS306" s="47">
        <v>41909.07</v>
      </c>
      <c r="AT306" s="47">
        <v>776342.87</v>
      </c>
      <c r="AU306" s="47" t="s">
        <v>89</v>
      </c>
      <c r="AV306" s="47" t="s">
        <v>226</v>
      </c>
      <c r="AW306" s="47" t="s">
        <v>227</v>
      </c>
      <c r="AX306" s="47" t="s">
        <v>75</v>
      </c>
      <c r="AY306" s="47">
        <v>120413.25</v>
      </c>
      <c r="AZ306" s="47">
        <v>0</v>
      </c>
      <c r="BB306" s="47">
        <v>2024</v>
      </c>
      <c r="BC306" s="49">
        <v>45544</v>
      </c>
      <c r="BD306" s="49">
        <v>45621</v>
      </c>
      <c r="BE306" s="47">
        <v>796746.36</v>
      </c>
      <c r="BF306" s="47">
        <v>0</v>
      </c>
      <c r="BG306" s="47">
        <v>20403.5</v>
      </c>
      <c r="BH306" s="47">
        <v>174.39</v>
      </c>
      <c r="BI306" s="47">
        <v>10610</v>
      </c>
      <c r="BK306" s="47" t="s">
        <v>76</v>
      </c>
      <c r="BL306" s="47" t="s">
        <v>76</v>
      </c>
      <c r="BP306" s="47">
        <v>0</v>
      </c>
      <c r="BQ306" s="47">
        <v>0</v>
      </c>
      <c r="BR306" s="47">
        <v>0</v>
      </c>
      <c r="BS306" s="47">
        <v>0</v>
      </c>
      <c r="BT306" s="47">
        <v>0</v>
      </c>
      <c r="BU306" s="47">
        <v>0</v>
      </c>
      <c r="BV306" s="47" t="s">
        <v>68</v>
      </c>
      <c r="BW306" s="47" t="s">
        <v>77</v>
      </c>
      <c r="BX306" s="47" t="s">
        <v>78</v>
      </c>
      <c r="BY306" s="47">
        <v>116250.95</v>
      </c>
      <c r="BZ306" s="47">
        <v>4162.3</v>
      </c>
      <c r="CB306" s="47" t="s">
        <v>95</v>
      </c>
      <c r="CD306" s="47">
        <v>75</v>
      </c>
    </row>
    <row r="307" spans="1:82" x14ac:dyDescent="0.2">
      <c r="A307" s="47" t="s">
        <v>68</v>
      </c>
      <c r="B307" s="50">
        <v>999054000095711</v>
      </c>
      <c r="C307" s="47" t="s">
        <v>291</v>
      </c>
      <c r="D307" s="47" t="s">
        <v>69</v>
      </c>
      <c r="E307" s="47" t="s">
        <v>214</v>
      </c>
      <c r="F307" s="47" t="s">
        <v>70</v>
      </c>
      <c r="G307" s="47" t="s">
        <v>71</v>
      </c>
      <c r="H307" s="47" t="s">
        <v>72</v>
      </c>
      <c r="I307" s="47">
        <v>1</v>
      </c>
      <c r="J307" s="47">
        <v>305</v>
      </c>
      <c r="K307" s="47">
        <v>542</v>
      </c>
      <c r="L307" s="47">
        <v>237</v>
      </c>
      <c r="M307" s="47">
        <v>153</v>
      </c>
      <c r="N307" s="47">
        <v>1.55</v>
      </c>
      <c r="O307" s="47">
        <v>5.62</v>
      </c>
      <c r="AF307" s="47">
        <v>1</v>
      </c>
      <c r="AG307" s="47">
        <v>153</v>
      </c>
      <c r="AH307" s="47">
        <v>305</v>
      </c>
      <c r="AI307" s="47">
        <v>542</v>
      </c>
      <c r="AJ307" s="47">
        <v>237</v>
      </c>
      <c r="AK307" s="47">
        <v>1.55</v>
      </c>
      <c r="AL307" s="47">
        <v>5.62</v>
      </c>
      <c r="AM307" s="47">
        <v>118.93</v>
      </c>
      <c r="AN307" s="47">
        <v>8.6</v>
      </c>
      <c r="AO307" s="47">
        <v>2038.29</v>
      </c>
      <c r="AP307" s="47">
        <v>1332.19</v>
      </c>
      <c r="AQ307" s="47">
        <v>1022.85</v>
      </c>
      <c r="AR307" s="47">
        <v>492456.51</v>
      </c>
      <c r="AS307" s="47">
        <v>40632.1</v>
      </c>
      <c r="AT307" s="47">
        <v>775503.35</v>
      </c>
      <c r="AU307" s="47" t="s">
        <v>73</v>
      </c>
      <c r="AV307" s="47" t="s">
        <v>215</v>
      </c>
      <c r="AW307" s="47" t="s">
        <v>216</v>
      </c>
      <c r="AX307" s="47" t="s">
        <v>75</v>
      </c>
      <c r="AY307" s="47">
        <v>242414.74</v>
      </c>
      <c r="AZ307" s="47">
        <v>0</v>
      </c>
      <c r="BB307" s="47">
        <v>2024</v>
      </c>
      <c r="BC307" s="49">
        <v>45470</v>
      </c>
      <c r="BD307" s="49">
        <v>45623</v>
      </c>
      <c r="BE307" s="47">
        <v>1226039.45</v>
      </c>
      <c r="BF307" s="47">
        <v>0</v>
      </c>
      <c r="BG307" s="47">
        <v>450536.1</v>
      </c>
      <c r="BH307" s="47">
        <v>1901</v>
      </c>
      <c r="BI307" s="47">
        <v>10614</v>
      </c>
      <c r="BK307" s="47" t="s">
        <v>76</v>
      </c>
      <c r="BL307" s="47" t="s">
        <v>76</v>
      </c>
      <c r="BP307" s="47">
        <v>0</v>
      </c>
      <c r="BQ307" s="47">
        <v>0</v>
      </c>
      <c r="BR307" s="47">
        <v>0</v>
      </c>
      <c r="BS307" s="47">
        <v>0</v>
      </c>
      <c r="BT307" s="47">
        <v>0</v>
      </c>
      <c r="BU307" s="47">
        <v>0</v>
      </c>
      <c r="BV307" s="47" t="s">
        <v>68</v>
      </c>
      <c r="BW307" s="47" t="s">
        <v>77</v>
      </c>
      <c r="BX307" s="47" t="s">
        <v>78</v>
      </c>
      <c r="BY307" s="47">
        <v>237255.94</v>
      </c>
      <c r="BZ307" s="47">
        <v>5158.8</v>
      </c>
      <c r="CB307" s="47" t="s">
        <v>71</v>
      </c>
      <c r="CD307" s="47">
        <v>151</v>
      </c>
    </row>
    <row r="308" spans="1:82" x14ac:dyDescent="0.2">
      <c r="A308" s="47" t="s">
        <v>68</v>
      </c>
      <c r="B308" s="50">
        <v>999054000021942</v>
      </c>
      <c r="C308" s="47" t="s">
        <v>293</v>
      </c>
      <c r="D308" s="47" t="s">
        <v>79</v>
      </c>
      <c r="E308" s="47" t="s">
        <v>228</v>
      </c>
      <c r="F308" s="47" t="s">
        <v>70</v>
      </c>
      <c r="G308" s="47" t="s">
        <v>68</v>
      </c>
      <c r="H308" s="47" t="s">
        <v>80</v>
      </c>
      <c r="I308" s="47">
        <v>1</v>
      </c>
      <c r="J308" s="47">
        <v>215</v>
      </c>
      <c r="K308" s="47">
        <v>332.6</v>
      </c>
      <c r="L308" s="47">
        <v>117.6</v>
      </c>
      <c r="M308" s="47">
        <v>93</v>
      </c>
      <c r="N308" s="47">
        <v>1.26</v>
      </c>
      <c r="O308" s="47">
        <v>6.08</v>
      </c>
      <c r="X308" s="47">
        <v>1</v>
      </c>
      <c r="Y308" s="47">
        <v>93</v>
      </c>
      <c r="Z308" s="47">
        <v>215</v>
      </c>
      <c r="AA308" s="47">
        <v>332.6</v>
      </c>
      <c r="AB308" s="47">
        <v>117.6</v>
      </c>
      <c r="AC308" s="47">
        <v>1.26</v>
      </c>
      <c r="AD308" s="47">
        <v>6.08</v>
      </c>
      <c r="AE308" s="47">
        <v>128.07</v>
      </c>
      <c r="AN308" s="47">
        <v>8.61</v>
      </c>
      <c r="AO308" s="47">
        <v>1012.68</v>
      </c>
      <c r="AP308" s="47">
        <v>715.14</v>
      </c>
      <c r="AQ308" s="47">
        <v>1102.83</v>
      </c>
      <c r="AR308" s="47">
        <v>481050.9</v>
      </c>
      <c r="AS308" s="47">
        <v>25649.93</v>
      </c>
      <c r="AT308" s="47">
        <v>636393.87</v>
      </c>
      <c r="AU308" s="47" t="s">
        <v>150</v>
      </c>
      <c r="AV308" s="47" t="s">
        <v>229</v>
      </c>
      <c r="AW308" s="47" t="s">
        <v>86</v>
      </c>
      <c r="AX308" s="47" t="s">
        <v>87</v>
      </c>
      <c r="AY308" s="47">
        <v>129693.04</v>
      </c>
      <c r="AZ308" s="47">
        <v>0</v>
      </c>
      <c r="BB308" s="47">
        <v>2024</v>
      </c>
      <c r="BC308" s="49">
        <v>45506</v>
      </c>
      <c r="BD308" s="49">
        <v>45599</v>
      </c>
      <c r="BE308" s="47">
        <v>757635.96</v>
      </c>
      <c r="BF308" s="47">
        <v>0</v>
      </c>
      <c r="BG308" s="47">
        <v>121242.09</v>
      </c>
      <c r="BH308" s="47">
        <v>1030.97</v>
      </c>
      <c r="BI308" s="47">
        <v>10509</v>
      </c>
      <c r="BK308" s="47" t="s">
        <v>96</v>
      </c>
      <c r="BL308" s="47" t="s">
        <v>96</v>
      </c>
      <c r="BP308" s="47">
        <v>0</v>
      </c>
      <c r="BQ308" s="47">
        <v>0</v>
      </c>
      <c r="BR308" s="47">
        <v>0</v>
      </c>
      <c r="BS308" s="47">
        <v>0</v>
      </c>
      <c r="BT308" s="47">
        <v>0</v>
      </c>
      <c r="BU308" s="47">
        <v>0</v>
      </c>
      <c r="BV308" s="47" t="s">
        <v>68</v>
      </c>
      <c r="BW308" s="47" t="s">
        <v>77</v>
      </c>
      <c r="BX308" s="47" t="s">
        <v>78</v>
      </c>
      <c r="BY308" s="47">
        <v>125395.94</v>
      </c>
      <c r="BZ308" s="47">
        <v>4297.1000000000004</v>
      </c>
      <c r="CB308" s="47" t="s">
        <v>95</v>
      </c>
      <c r="CD308" s="47">
        <v>92</v>
      </c>
    </row>
    <row r="309" spans="1:82" x14ac:dyDescent="0.2">
      <c r="A309" s="47" t="s">
        <v>68</v>
      </c>
      <c r="B309" s="50">
        <v>999054000032702</v>
      </c>
      <c r="C309" s="47" t="s">
        <v>293</v>
      </c>
      <c r="D309" s="47" t="s">
        <v>79</v>
      </c>
      <c r="E309" s="47" t="s">
        <v>247</v>
      </c>
      <c r="F309" s="47" t="s">
        <v>70</v>
      </c>
      <c r="G309" s="47" t="s">
        <v>71</v>
      </c>
      <c r="H309" s="47" t="s">
        <v>80</v>
      </c>
      <c r="I309" s="47">
        <v>1</v>
      </c>
      <c r="J309" s="47">
        <v>345</v>
      </c>
      <c r="K309" s="47">
        <v>457.5</v>
      </c>
      <c r="L309" s="47">
        <v>112.5</v>
      </c>
      <c r="M309" s="47">
        <v>80</v>
      </c>
      <c r="N309" s="47">
        <v>1.41</v>
      </c>
      <c r="O309" s="47">
        <v>5.52</v>
      </c>
      <c r="X309" s="47">
        <v>1</v>
      </c>
      <c r="Y309" s="47">
        <v>80</v>
      </c>
      <c r="Z309" s="47">
        <v>345</v>
      </c>
      <c r="AA309" s="47">
        <v>457.5</v>
      </c>
      <c r="AB309" s="47">
        <v>112.5</v>
      </c>
      <c r="AC309" s="47">
        <v>1.41</v>
      </c>
      <c r="AD309" s="47">
        <v>5.52</v>
      </c>
      <c r="AE309" s="47">
        <v>121.89</v>
      </c>
      <c r="AN309" s="47">
        <v>8.61</v>
      </c>
      <c r="AO309" s="47">
        <v>968.32</v>
      </c>
      <c r="AP309" s="47">
        <v>620.64</v>
      </c>
      <c r="AQ309" s="47">
        <v>1049.1400000000001</v>
      </c>
      <c r="AR309" s="47">
        <v>706399.31</v>
      </c>
      <c r="AS309" s="47">
        <v>44392.97</v>
      </c>
      <c r="AT309" s="47">
        <v>868820.67</v>
      </c>
      <c r="AU309" s="47" t="s">
        <v>73</v>
      </c>
      <c r="AV309" s="47" t="s">
        <v>248</v>
      </c>
      <c r="AW309" s="47" t="s">
        <v>249</v>
      </c>
      <c r="AX309" s="47" t="s">
        <v>75</v>
      </c>
      <c r="AY309" s="47">
        <v>118028.39</v>
      </c>
      <c r="AZ309" s="47">
        <v>0</v>
      </c>
      <c r="BB309" s="47">
        <v>2024</v>
      </c>
      <c r="BC309" s="49">
        <v>45534</v>
      </c>
      <c r="BD309" s="49">
        <v>45614</v>
      </c>
      <c r="BE309" s="47">
        <v>860829.35</v>
      </c>
      <c r="BF309" s="47">
        <v>0</v>
      </c>
      <c r="BG309" s="47">
        <v>-7991.33</v>
      </c>
      <c r="BH309" s="47">
        <v>-71.03</v>
      </c>
      <c r="BI309" s="47">
        <v>10571</v>
      </c>
      <c r="BK309" s="47" t="s">
        <v>76</v>
      </c>
      <c r="BL309" s="47" t="s">
        <v>76</v>
      </c>
      <c r="BP309" s="47">
        <v>0</v>
      </c>
      <c r="BQ309" s="47">
        <v>0</v>
      </c>
      <c r="BR309" s="47">
        <v>0</v>
      </c>
      <c r="BS309" s="47">
        <v>0</v>
      </c>
      <c r="BT309" s="47">
        <v>0</v>
      </c>
      <c r="BU309" s="47">
        <v>0</v>
      </c>
      <c r="BV309" s="47" t="s">
        <v>68</v>
      </c>
      <c r="BW309" s="47" t="s">
        <v>77</v>
      </c>
      <c r="BX309" s="47" t="s">
        <v>78</v>
      </c>
      <c r="BY309" s="47">
        <v>111495.37</v>
      </c>
      <c r="BZ309" s="47">
        <v>6533.02</v>
      </c>
      <c r="CB309" s="47" t="s">
        <v>71</v>
      </c>
      <c r="CD309" s="47">
        <v>78</v>
      </c>
    </row>
    <row r="310" spans="1:82" x14ac:dyDescent="0.2">
      <c r="A310" s="47" t="s">
        <v>68</v>
      </c>
      <c r="B310" s="50">
        <v>999054000032064</v>
      </c>
      <c r="C310" s="47" t="s">
        <v>293</v>
      </c>
      <c r="D310" s="47" t="s">
        <v>69</v>
      </c>
      <c r="E310" s="47" t="s">
        <v>218</v>
      </c>
      <c r="F310" s="47" t="s">
        <v>70</v>
      </c>
      <c r="G310" s="47" t="s">
        <v>94</v>
      </c>
      <c r="H310" s="47" t="s">
        <v>80</v>
      </c>
      <c r="I310" s="47">
        <v>1</v>
      </c>
      <c r="J310" s="47">
        <v>202.5</v>
      </c>
      <c r="K310" s="47">
        <v>340.3</v>
      </c>
      <c r="L310" s="47">
        <v>137.80000000000001</v>
      </c>
      <c r="M310" s="47">
        <v>129</v>
      </c>
      <c r="N310" s="47">
        <v>1.07</v>
      </c>
      <c r="O310" s="47">
        <v>6.1</v>
      </c>
      <c r="X310" s="47">
        <v>1</v>
      </c>
      <c r="Y310" s="47">
        <v>129</v>
      </c>
      <c r="Z310" s="47">
        <v>203</v>
      </c>
      <c r="AA310" s="47">
        <v>340.3</v>
      </c>
      <c r="AB310" s="47">
        <v>137.80000000000001</v>
      </c>
      <c r="AC310" s="47">
        <v>1.07</v>
      </c>
      <c r="AD310" s="47">
        <v>6.1</v>
      </c>
      <c r="AE310" s="47">
        <v>136.56</v>
      </c>
      <c r="AN310" s="47">
        <v>8.6199999999999992</v>
      </c>
      <c r="AO310" s="47">
        <v>1187.51</v>
      </c>
      <c r="AP310" s="47">
        <v>841.26</v>
      </c>
      <c r="AQ310" s="47">
        <v>1176.78</v>
      </c>
      <c r="AR310" s="47">
        <v>401062.47</v>
      </c>
      <c r="AS310" s="47">
        <v>14521.81</v>
      </c>
      <c r="AT310" s="47">
        <v>577745.18999999994</v>
      </c>
      <c r="AU310" s="47" t="s">
        <v>219</v>
      </c>
      <c r="AV310" s="47" t="s">
        <v>220</v>
      </c>
      <c r="AW310" s="47" t="s">
        <v>221</v>
      </c>
      <c r="AX310" s="47" t="s">
        <v>75</v>
      </c>
      <c r="AY310" s="47">
        <v>162160.91</v>
      </c>
      <c r="AZ310" s="47">
        <v>0</v>
      </c>
      <c r="BB310" s="47">
        <v>2024</v>
      </c>
      <c r="BC310" s="49">
        <v>45478</v>
      </c>
      <c r="BD310" s="49">
        <v>45607</v>
      </c>
      <c r="BE310" s="47">
        <v>624060.24</v>
      </c>
      <c r="BF310" s="47">
        <v>0</v>
      </c>
      <c r="BG310" s="47">
        <v>46315.05</v>
      </c>
      <c r="BH310" s="47">
        <v>336.1</v>
      </c>
      <c r="BI310" s="47">
        <v>10543</v>
      </c>
      <c r="BK310" s="47" t="s">
        <v>76</v>
      </c>
      <c r="BL310" s="47" t="s">
        <v>76</v>
      </c>
      <c r="BP310" s="47">
        <v>0</v>
      </c>
      <c r="BQ310" s="47">
        <v>0</v>
      </c>
      <c r="BR310" s="47">
        <v>0</v>
      </c>
      <c r="BS310" s="47">
        <v>0</v>
      </c>
      <c r="BT310" s="47">
        <v>0</v>
      </c>
      <c r="BU310" s="47">
        <v>0</v>
      </c>
      <c r="BV310" s="47" t="s">
        <v>68</v>
      </c>
      <c r="BW310" s="47" t="s">
        <v>77</v>
      </c>
      <c r="BX310" s="47" t="s">
        <v>78</v>
      </c>
      <c r="BY310" s="47">
        <v>153667.37</v>
      </c>
      <c r="BZ310" s="47">
        <v>8493.5400000000009</v>
      </c>
      <c r="CB310" s="47" t="s">
        <v>95</v>
      </c>
      <c r="CD310" s="47">
        <v>120</v>
      </c>
    </row>
    <row r="311" spans="1:82" x14ac:dyDescent="0.2">
      <c r="A311" s="47" t="s">
        <v>68</v>
      </c>
      <c r="B311" s="50">
        <v>999054000102187</v>
      </c>
      <c r="C311" s="47" t="s">
        <v>293</v>
      </c>
      <c r="D311" s="47" t="s">
        <v>69</v>
      </c>
      <c r="E311" s="47" t="s">
        <v>218</v>
      </c>
      <c r="F311" s="47" t="s">
        <v>70</v>
      </c>
      <c r="G311" s="47" t="s">
        <v>94</v>
      </c>
      <c r="H311" s="47" t="s">
        <v>80</v>
      </c>
      <c r="I311" s="47">
        <v>1</v>
      </c>
      <c r="J311" s="47">
        <v>155</v>
      </c>
      <c r="K311" s="47">
        <v>323.89999999999998</v>
      </c>
      <c r="L311" s="47">
        <v>168.9</v>
      </c>
      <c r="M311" s="47">
        <v>132</v>
      </c>
      <c r="N311" s="47">
        <v>1.28</v>
      </c>
      <c r="O311" s="47">
        <v>5.83</v>
      </c>
      <c r="X311" s="47">
        <v>1</v>
      </c>
      <c r="Y311" s="47">
        <v>132</v>
      </c>
      <c r="Z311" s="47">
        <v>155</v>
      </c>
      <c r="AA311" s="47">
        <v>323.89999999999998</v>
      </c>
      <c r="AB311" s="47">
        <v>168.9</v>
      </c>
      <c r="AC311" s="47">
        <v>1.28</v>
      </c>
      <c r="AD311" s="47">
        <v>5.83</v>
      </c>
      <c r="AE311" s="47">
        <v>128.72</v>
      </c>
      <c r="AN311" s="47">
        <v>8.64</v>
      </c>
      <c r="AO311" s="47">
        <v>1458.94</v>
      </c>
      <c r="AP311" s="47">
        <v>985.08</v>
      </c>
      <c r="AQ311" s="47">
        <v>1111.83</v>
      </c>
      <c r="AR311" s="47">
        <v>306986.09000000003</v>
      </c>
      <c r="AS311" s="47">
        <v>14521.81</v>
      </c>
      <c r="AT311" s="47">
        <v>509295.56</v>
      </c>
      <c r="AU311" s="47" t="s">
        <v>219</v>
      </c>
      <c r="AV311" s="47" t="s">
        <v>220</v>
      </c>
      <c r="AW311" s="47" t="s">
        <v>221</v>
      </c>
      <c r="AX311" s="47" t="s">
        <v>75</v>
      </c>
      <c r="AY311" s="47">
        <v>187787.66</v>
      </c>
      <c r="AZ311" s="47">
        <v>0</v>
      </c>
      <c r="BB311" s="47">
        <v>2024</v>
      </c>
      <c r="BC311" s="49">
        <v>45478</v>
      </c>
      <c r="BD311" s="49">
        <v>45610</v>
      </c>
      <c r="BE311" s="47">
        <v>600325.98</v>
      </c>
      <c r="BF311" s="47">
        <v>0</v>
      </c>
      <c r="BG311" s="47">
        <v>91030.42</v>
      </c>
      <c r="BH311" s="47">
        <v>538.96</v>
      </c>
      <c r="BI311" s="47">
        <v>10565</v>
      </c>
      <c r="BK311" s="47" t="s">
        <v>76</v>
      </c>
      <c r="BL311" s="47" t="s">
        <v>76</v>
      </c>
      <c r="BP311" s="47">
        <v>0</v>
      </c>
      <c r="BQ311" s="47">
        <v>0</v>
      </c>
      <c r="BR311" s="47">
        <v>0</v>
      </c>
      <c r="BS311" s="47">
        <v>0</v>
      </c>
      <c r="BT311" s="47">
        <v>0</v>
      </c>
      <c r="BU311" s="47">
        <v>0</v>
      </c>
      <c r="BV311" s="47" t="s">
        <v>68</v>
      </c>
      <c r="BW311" s="47" t="s">
        <v>77</v>
      </c>
      <c r="BX311" s="47" t="s">
        <v>78</v>
      </c>
      <c r="BY311" s="47">
        <v>179294.12</v>
      </c>
      <c r="BZ311" s="47">
        <v>8493.5400000000009</v>
      </c>
      <c r="CB311" s="47" t="s">
        <v>95</v>
      </c>
      <c r="CD311" s="47">
        <v>125</v>
      </c>
    </row>
    <row r="312" spans="1:82" x14ac:dyDescent="0.2">
      <c r="A312" s="47" t="s">
        <v>68</v>
      </c>
      <c r="B312" s="50">
        <v>999054000032175</v>
      </c>
      <c r="C312" s="47" t="s">
        <v>293</v>
      </c>
      <c r="D312" s="47" t="s">
        <v>79</v>
      </c>
      <c r="E312" s="47" t="s">
        <v>247</v>
      </c>
      <c r="F312" s="47" t="s">
        <v>70</v>
      </c>
      <c r="G312" s="47" t="s">
        <v>71</v>
      </c>
      <c r="H312" s="47" t="s">
        <v>80</v>
      </c>
      <c r="I312" s="47">
        <v>1</v>
      </c>
      <c r="J312" s="47">
        <v>289</v>
      </c>
      <c r="K312" s="47">
        <v>405.5</v>
      </c>
      <c r="L312" s="47">
        <v>116.5</v>
      </c>
      <c r="M312" s="47">
        <v>80</v>
      </c>
      <c r="N312" s="47">
        <v>1.46</v>
      </c>
      <c r="O312" s="47">
        <v>5.53</v>
      </c>
      <c r="X312" s="47">
        <v>1</v>
      </c>
      <c r="Y312" s="47">
        <v>80</v>
      </c>
      <c r="Z312" s="47">
        <v>289</v>
      </c>
      <c r="AA312" s="47">
        <v>405.5</v>
      </c>
      <c r="AB312" s="47">
        <v>116.5</v>
      </c>
      <c r="AC312" s="47">
        <v>1.46</v>
      </c>
      <c r="AD312" s="47">
        <v>5.53</v>
      </c>
      <c r="AE312" s="47">
        <v>121.2</v>
      </c>
      <c r="AN312" s="47">
        <v>8.64</v>
      </c>
      <c r="AO312" s="47">
        <v>1006.19</v>
      </c>
      <c r="AP312" s="47">
        <v>644.03</v>
      </c>
      <c r="AQ312" s="47">
        <v>1046.8</v>
      </c>
      <c r="AR312" s="47">
        <v>591737.39</v>
      </c>
      <c r="AS312" s="47">
        <v>44392.97</v>
      </c>
      <c r="AT312" s="47">
        <v>758082.83</v>
      </c>
      <c r="AU312" s="47" t="s">
        <v>73</v>
      </c>
      <c r="AV312" s="47" t="s">
        <v>248</v>
      </c>
      <c r="AW312" s="47" t="s">
        <v>249</v>
      </c>
      <c r="AX312" s="47" t="s">
        <v>75</v>
      </c>
      <c r="AY312" s="47">
        <v>121952.47</v>
      </c>
      <c r="AZ312" s="47">
        <v>0</v>
      </c>
      <c r="BB312" s="47">
        <v>2024</v>
      </c>
      <c r="BC312" s="49">
        <v>45534</v>
      </c>
      <c r="BD312" s="49">
        <v>45614</v>
      </c>
      <c r="BE312" s="47">
        <v>762986.45</v>
      </c>
      <c r="BF312" s="47">
        <v>0</v>
      </c>
      <c r="BG312" s="47">
        <v>4903.6099999999997</v>
      </c>
      <c r="BH312" s="47">
        <v>42.09</v>
      </c>
      <c r="BI312" s="47">
        <v>10571</v>
      </c>
      <c r="BK312" s="47" t="s">
        <v>76</v>
      </c>
      <c r="BL312" s="47" t="s">
        <v>76</v>
      </c>
      <c r="BP312" s="47">
        <v>0</v>
      </c>
      <c r="BQ312" s="47">
        <v>0</v>
      </c>
      <c r="BR312" s="47">
        <v>0</v>
      </c>
      <c r="BS312" s="47">
        <v>0</v>
      </c>
      <c r="BT312" s="47">
        <v>0</v>
      </c>
      <c r="BU312" s="47">
        <v>0</v>
      </c>
      <c r="BV312" s="47" t="s">
        <v>68</v>
      </c>
      <c r="BW312" s="47" t="s">
        <v>77</v>
      </c>
      <c r="BX312" s="47" t="s">
        <v>78</v>
      </c>
      <c r="BY312" s="47">
        <v>115419.45</v>
      </c>
      <c r="BZ312" s="47">
        <v>6533.02</v>
      </c>
      <c r="CB312" s="47" t="s">
        <v>71</v>
      </c>
      <c r="CD312" s="47">
        <v>78</v>
      </c>
    </row>
    <row r="313" spans="1:82" x14ac:dyDescent="0.2">
      <c r="A313" s="47" t="s">
        <v>68</v>
      </c>
      <c r="B313" s="50">
        <v>999054000108013</v>
      </c>
      <c r="C313" s="47" t="s">
        <v>293</v>
      </c>
      <c r="D313" s="47" t="s">
        <v>69</v>
      </c>
      <c r="E313" s="47" t="s">
        <v>284</v>
      </c>
      <c r="F313" s="47" t="s">
        <v>70</v>
      </c>
      <c r="G313" s="47" t="s">
        <v>71</v>
      </c>
      <c r="H313" s="47" t="s">
        <v>80</v>
      </c>
      <c r="I313" s="47">
        <v>1</v>
      </c>
      <c r="J313" s="47">
        <v>347</v>
      </c>
      <c r="K313" s="47">
        <v>434</v>
      </c>
      <c r="L313" s="47">
        <v>87</v>
      </c>
      <c r="M313" s="47">
        <v>53</v>
      </c>
      <c r="N313" s="47">
        <v>1.64</v>
      </c>
      <c r="O313" s="47">
        <v>5.51</v>
      </c>
      <c r="X313" s="47">
        <v>1</v>
      </c>
      <c r="Y313" s="47">
        <v>53</v>
      </c>
      <c r="Z313" s="47">
        <v>347</v>
      </c>
      <c r="AA313" s="47">
        <v>434</v>
      </c>
      <c r="AB313" s="47">
        <v>87</v>
      </c>
      <c r="AC313" s="47">
        <v>1.64</v>
      </c>
      <c r="AD313" s="47">
        <v>5.51</v>
      </c>
      <c r="AE313" s="47">
        <v>132.36000000000001</v>
      </c>
      <c r="AN313" s="47">
        <v>8.66</v>
      </c>
      <c r="AO313" s="47">
        <v>753.49</v>
      </c>
      <c r="AP313" s="47">
        <v>479.28</v>
      </c>
      <c r="AQ313" s="47">
        <v>1146.3499999999999</v>
      </c>
      <c r="AR313" s="47">
        <v>780564.5</v>
      </c>
      <c r="AS313" s="47">
        <v>28456.87</v>
      </c>
      <c r="AT313" s="47">
        <v>908753.88</v>
      </c>
      <c r="AU313" s="47" t="s">
        <v>89</v>
      </c>
      <c r="AV313" s="47" t="s">
        <v>285</v>
      </c>
      <c r="AW313" s="47" t="s">
        <v>286</v>
      </c>
      <c r="AX313" s="47" t="s">
        <v>75</v>
      </c>
      <c r="AY313" s="47">
        <v>99732.51</v>
      </c>
      <c r="AZ313" s="47">
        <v>0</v>
      </c>
      <c r="BB313" s="47">
        <v>2024</v>
      </c>
      <c r="BC313" s="49">
        <v>45561</v>
      </c>
      <c r="BD313" s="49">
        <v>45614</v>
      </c>
      <c r="BE313" s="47">
        <v>816611.97</v>
      </c>
      <c r="BF313" s="47">
        <v>0</v>
      </c>
      <c r="BG313" s="47">
        <v>-92141.9</v>
      </c>
      <c r="BH313" s="47">
        <v>-1059.0999999999999</v>
      </c>
      <c r="BI313" s="47">
        <v>10571</v>
      </c>
      <c r="BK313" s="47" t="s">
        <v>76</v>
      </c>
      <c r="BL313" s="47" t="s">
        <v>76</v>
      </c>
      <c r="BP313" s="47">
        <v>0</v>
      </c>
      <c r="BQ313" s="47">
        <v>0</v>
      </c>
      <c r="BR313" s="47">
        <v>0</v>
      </c>
      <c r="BS313" s="47">
        <v>0</v>
      </c>
      <c r="BT313" s="47">
        <v>0</v>
      </c>
      <c r="BU313" s="47">
        <v>0</v>
      </c>
      <c r="BV313" s="47" t="s">
        <v>68</v>
      </c>
      <c r="BW313" s="47" t="s">
        <v>77</v>
      </c>
      <c r="BX313" s="47" t="s">
        <v>78</v>
      </c>
      <c r="BY313" s="47">
        <v>95021.81</v>
      </c>
      <c r="BZ313" s="47">
        <v>4710.7</v>
      </c>
      <c r="CB313" s="47" t="s">
        <v>71</v>
      </c>
      <c r="CD313" s="47">
        <v>52</v>
      </c>
    </row>
    <row r="314" spans="1:82" x14ac:dyDescent="0.2">
      <c r="A314" s="47" t="s">
        <v>68</v>
      </c>
      <c r="B314" s="50">
        <v>999054000108005</v>
      </c>
      <c r="C314" s="47" t="s">
        <v>293</v>
      </c>
      <c r="D314" s="47" t="s">
        <v>69</v>
      </c>
      <c r="E314" s="47" t="s">
        <v>284</v>
      </c>
      <c r="F314" s="47" t="s">
        <v>70</v>
      </c>
      <c r="G314" s="47" t="s">
        <v>71</v>
      </c>
      <c r="H314" s="47" t="s">
        <v>80</v>
      </c>
      <c r="I314" s="47">
        <v>1</v>
      </c>
      <c r="J314" s="47">
        <v>340</v>
      </c>
      <c r="K314" s="47">
        <v>427</v>
      </c>
      <c r="L314" s="47">
        <v>87</v>
      </c>
      <c r="M314" s="47">
        <v>53</v>
      </c>
      <c r="N314" s="47">
        <v>1.64</v>
      </c>
      <c r="O314" s="47">
        <v>5.51</v>
      </c>
      <c r="X314" s="47">
        <v>1</v>
      </c>
      <c r="Y314" s="47">
        <v>53</v>
      </c>
      <c r="Z314" s="47">
        <v>340</v>
      </c>
      <c r="AA314" s="47">
        <v>427</v>
      </c>
      <c r="AB314" s="47">
        <v>87</v>
      </c>
      <c r="AC314" s="47">
        <v>1.64</v>
      </c>
      <c r="AD314" s="47">
        <v>5.51</v>
      </c>
      <c r="AE314" s="47">
        <v>132.36000000000001</v>
      </c>
      <c r="AN314" s="47">
        <v>8.66</v>
      </c>
      <c r="AO314" s="47">
        <v>753.49</v>
      </c>
      <c r="AP314" s="47">
        <v>479.28</v>
      </c>
      <c r="AQ314" s="47">
        <v>1146.3499999999999</v>
      </c>
      <c r="AR314" s="47">
        <v>764818.24</v>
      </c>
      <c r="AS314" s="47">
        <v>28456.87</v>
      </c>
      <c r="AT314" s="47">
        <v>893007.62</v>
      </c>
      <c r="AU314" s="47" t="s">
        <v>89</v>
      </c>
      <c r="AV314" s="47" t="s">
        <v>285</v>
      </c>
      <c r="AW314" s="47" t="s">
        <v>286</v>
      </c>
      <c r="AX314" s="47" t="s">
        <v>75</v>
      </c>
      <c r="AY314" s="47">
        <v>99732.51</v>
      </c>
      <c r="AZ314" s="47">
        <v>0</v>
      </c>
      <c r="BB314" s="47">
        <v>2024</v>
      </c>
      <c r="BC314" s="49">
        <v>45561</v>
      </c>
      <c r="BD314" s="49">
        <v>45614</v>
      </c>
      <c r="BE314" s="47">
        <v>803440.81</v>
      </c>
      <c r="BF314" s="47">
        <v>0</v>
      </c>
      <c r="BG314" s="47">
        <v>-89566.8</v>
      </c>
      <c r="BH314" s="47">
        <v>-1029.5</v>
      </c>
      <c r="BI314" s="47">
        <v>10571</v>
      </c>
      <c r="BK314" s="47" t="s">
        <v>76</v>
      </c>
      <c r="BL314" s="47" t="s">
        <v>76</v>
      </c>
      <c r="BP314" s="47">
        <v>0</v>
      </c>
      <c r="BQ314" s="47">
        <v>0</v>
      </c>
      <c r="BR314" s="47">
        <v>0</v>
      </c>
      <c r="BS314" s="47">
        <v>0</v>
      </c>
      <c r="BT314" s="47">
        <v>0</v>
      </c>
      <c r="BU314" s="47">
        <v>0</v>
      </c>
      <c r="BV314" s="47" t="s">
        <v>68</v>
      </c>
      <c r="BW314" s="47" t="s">
        <v>77</v>
      </c>
      <c r="BX314" s="47" t="s">
        <v>78</v>
      </c>
      <c r="BY314" s="47">
        <v>95021.81</v>
      </c>
      <c r="BZ314" s="47">
        <v>4710.7</v>
      </c>
      <c r="CB314" s="47" t="s">
        <v>71</v>
      </c>
      <c r="CD314" s="47">
        <v>52</v>
      </c>
    </row>
    <row r="315" spans="1:82" x14ac:dyDescent="0.2">
      <c r="A315" s="47" t="s">
        <v>68</v>
      </c>
      <c r="B315" s="50">
        <v>999054000068011</v>
      </c>
      <c r="C315" s="47" t="s">
        <v>291</v>
      </c>
      <c r="D315" s="47" t="s">
        <v>69</v>
      </c>
      <c r="E315" s="47" t="s">
        <v>140</v>
      </c>
      <c r="F315" s="47" t="s">
        <v>70</v>
      </c>
      <c r="G315" s="47" t="s">
        <v>71</v>
      </c>
      <c r="H315" s="47" t="s">
        <v>72</v>
      </c>
      <c r="I315" s="47">
        <v>1</v>
      </c>
      <c r="J315" s="47">
        <v>276</v>
      </c>
      <c r="K315" s="47">
        <v>560.79999999999995</v>
      </c>
      <c r="L315" s="47">
        <v>284.8</v>
      </c>
      <c r="M315" s="47">
        <v>364</v>
      </c>
      <c r="N315" s="47">
        <v>0.78</v>
      </c>
      <c r="O315" s="47">
        <v>8.2100000000000009</v>
      </c>
      <c r="P315" s="47">
        <v>1</v>
      </c>
      <c r="Q315" s="47">
        <v>178</v>
      </c>
      <c r="R315" s="47">
        <v>351</v>
      </c>
      <c r="S315" s="47">
        <v>437</v>
      </c>
      <c r="T315" s="47">
        <v>86</v>
      </c>
      <c r="U315" s="47">
        <v>0.48</v>
      </c>
      <c r="V315" s="47">
        <v>0</v>
      </c>
      <c r="W315" s="47">
        <v>0</v>
      </c>
      <c r="AF315" s="47">
        <v>2</v>
      </c>
      <c r="AG315" s="47">
        <v>186</v>
      </c>
      <c r="AH315" s="47">
        <v>276</v>
      </c>
      <c r="AI315" s="47">
        <v>560.79999999999995</v>
      </c>
      <c r="AJ315" s="47">
        <v>198.8</v>
      </c>
      <c r="AK315" s="47">
        <v>1.07</v>
      </c>
      <c r="AL315" s="47">
        <v>8.24</v>
      </c>
      <c r="AM315" s="47">
        <v>104.51</v>
      </c>
      <c r="AN315" s="47">
        <v>8.66</v>
      </c>
      <c r="AO315" s="47">
        <v>2466.98</v>
      </c>
      <c r="AP315" s="47">
        <v>1644.93</v>
      </c>
      <c r="AQ315" s="47">
        <v>890.55</v>
      </c>
      <c r="AR315" s="47">
        <v>308112.99</v>
      </c>
      <c r="AS315" s="47">
        <v>10837.47</v>
      </c>
      <c r="AT315" s="47">
        <v>572579.74</v>
      </c>
      <c r="AU315" s="47" t="s">
        <v>141</v>
      </c>
      <c r="AV315" s="47" t="s">
        <v>142</v>
      </c>
      <c r="AW315" s="47" t="s">
        <v>143</v>
      </c>
      <c r="AX315" s="47" t="s">
        <v>118</v>
      </c>
      <c r="AY315" s="47">
        <v>253629.28</v>
      </c>
      <c r="AZ315" s="47">
        <v>0</v>
      </c>
      <c r="BB315" s="47">
        <v>2023</v>
      </c>
      <c r="BC315" s="49">
        <v>45237</v>
      </c>
      <c r="BD315" s="49">
        <v>45601</v>
      </c>
      <c r="BE315" s="47">
        <v>1202904.05</v>
      </c>
      <c r="BF315" s="47">
        <v>0</v>
      </c>
      <c r="BG315" s="47">
        <v>630324.31000000006</v>
      </c>
      <c r="BH315" s="47">
        <v>2213.2199999999998</v>
      </c>
      <c r="BI315" s="47">
        <v>10517</v>
      </c>
      <c r="BK315" s="47" t="s">
        <v>76</v>
      </c>
      <c r="BL315" s="47" t="s">
        <v>76</v>
      </c>
      <c r="BP315" s="47">
        <v>0</v>
      </c>
      <c r="BQ315" s="47">
        <v>0</v>
      </c>
      <c r="BR315" s="47">
        <v>0</v>
      </c>
      <c r="BS315" s="47">
        <v>0</v>
      </c>
      <c r="BT315" s="47">
        <v>0</v>
      </c>
      <c r="BU315" s="47">
        <v>0</v>
      </c>
      <c r="BV315" s="47" t="s">
        <v>68</v>
      </c>
      <c r="BW315" s="47" t="s">
        <v>77</v>
      </c>
      <c r="BX315" s="47" t="s">
        <v>78</v>
      </c>
      <c r="BY315" s="47">
        <v>247888.01</v>
      </c>
      <c r="BZ315" s="47">
        <v>5741.27</v>
      </c>
      <c r="CB315" s="47" t="s">
        <v>71</v>
      </c>
      <c r="CD315" s="47">
        <v>1</v>
      </c>
    </row>
    <row r="316" spans="1:82" x14ac:dyDescent="0.2">
      <c r="A316" s="47" t="s">
        <v>68</v>
      </c>
      <c r="B316" s="50">
        <v>999054000021683</v>
      </c>
      <c r="C316" s="47" t="s">
        <v>291</v>
      </c>
      <c r="D316" s="47" t="s">
        <v>69</v>
      </c>
      <c r="E316" s="47" t="s">
        <v>187</v>
      </c>
      <c r="F316" s="47" t="s">
        <v>70</v>
      </c>
      <c r="G316" s="47" t="s">
        <v>71</v>
      </c>
      <c r="H316" s="47" t="s">
        <v>72</v>
      </c>
      <c r="I316" s="47">
        <v>1</v>
      </c>
      <c r="J316" s="47">
        <v>292</v>
      </c>
      <c r="K316" s="47">
        <v>532.79999999999995</v>
      </c>
      <c r="L316" s="47">
        <v>240.8</v>
      </c>
      <c r="M316" s="47">
        <v>202</v>
      </c>
      <c r="N316" s="47">
        <v>1.19</v>
      </c>
      <c r="O316" s="47">
        <v>6.63</v>
      </c>
      <c r="P316" s="47">
        <v>1</v>
      </c>
      <c r="Q316" s="47">
        <v>64</v>
      </c>
      <c r="R316" s="47">
        <v>324</v>
      </c>
      <c r="S316" s="47">
        <v>400</v>
      </c>
      <c r="T316" s="47">
        <v>76</v>
      </c>
      <c r="U316" s="47">
        <v>1.19</v>
      </c>
      <c r="V316" s="47">
        <v>0</v>
      </c>
      <c r="W316" s="47">
        <v>0</v>
      </c>
      <c r="AF316" s="47">
        <v>2</v>
      </c>
      <c r="AG316" s="47">
        <v>138</v>
      </c>
      <c r="AH316" s="47">
        <v>292</v>
      </c>
      <c r="AI316" s="47">
        <v>532.79999999999995</v>
      </c>
      <c r="AJ316" s="47">
        <v>164.8</v>
      </c>
      <c r="AK316" s="47">
        <v>1.19</v>
      </c>
      <c r="AL316" s="47">
        <v>7.85</v>
      </c>
      <c r="AM316" s="47">
        <v>118.83</v>
      </c>
      <c r="AN316" s="47">
        <v>8.67</v>
      </c>
      <c r="AO316" s="47">
        <v>2086.5700000000002</v>
      </c>
      <c r="AP316" s="47">
        <v>1355.41</v>
      </c>
      <c r="AQ316" s="47">
        <v>1009.97</v>
      </c>
      <c r="AR316" s="47">
        <v>533283.75</v>
      </c>
      <c r="AS316" s="47">
        <v>47974.86</v>
      </c>
      <c r="AT316" s="47">
        <v>824460.4</v>
      </c>
      <c r="AU316" s="47" t="s">
        <v>188</v>
      </c>
      <c r="AV316" s="47" t="s">
        <v>189</v>
      </c>
      <c r="AW316" s="47" t="s">
        <v>139</v>
      </c>
      <c r="AX316" s="47" t="s">
        <v>75</v>
      </c>
      <c r="AY316" s="47">
        <v>243201.79</v>
      </c>
      <c r="AZ316" s="47">
        <v>0</v>
      </c>
      <c r="BB316" s="47">
        <v>2024</v>
      </c>
      <c r="BC316" s="49">
        <v>45420</v>
      </c>
      <c r="BD316" s="49">
        <v>45622</v>
      </c>
      <c r="BE316" s="47">
        <v>1199729.58</v>
      </c>
      <c r="BF316" s="47">
        <v>0</v>
      </c>
      <c r="BG316" s="47">
        <v>375269.18</v>
      </c>
      <c r="BH316" s="47">
        <v>1558.43</v>
      </c>
      <c r="BI316" s="47">
        <v>10607</v>
      </c>
      <c r="BK316" s="47" t="s">
        <v>76</v>
      </c>
      <c r="BL316" s="47" t="s">
        <v>76</v>
      </c>
      <c r="BP316" s="47">
        <v>0</v>
      </c>
      <c r="BQ316" s="47">
        <v>0</v>
      </c>
      <c r="BR316" s="47">
        <v>0</v>
      </c>
      <c r="BS316" s="47">
        <v>0</v>
      </c>
      <c r="BT316" s="47">
        <v>0</v>
      </c>
      <c r="BU316" s="47">
        <v>0</v>
      </c>
      <c r="BV316" s="47" t="s">
        <v>68</v>
      </c>
      <c r="BW316" s="47" t="s">
        <v>77</v>
      </c>
      <c r="BX316" s="47" t="s">
        <v>78</v>
      </c>
      <c r="BY316" s="47">
        <v>237659.79</v>
      </c>
      <c r="BZ316" s="47">
        <v>5542</v>
      </c>
      <c r="CB316" s="47" t="s">
        <v>71</v>
      </c>
      <c r="CD316" s="47">
        <v>29</v>
      </c>
    </row>
    <row r="317" spans="1:82" x14ac:dyDescent="0.2">
      <c r="A317" s="47" t="s">
        <v>68</v>
      </c>
      <c r="B317" s="50">
        <v>999054000104069</v>
      </c>
      <c r="C317" s="47" t="s">
        <v>293</v>
      </c>
      <c r="D317" s="47" t="s">
        <v>79</v>
      </c>
      <c r="E317" s="47" t="s">
        <v>250</v>
      </c>
      <c r="F317" s="47" t="s">
        <v>70</v>
      </c>
      <c r="G317" s="47" t="s">
        <v>94</v>
      </c>
      <c r="H317" s="47" t="s">
        <v>80</v>
      </c>
      <c r="I317" s="47">
        <v>1</v>
      </c>
      <c r="J317" s="47">
        <v>253</v>
      </c>
      <c r="K317" s="47">
        <v>339</v>
      </c>
      <c r="L317" s="47">
        <v>86</v>
      </c>
      <c r="M317" s="47">
        <v>67</v>
      </c>
      <c r="N317" s="47">
        <v>1.28</v>
      </c>
      <c r="O317" s="47">
        <v>5.58</v>
      </c>
      <c r="X317" s="47">
        <v>1</v>
      </c>
      <c r="Y317" s="47">
        <v>67</v>
      </c>
      <c r="Z317" s="47">
        <v>253</v>
      </c>
      <c r="AA317" s="47">
        <v>339</v>
      </c>
      <c r="AB317" s="47">
        <v>86</v>
      </c>
      <c r="AC317" s="47">
        <v>1.28</v>
      </c>
      <c r="AD317" s="47">
        <v>5.58</v>
      </c>
      <c r="AE317" s="47">
        <v>121.74</v>
      </c>
      <c r="AN317" s="47">
        <v>8.68</v>
      </c>
      <c r="AO317" s="47">
        <v>746.07</v>
      </c>
      <c r="AP317" s="47">
        <v>479.56</v>
      </c>
      <c r="AQ317" s="47">
        <v>1056.1500000000001</v>
      </c>
      <c r="AR317" s="47">
        <v>603238.03</v>
      </c>
      <c r="AS317" s="47">
        <v>34010.019999999997</v>
      </c>
      <c r="AT317" s="47">
        <v>728077.36</v>
      </c>
      <c r="AU317" s="47" t="s">
        <v>251</v>
      </c>
      <c r="AV317" s="47" t="s">
        <v>252</v>
      </c>
      <c r="AW317" s="47" t="s">
        <v>253</v>
      </c>
      <c r="AX317" s="47" t="s">
        <v>83</v>
      </c>
      <c r="AY317" s="47">
        <v>90829.31</v>
      </c>
      <c r="AZ317" s="47">
        <v>0</v>
      </c>
      <c r="BB317" s="47">
        <v>2024</v>
      </c>
      <c r="BC317" s="49">
        <v>45540</v>
      </c>
      <c r="BD317" s="49">
        <v>45607</v>
      </c>
      <c r="BE317" s="47">
        <v>621676.54</v>
      </c>
      <c r="BF317" s="47">
        <v>0</v>
      </c>
      <c r="BG317" s="47">
        <v>-106400.83</v>
      </c>
      <c r="BH317" s="47">
        <v>-1237.22</v>
      </c>
      <c r="BI317" s="47">
        <v>10543</v>
      </c>
      <c r="BK317" s="47" t="s">
        <v>76</v>
      </c>
      <c r="BL317" s="47" t="s">
        <v>76</v>
      </c>
      <c r="BP317" s="47">
        <v>0</v>
      </c>
      <c r="BQ317" s="47">
        <v>0</v>
      </c>
      <c r="BR317" s="47">
        <v>0</v>
      </c>
      <c r="BS317" s="47">
        <v>0</v>
      </c>
      <c r="BT317" s="47">
        <v>0</v>
      </c>
      <c r="BU317" s="47">
        <v>0</v>
      </c>
      <c r="BV317" s="47" t="s">
        <v>68</v>
      </c>
      <c r="BW317" s="47" t="s">
        <v>77</v>
      </c>
      <c r="BX317" s="47" t="s">
        <v>78</v>
      </c>
      <c r="BY317" s="47">
        <v>87047.14</v>
      </c>
      <c r="BZ317" s="47">
        <v>3782.17</v>
      </c>
      <c r="CB317" s="47" t="s">
        <v>95</v>
      </c>
      <c r="CD317" s="47">
        <v>65</v>
      </c>
    </row>
    <row r="318" spans="1:82" x14ac:dyDescent="0.2">
      <c r="A318" s="47" t="s">
        <v>68</v>
      </c>
      <c r="B318" s="50">
        <v>999054000034428</v>
      </c>
      <c r="C318" s="47" t="s">
        <v>293</v>
      </c>
      <c r="D318" s="47" t="s">
        <v>69</v>
      </c>
      <c r="E318" s="47" t="s">
        <v>247</v>
      </c>
      <c r="F318" s="47" t="s">
        <v>70</v>
      </c>
      <c r="G318" s="47" t="s">
        <v>68</v>
      </c>
      <c r="H318" s="47" t="s">
        <v>80</v>
      </c>
      <c r="I318" s="47">
        <v>1</v>
      </c>
      <c r="J318" s="47">
        <v>269</v>
      </c>
      <c r="K318" s="47">
        <v>391.8</v>
      </c>
      <c r="L318" s="47">
        <v>122.8</v>
      </c>
      <c r="M318" s="47">
        <v>87</v>
      </c>
      <c r="N318" s="47">
        <v>1.41</v>
      </c>
      <c r="O318" s="47">
        <v>5.49</v>
      </c>
      <c r="X318" s="47">
        <v>1</v>
      </c>
      <c r="Y318" s="47">
        <v>87</v>
      </c>
      <c r="Z318" s="47">
        <v>269</v>
      </c>
      <c r="AA318" s="47">
        <v>391.8</v>
      </c>
      <c r="AB318" s="47">
        <v>122.8</v>
      </c>
      <c r="AC318" s="47">
        <v>1.41</v>
      </c>
      <c r="AD318" s="47">
        <v>5.49</v>
      </c>
      <c r="AE318" s="47">
        <v>120.44</v>
      </c>
      <c r="AN318" s="47">
        <v>8.68</v>
      </c>
      <c r="AO318" s="47">
        <v>1065.3900000000001</v>
      </c>
      <c r="AP318" s="47">
        <v>673.62</v>
      </c>
      <c r="AQ318" s="47">
        <v>1044.93</v>
      </c>
      <c r="AR318" s="47">
        <v>550786.71</v>
      </c>
      <c r="AS318" s="47">
        <v>44392.97</v>
      </c>
      <c r="AT318" s="47">
        <v>723497.02</v>
      </c>
      <c r="AU318" s="47" t="s">
        <v>73</v>
      </c>
      <c r="AV318" s="47" t="s">
        <v>248</v>
      </c>
      <c r="AW318" s="47" t="s">
        <v>249</v>
      </c>
      <c r="AX318" s="47" t="s">
        <v>75</v>
      </c>
      <c r="AY318" s="47">
        <v>128317.34</v>
      </c>
      <c r="AZ318" s="47">
        <v>0</v>
      </c>
      <c r="BB318" s="47">
        <v>2024</v>
      </c>
      <c r="BC318" s="49">
        <v>45534</v>
      </c>
      <c r="BD318" s="49">
        <v>45621</v>
      </c>
      <c r="BE318" s="47">
        <v>780936.97</v>
      </c>
      <c r="BF318" s="47">
        <v>0</v>
      </c>
      <c r="BG318" s="47">
        <v>57439.95</v>
      </c>
      <c r="BH318" s="47">
        <v>467.75</v>
      </c>
      <c r="BI318" s="47">
        <v>10603</v>
      </c>
      <c r="BK318" s="47" t="s">
        <v>76</v>
      </c>
      <c r="BL318" s="47" t="s">
        <v>76</v>
      </c>
      <c r="BP318" s="47">
        <v>0</v>
      </c>
      <c r="BQ318" s="47">
        <v>0</v>
      </c>
      <c r="BR318" s="47">
        <v>0</v>
      </c>
      <c r="BS318" s="47">
        <v>0</v>
      </c>
      <c r="BT318" s="47">
        <v>0</v>
      </c>
      <c r="BU318" s="47">
        <v>0</v>
      </c>
      <c r="BV318" s="47" t="s">
        <v>68</v>
      </c>
      <c r="BW318" s="47" t="s">
        <v>77</v>
      </c>
      <c r="BX318" s="47" t="s">
        <v>78</v>
      </c>
      <c r="BY318" s="47">
        <v>121784.32000000001</v>
      </c>
      <c r="BZ318" s="47">
        <v>6533.02</v>
      </c>
      <c r="CB318" s="47" t="s">
        <v>95</v>
      </c>
      <c r="CD318" s="47">
        <v>85</v>
      </c>
    </row>
    <row r="319" spans="1:82" x14ac:dyDescent="0.2">
      <c r="A319" s="47" t="s">
        <v>68</v>
      </c>
      <c r="B319" s="50">
        <v>999054000032272</v>
      </c>
      <c r="C319" s="47" t="s">
        <v>293</v>
      </c>
      <c r="D319" s="47" t="s">
        <v>79</v>
      </c>
      <c r="E319" s="47" t="s">
        <v>272</v>
      </c>
      <c r="F319" s="47" t="s">
        <v>70</v>
      </c>
      <c r="G319" s="47" t="s">
        <v>94</v>
      </c>
      <c r="H319" s="47" t="s">
        <v>80</v>
      </c>
      <c r="I319" s="47">
        <v>1</v>
      </c>
      <c r="J319" s="47">
        <v>238.5</v>
      </c>
      <c r="K319" s="47">
        <v>330.4</v>
      </c>
      <c r="L319" s="47">
        <v>91.9</v>
      </c>
      <c r="M319" s="47">
        <v>77</v>
      </c>
      <c r="N319" s="47">
        <v>1.19</v>
      </c>
      <c r="O319" s="47">
        <v>6.38</v>
      </c>
      <c r="X319" s="47">
        <v>1</v>
      </c>
      <c r="Y319" s="47">
        <v>77</v>
      </c>
      <c r="Z319" s="47">
        <v>239</v>
      </c>
      <c r="AA319" s="47">
        <v>330.4</v>
      </c>
      <c r="AB319" s="47">
        <v>91.9</v>
      </c>
      <c r="AC319" s="47">
        <v>1.19</v>
      </c>
      <c r="AD319" s="47">
        <v>6.38</v>
      </c>
      <c r="AE319" s="47">
        <v>138.12</v>
      </c>
      <c r="AN319" s="47">
        <v>8.69</v>
      </c>
      <c r="AO319" s="47">
        <v>798.5</v>
      </c>
      <c r="AP319" s="47">
        <v>586.70000000000005</v>
      </c>
      <c r="AQ319" s="47">
        <v>1200.1099999999999</v>
      </c>
      <c r="AR319" s="47">
        <v>555358.48</v>
      </c>
      <c r="AS319" s="47">
        <v>0</v>
      </c>
      <c r="AT319" s="47">
        <v>665648.62</v>
      </c>
      <c r="AU319" s="47" t="s">
        <v>81</v>
      </c>
      <c r="AV319" s="47" t="s">
        <v>120</v>
      </c>
      <c r="AW319" s="47" t="s">
        <v>82</v>
      </c>
      <c r="AX319" s="47" t="s">
        <v>83</v>
      </c>
      <c r="AY319" s="47">
        <v>110290.14</v>
      </c>
      <c r="AZ319" s="47">
        <v>0</v>
      </c>
      <c r="BB319" s="47">
        <v>2024</v>
      </c>
      <c r="BC319" s="49">
        <v>45524</v>
      </c>
      <c r="BD319" s="49">
        <v>45601</v>
      </c>
      <c r="BE319" s="47">
        <v>609441.34</v>
      </c>
      <c r="BF319" s="47">
        <v>0</v>
      </c>
      <c r="BG319" s="47">
        <v>-56207.29</v>
      </c>
      <c r="BH319" s="47">
        <v>-611.61</v>
      </c>
      <c r="BI319" s="47">
        <v>10515</v>
      </c>
      <c r="BK319" s="47" t="s">
        <v>76</v>
      </c>
      <c r="BL319" s="47" t="s">
        <v>76</v>
      </c>
      <c r="BP319" s="47">
        <v>0</v>
      </c>
      <c r="BQ319" s="47">
        <v>0</v>
      </c>
      <c r="BR319" s="47">
        <v>0</v>
      </c>
      <c r="BS319" s="47">
        <v>0</v>
      </c>
      <c r="BT319" s="47">
        <v>0</v>
      </c>
      <c r="BU319" s="47">
        <v>0</v>
      </c>
      <c r="BV319" s="47" t="s">
        <v>68</v>
      </c>
      <c r="BW319" s="47" t="s">
        <v>77</v>
      </c>
      <c r="BX319" s="47" t="s">
        <v>78</v>
      </c>
      <c r="BY319" s="47">
        <v>103573.14</v>
      </c>
      <c r="BZ319" s="47">
        <v>6717</v>
      </c>
      <c r="CB319" s="47" t="s">
        <v>95</v>
      </c>
      <c r="CD319" s="47">
        <v>74</v>
      </c>
    </row>
    <row r="320" spans="1:82" x14ac:dyDescent="0.2">
      <c r="A320" s="47" t="s">
        <v>68</v>
      </c>
      <c r="B320" s="50">
        <v>999054000021336</v>
      </c>
      <c r="C320" s="47" t="s">
        <v>293</v>
      </c>
      <c r="D320" s="47" t="s">
        <v>79</v>
      </c>
      <c r="E320" s="47" t="s">
        <v>228</v>
      </c>
      <c r="F320" s="47" t="s">
        <v>70</v>
      </c>
      <c r="G320" s="47" t="s">
        <v>94</v>
      </c>
      <c r="H320" s="47" t="s">
        <v>80</v>
      </c>
      <c r="I320" s="47">
        <v>1</v>
      </c>
      <c r="J320" s="47">
        <v>232.5</v>
      </c>
      <c r="K320" s="47">
        <v>350.4</v>
      </c>
      <c r="L320" s="47">
        <v>117.9</v>
      </c>
      <c r="M320" s="47">
        <v>95</v>
      </c>
      <c r="N320" s="47">
        <v>1.24</v>
      </c>
      <c r="O320" s="47">
        <v>6.15</v>
      </c>
      <c r="X320" s="47">
        <v>1</v>
      </c>
      <c r="Y320" s="47">
        <v>95</v>
      </c>
      <c r="Z320" s="47">
        <v>233</v>
      </c>
      <c r="AA320" s="47">
        <v>350.4</v>
      </c>
      <c r="AB320" s="47">
        <v>117.9</v>
      </c>
      <c r="AC320" s="47">
        <v>1.24</v>
      </c>
      <c r="AD320" s="47">
        <v>6.15</v>
      </c>
      <c r="AE320" s="47">
        <v>127.45</v>
      </c>
      <c r="AN320" s="47">
        <v>8.6999999999999993</v>
      </c>
      <c r="AO320" s="47">
        <v>1026.27</v>
      </c>
      <c r="AP320" s="47">
        <v>724.56</v>
      </c>
      <c r="AQ320" s="47">
        <v>1109.43</v>
      </c>
      <c r="AR320" s="47">
        <v>520206.21</v>
      </c>
      <c r="AS320" s="47">
        <v>25649.93</v>
      </c>
      <c r="AT320" s="47">
        <v>676657.55</v>
      </c>
      <c r="AU320" s="47" t="s">
        <v>150</v>
      </c>
      <c r="AV320" s="47" t="s">
        <v>229</v>
      </c>
      <c r="AW320" s="47" t="s">
        <v>86</v>
      </c>
      <c r="AX320" s="47" t="s">
        <v>87</v>
      </c>
      <c r="AY320" s="47">
        <v>130801.41</v>
      </c>
      <c r="AZ320" s="47">
        <v>0</v>
      </c>
      <c r="BB320" s="47">
        <v>2024</v>
      </c>
      <c r="BC320" s="49">
        <v>45506</v>
      </c>
      <c r="BD320" s="49">
        <v>45601</v>
      </c>
      <c r="BE320" s="47">
        <v>646331.27</v>
      </c>
      <c r="BF320" s="47">
        <v>0</v>
      </c>
      <c r="BG320" s="47">
        <v>-30326.28</v>
      </c>
      <c r="BH320" s="47">
        <v>-257.22000000000003</v>
      </c>
      <c r="BI320" s="47">
        <v>10515</v>
      </c>
      <c r="BK320" s="47" t="s">
        <v>76</v>
      </c>
      <c r="BL320" s="47" t="s">
        <v>76</v>
      </c>
      <c r="BP320" s="47">
        <v>0</v>
      </c>
      <c r="BQ320" s="47">
        <v>0</v>
      </c>
      <c r="BR320" s="47">
        <v>0</v>
      </c>
      <c r="BS320" s="47">
        <v>0</v>
      </c>
      <c r="BT320" s="47">
        <v>0</v>
      </c>
      <c r="BU320" s="47">
        <v>0</v>
      </c>
      <c r="BV320" s="47" t="s">
        <v>68</v>
      </c>
      <c r="BW320" s="47" t="s">
        <v>77</v>
      </c>
      <c r="BX320" s="47" t="s">
        <v>78</v>
      </c>
      <c r="BY320" s="47">
        <v>126504.31</v>
      </c>
      <c r="BZ320" s="47">
        <v>4297.1000000000004</v>
      </c>
      <c r="CB320" s="47" t="s">
        <v>95</v>
      </c>
      <c r="CD320" s="47">
        <v>94</v>
      </c>
    </row>
    <row r="321" spans="1:82" x14ac:dyDescent="0.2">
      <c r="A321" s="47" t="s">
        <v>68</v>
      </c>
      <c r="B321" s="50">
        <v>999054000022208</v>
      </c>
      <c r="C321" s="47" t="s">
        <v>291</v>
      </c>
      <c r="D321" s="47" t="s">
        <v>69</v>
      </c>
      <c r="E321" s="47" t="s">
        <v>187</v>
      </c>
      <c r="F321" s="47" t="s">
        <v>70</v>
      </c>
      <c r="G321" s="47" t="s">
        <v>71</v>
      </c>
      <c r="H321" s="47" t="s">
        <v>72</v>
      </c>
      <c r="I321" s="47">
        <v>1</v>
      </c>
      <c r="J321" s="47">
        <v>291</v>
      </c>
      <c r="K321" s="47">
        <v>495.6</v>
      </c>
      <c r="L321" s="47">
        <v>204.6</v>
      </c>
      <c r="M321" s="47">
        <v>183</v>
      </c>
      <c r="N321" s="47">
        <v>1.1200000000000001</v>
      </c>
      <c r="O321" s="47">
        <v>7.1</v>
      </c>
      <c r="P321" s="47">
        <v>1</v>
      </c>
      <c r="Q321" s="47">
        <v>64</v>
      </c>
      <c r="R321" s="47">
        <v>328</v>
      </c>
      <c r="S321" s="47">
        <v>414</v>
      </c>
      <c r="T321" s="47">
        <v>86</v>
      </c>
      <c r="U321" s="47">
        <v>1.34</v>
      </c>
      <c r="V321" s="47">
        <v>0</v>
      </c>
      <c r="W321" s="47">
        <v>0</v>
      </c>
      <c r="AF321" s="47">
        <v>2</v>
      </c>
      <c r="AG321" s="47">
        <v>119</v>
      </c>
      <c r="AH321" s="47">
        <v>291</v>
      </c>
      <c r="AI321" s="47">
        <v>495.6</v>
      </c>
      <c r="AJ321" s="47">
        <v>118.6</v>
      </c>
      <c r="AK321" s="47">
        <v>1</v>
      </c>
      <c r="AL321" s="47">
        <v>9.19</v>
      </c>
      <c r="AM321" s="47">
        <v>118.76</v>
      </c>
      <c r="AN321" s="47">
        <v>8.6999999999999993</v>
      </c>
      <c r="AO321" s="47">
        <v>1779.55</v>
      </c>
      <c r="AP321" s="47">
        <v>1151.8800000000001</v>
      </c>
      <c r="AQ321" s="47">
        <v>1009.75</v>
      </c>
      <c r="AR321" s="47">
        <v>531457.43000000005</v>
      </c>
      <c r="AS321" s="47">
        <v>47974.86</v>
      </c>
      <c r="AT321" s="47">
        <v>786026.91</v>
      </c>
      <c r="AU321" s="47" t="s">
        <v>188</v>
      </c>
      <c r="AV321" s="47" t="s">
        <v>189</v>
      </c>
      <c r="AW321" s="47" t="s">
        <v>139</v>
      </c>
      <c r="AX321" s="47" t="s">
        <v>75</v>
      </c>
      <c r="AY321" s="47">
        <v>206594.62</v>
      </c>
      <c r="AZ321" s="47">
        <v>0</v>
      </c>
      <c r="BB321" s="47">
        <v>2024</v>
      </c>
      <c r="BC321" s="49">
        <v>45420</v>
      </c>
      <c r="BD321" s="49">
        <v>45603</v>
      </c>
      <c r="BE321" s="47">
        <v>1076764.75</v>
      </c>
      <c r="BF321" s="47">
        <v>0</v>
      </c>
      <c r="BG321" s="47">
        <v>290737.84000000003</v>
      </c>
      <c r="BH321" s="47">
        <v>1421.01</v>
      </c>
      <c r="BI321" s="47">
        <v>10528</v>
      </c>
      <c r="BK321" s="47" t="s">
        <v>76</v>
      </c>
      <c r="BL321" s="47" t="s">
        <v>76</v>
      </c>
      <c r="BP321" s="47">
        <v>0</v>
      </c>
      <c r="BQ321" s="47">
        <v>0</v>
      </c>
      <c r="BR321" s="47">
        <v>0</v>
      </c>
      <c r="BS321" s="47">
        <v>0</v>
      </c>
      <c r="BT321" s="47">
        <v>0</v>
      </c>
      <c r="BU321" s="47">
        <v>0</v>
      </c>
      <c r="BV321" s="47" t="s">
        <v>68</v>
      </c>
      <c r="BW321" s="47" t="s">
        <v>77</v>
      </c>
      <c r="BX321" s="47" t="s">
        <v>78</v>
      </c>
      <c r="BY321" s="47">
        <v>201052.62</v>
      </c>
      <c r="BZ321" s="47">
        <v>5542</v>
      </c>
      <c r="CB321" s="47" t="s">
        <v>71</v>
      </c>
      <c r="CD321" s="47">
        <v>29</v>
      </c>
    </row>
    <row r="322" spans="1:82" x14ac:dyDescent="0.2">
      <c r="A322" s="47" t="s">
        <v>68</v>
      </c>
      <c r="B322" s="50">
        <v>999054000032641</v>
      </c>
      <c r="C322" s="47" t="s">
        <v>291</v>
      </c>
      <c r="D322" s="47" t="s">
        <v>69</v>
      </c>
      <c r="E322" s="47" t="s">
        <v>122</v>
      </c>
      <c r="F322" s="47" t="s">
        <v>70</v>
      </c>
      <c r="G322" s="47" t="s">
        <v>71</v>
      </c>
      <c r="H322" s="47" t="s">
        <v>72</v>
      </c>
      <c r="I322" s="47">
        <v>1</v>
      </c>
      <c r="J322" s="47">
        <v>163</v>
      </c>
      <c r="K322" s="47">
        <v>525.20000000000005</v>
      </c>
      <c r="L322" s="47">
        <v>362.2</v>
      </c>
      <c r="M322" s="47">
        <v>474</v>
      </c>
      <c r="N322" s="47">
        <v>0.76</v>
      </c>
      <c r="O322" s="47">
        <v>7</v>
      </c>
      <c r="P322" s="47">
        <v>1</v>
      </c>
      <c r="Q322" s="47">
        <v>213</v>
      </c>
      <c r="R322" s="47">
        <v>355</v>
      </c>
      <c r="S322" s="47">
        <v>432</v>
      </c>
      <c r="T322" s="47">
        <v>77</v>
      </c>
      <c r="U322" s="47">
        <v>0.36</v>
      </c>
      <c r="V322" s="47">
        <v>0</v>
      </c>
      <c r="W322" s="47">
        <v>0</v>
      </c>
      <c r="AF322" s="47">
        <v>2</v>
      </c>
      <c r="AG322" s="47">
        <v>261</v>
      </c>
      <c r="AH322" s="47">
        <v>163</v>
      </c>
      <c r="AI322" s="47">
        <v>525.20000000000005</v>
      </c>
      <c r="AJ322" s="47">
        <v>285.2</v>
      </c>
      <c r="AK322" s="47">
        <v>1.0900000000000001</v>
      </c>
      <c r="AL322" s="47">
        <v>7.01</v>
      </c>
      <c r="AM322" s="47">
        <v>82.73</v>
      </c>
      <c r="AN322" s="47">
        <v>8.7100000000000009</v>
      </c>
      <c r="AO322" s="47">
        <v>3154.32</v>
      </c>
      <c r="AP322" s="47">
        <v>2005.55</v>
      </c>
      <c r="AQ322" s="47">
        <v>713.44</v>
      </c>
      <c r="AR322" s="47">
        <v>83568.66</v>
      </c>
      <c r="AS322" s="47">
        <v>6739.34</v>
      </c>
      <c r="AT322" s="47">
        <v>348716.06</v>
      </c>
      <c r="AU322" s="47" t="s">
        <v>73</v>
      </c>
      <c r="AV322" s="47" t="s">
        <v>123</v>
      </c>
      <c r="AW322" s="47" t="s">
        <v>124</v>
      </c>
      <c r="AX322" s="47" t="s">
        <v>75</v>
      </c>
      <c r="AY322" s="47">
        <v>258408.06</v>
      </c>
      <c r="AZ322" s="47">
        <v>0</v>
      </c>
      <c r="BB322" s="47">
        <v>2023</v>
      </c>
      <c r="BC322" s="49">
        <v>45129</v>
      </c>
      <c r="BD322" s="49">
        <v>45603</v>
      </c>
      <c r="BE322" s="47">
        <v>1107927.8899999999</v>
      </c>
      <c r="BF322" s="47">
        <v>0</v>
      </c>
      <c r="BG322" s="47">
        <v>759211.82</v>
      </c>
      <c r="BH322" s="47">
        <v>2096.11</v>
      </c>
      <c r="BI322" s="47">
        <v>10527</v>
      </c>
      <c r="BK322" s="47" t="s">
        <v>76</v>
      </c>
      <c r="BL322" s="47" t="s">
        <v>76</v>
      </c>
      <c r="BP322" s="47">
        <v>0</v>
      </c>
      <c r="BQ322" s="47">
        <v>0</v>
      </c>
      <c r="BR322" s="47">
        <v>0</v>
      </c>
      <c r="BS322" s="47">
        <v>0</v>
      </c>
      <c r="BT322" s="47">
        <v>0</v>
      </c>
      <c r="BU322" s="47">
        <v>0</v>
      </c>
      <c r="BV322" s="47" t="s">
        <v>68</v>
      </c>
      <c r="BW322" s="47" t="s">
        <v>77</v>
      </c>
      <c r="BX322" s="47" t="s">
        <v>78</v>
      </c>
      <c r="BY322" s="47">
        <v>252702.07</v>
      </c>
      <c r="BZ322" s="47">
        <v>5705.99</v>
      </c>
      <c r="CB322" s="47" t="s">
        <v>71</v>
      </c>
      <c r="CD322" s="47">
        <v>1</v>
      </c>
    </row>
    <row r="323" spans="1:82" x14ac:dyDescent="0.2">
      <c r="A323" s="47" t="s">
        <v>68</v>
      </c>
      <c r="B323" s="50">
        <v>999054000033744</v>
      </c>
      <c r="C323" s="47" t="s">
        <v>293</v>
      </c>
      <c r="D323" s="47" t="s">
        <v>69</v>
      </c>
      <c r="E323" s="47" t="s">
        <v>272</v>
      </c>
      <c r="F323" s="47" t="s">
        <v>70</v>
      </c>
      <c r="G323" s="47" t="s">
        <v>94</v>
      </c>
      <c r="H323" s="47" t="s">
        <v>80</v>
      </c>
      <c r="I323" s="47">
        <v>1</v>
      </c>
      <c r="J323" s="47">
        <v>209.5</v>
      </c>
      <c r="K323" s="47">
        <v>322.7</v>
      </c>
      <c r="L323" s="47">
        <v>113.2</v>
      </c>
      <c r="M323" s="47">
        <v>96</v>
      </c>
      <c r="N323" s="47">
        <v>1.18</v>
      </c>
      <c r="O323" s="47">
        <v>6.72</v>
      </c>
      <c r="X323" s="47">
        <v>1</v>
      </c>
      <c r="Y323" s="47">
        <v>96</v>
      </c>
      <c r="Z323" s="47">
        <v>210</v>
      </c>
      <c r="AA323" s="47">
        <v>322.7</v>
      </c>
      <c r="AB323" s="47">
        <v>113.2</v>
      </c>
      <c r="AC323" s="47">
        <v>1.18</v>
      </c>
      <c r="AD323" s="47">
        <v>6.72</v>
      </c>
      <c r="AE323" s="47">
        <v>142.19999999999999</v>
      </c>
      <c r="AN323" s="47">
        <v>8.73</v>
      </c>
      <c r="AO323" s="47">
        <v>988.39</v>
      </c>
      <c r="AP323" s="47">
        <v>761.05</v>
      </c>
      <c r="AQ323" s="47">
        <v>1241.6099999999999</v>
      </c>
      <c r="AR323" s="47">
        <v>487830.62</v>
      </c>
      <c r="AS323" s="47">
        <v>0</v>
      </c>
      <c r="AT323" s="47">
        <v>628381.09</v>
      </c>
      <c r="AU323" s="47" t="s">
        <v>81</v>
      </c>
      <c r="AV323" s="47" t="s">
        <v>120</v>
      </c>
      <c r="AW323" s="47" t="s">
        <v>82</v>
      </c>
      <c r="AX323" s="47" t="s">
        <v>83</v>
      </c>
      <c r="AY323" s="47">
        <v>140550.47</v>
      </c>
      <c r="AZ323" s="47">
        <v>0</v>
      </c>
      <c r="BB323" s="47">
        <v>2024</v>
      </c>
      <c r="BC323" s="49">
        <v>45524</v>
      </c>
      <c r="BD323" s="49">
        <v>45620</v>
      </c>
      <c r="BE323" s="47">
        <v>654733.52</v>
      </c>
      <c r="BF323" s="47">
        <v>0</v>
      </c>
      <c r="BG323" s="47">
        <v>26352.43</v>
      </c>
      <c r="BH323" s="47">
        <v>232.8</v>
      </c>
      <c r="BI323" s="47">
        <v>10602</v>
      </c>
      <c r="BK323" s="47" t="s">
        <v>76</v>
      </c>
      <c r="BL323" s="47" t="s">
        <v>76</v>
      </c>
      <c r="BP323" s="47">
        <v>0</v>
      </c>
      <c r="BQ323" s="47">
        <v>0</v>
      </c>
      <c r="BR323" s="47">
        <v>0</v>
      </c>
      <c r="BS323" s="47">
        <v>0</v>
      </c>
      <c r="BT323" s="47">
        <v>0</v>
      </c>
      <c r="BU323" s="47">
        <v>0</v>
      </c>
      <c r="BV323" s="47" t="s">
        <v>68</v>
      </c>
      <c r="BW323" s="47" t="s">
        <v>77</v>
      </c>
      <c r="BX323" s="47" t="s">
        <v>78</v>
      </c>
      <c r="BY323" s="47">
        <v>133833.47</v>
      </c>
      <c r="BZ323" s="47">
        <v>6717</v>
      </c>
      <c r="CB323" s="47" t="s">
        <v>95</v>
      </c>
      <c r="CD323" s="47">
        <v>90</v>
      </c>
    </row>
    <row r="324" spans="1:82" x14ac:dyDescent="0.2">
      <c r="A324" s="47" t="s">
        <v>68</v>
      </c>
      <c r="B324" s="50">
        <v>999054000021842</v>
      </c>
      <c r="C324" s="47" t="s">
        <v>291</v>
      </c>
      <c r="D324" s="47" t="s">
        <v>79</v>
      </c>
      <c r="E324" s="47" t="s">
        <v>230</v>
      </c>
      <c r="F324" s="47" t="s">
        <v>70</v>
      </c>
      <c r="G324" s="47" t="s">
        <v>71</v>
      </c>
      <c r="H324" s="47" t="s">
        <v>72</v>
      </c>
      <c r="I324" s="47">
        <v>1</v>
      </c>
      <c r="J324" s="47">
        <v>358</v>
      </c>
      <c r="K324" s="47">
        <v>512.9</v>
      </c>
      <c r="L324" s="47">
        <v>154.9</v>
      </c>
      <c r="M324" s="47">
        <v>95</v>
      </c>
      <c r="N324" s="47">
        <v>1.63</v>
      </c>
      <c r="O324" s="47">
        <v>5.72</v>
      </c>
      <c r="AF324" s="47">
        <v>1</v>
      </c>
      <c r="AG324" s="47">
        <v>95</v>
      </c>
      <c r="AH324" s="47">
        <v>358</v>
      </c>
      <c r="AI324" s="47">
        <v>512.9</v>
      </c>
      <c r="AJ324" s="47">
        <v>154.9</v>
      </c>
      <c r="AK324" s="47">
        <v>1.63</v>
      </c>
      <c r="AL324" s="47">
        <v>5.72</v>
      </c>
      <c r="AM324" s="47">
        <v>121.41</v>
      </c>
      <c r="AN324" s="47">
        <v>8.73</v>
      </c>
      <c r="AO324" s="47">
        <v>1352.98</v>
      </c>
      <c r="AP324" s="47">
        <v>886.5</v>
      </c>
      <c r="AQ324" s="47">
        <v>1060.5</v>
      </c>
      <c r="AR324" s="47">
        <v>766424.61</v>
      </c>
      <c r="AS324" s="47">
        <v>27747.38</v>
      </c>
      <c r="AT324" s="47">
        <v>958442.94</v>
      </c>
      <c r="AU324" s="47" t="s">
        <v>194</v>
      </c>
      <c r="AV324" s="47" t="s">
        <v>142</v>
      </c>
      <c r="AW324" s="47" t="s">
        <v>143</v>
      </c>
      <c r="AX324" s="47" t="s">
        <v>118</v>
      </c>
      <c r="AY324" s="47">
        <v>164270.95000000001</v>
      </c>
      <c r="AZ324" s="47">
        <v>0</v>
      </c>
      <c r="BB324" s="47">
        <v>2024</v>
      </c>
      <c r="BC324" s="49">
        <v>45508</v>
      </c>
      <c r="BD324" s="49">
        <v>45603</v>
      </c>
      <c r="BE324" s="47">
        <v>1114394.0900000001</v>
      </c>
      <c r="BF324" s="47">
        <v>0</v>
      </c>
      <c r="BG324" s="47">
        <v>155951.14000000001</v>
      </c>
      <c r="BH324" s="47">
        <v>1006.79</v>
      </c>
      <c r="BI324" s="47">
        <v>10528</v>
      </c>
      <c r="BK324" s="47" t="s">
        <v>76</v>
      </c>
      <c r="BL324" s="47" t="s">
        <v>76</v>
      </c>
      <c r="BP324" s="47">
        <v>0</v>
      </c>
      <c r="BQ324" s="47">
        <v>0</v>
      </c>
      <c r="BR324" s="47">
        <v>0</v>
      </c>
      <c r="BS324" s="47">
        <v>0</v>
      </c>
      <c r="BT324" s="47">
        <v>0</v>
      </c>
      <c r="BU324" s="47">
        <v>0</v>
      </c>
      <c r="BV324" s="47" t="s">
        <v>68</v>
      </c>
      <c r="BW324" s="47" t="s">
        <v>77</v>
      </c>
      <c r="BX324" s="47" t="s">
        <v>78</v>
      </c>
      <c r="BY324" s="47">
        <v>157915.46</v>
      </c>
      <c r="BZ324" s="47">
        <v>6355.49</v>
      </c>
      <c r="CB324" s="47" t="s">
        <v>71</v>
      </c>
      <c r="CD324" s="47">
        <v>90</v>
      </c>
    </row>
    <row r="325" spans="1:82" x14ac:dyDescent="0.2">
      <c r="A325" s="47" t="s">
        <v>68</v>
      </c>
      <c r="B325" s="50">
        <v>999054000021736</v>
      </c>
      <c r="C325" s="47" t="s">
        <v>293</v>
      </c>
      <c r="D325" s="47" t="s">
        <v>69</v>
      </c>
      <c r="E325" s="47" t="s">
        <v>259</v>
      </c>
      <c r="F325" s="47" t="s">
        <v>70</v>
      </c>
      <c r="G325" s="47" t="s">
        <v>68</v>
      </c>
      <c r="H325" s="47" t="s">
        <v>80</v>
      </c>
      <c r="I325" s="47">
        <v>1</v>
      </c>
      <c r="J325" s="47">
        <v>298</v>
      </c>
      <c r="K325" s="47">
        <v>383.5</v>
      </c>
      <c r="L325" s="47">
        <v>85.5</v>
      </c>
      <c r="M325" s="47">
        <v>70</v>
      </c>
      <c r="N325" s="47">
        <v>1.22</v>
      </c>
      <c r="O325" s="47">
        <v>5.63</v>
      </c>
      <c r="X325" s="47">
        <v>1</v>
      </c>
      <c r="Y325" s="47">
        <v>70</v>
      </c>
      <c r="Z325" s="47">
        <v>298</v>
      </c>
      <c r="AA325" s="47">
        <v>383.5</v>
      </c>
      <c r="AB325" s="47">
        <v>85.5</v>
      </c>
      <c r="AC325" s="47">
        <v>1.22</v>
      </c>
      <c r="AD325" s="47">
        <v>5.63</v>
      </c>
      <c r="AE325" s="47">
        <v>119.54</v>
      </c>
      <c r="AN325" s="47">
        <v>8.74</v>
      </c>
      <c r="AO325" s="47">
        <v>747.14</v>
      </c>
      <c r="AP325" s="47">
        <v>481.27</v>
      </c>
      <c r="AQ325" s="47">
        <v>1044.57</v>
      </c>
      <c r="AR325" s="47">
        <v>683075.92</v>
      </c>
      <c r="AS325" s="47">
        <v>49244.05</v>
      </c>
      <c r="AT325" s="47">
        <v>821630.78</v>
      </c>
      <c r="AU325" s="47" t="s">
        <v>73</v>
      </c>
      <c r="AV325" s="47" t="s">
        <v>260</v>
      </c>
      <c r="AW325" s="47" t="s">
        <v>139</v>
      </c>
      <c r="AX325" s="47" t="s">
        <v>75</v>
      </c>
      <c r="AY325" s="47">
        <v>89310.81</v>
      </c>
      <c r="AZ325" s="47">
        <v>0</v>
      </c>
      <c r="BB325" s="47">
        <v>2024</v>
      </c>
      <c r="BC325" s="49">
        <v>45544</v>
      </c>
      <c r="BD325" s="49">
        <v>45614</v>
      </c>
      <c r="BE325" s="47">
        <v>780346.41</v>
      </c>
      <c r="BF325" s="47">
        <v>0</v>
      </c>
      <c r="BG325" s="47">
        <v>-41284.379999999997</v>
      </c>
      <c r="BH325" s="47">
        <v>-482.86</v>
      </c>
      <c r="BI325" s="47">
        <v>10572</v>
      </c>
      <c r="BK325" s="47" t="s">
        <v>96</v>
      </c>
      <c r="BL325" s="47" t="s">
        <v>96</v>
      </c>
      <c r="BP325" s="47">
        <v>0</v>
      </c>
      <c r="BQ325" s="47">
        <v>0</v>
      </c>
      <c r="BR325" s="47">
        <v>0</v>
      </c>
      <c r="BS325" s="47">
        <v>0</v>
      </c>
      <c r="BT325" s="47">
        <v>0</v>
      </c>
      <c r="BU325" s="47">
        <v>0</v>
      </c>
      <c r="BV325" s="47" t="s">
        <v>68</v>
      </c>
      <c r="BW325" s="47" t="s">
        <v>77</v>
      </c>
      <c r="BX325" s="47" t="s">
        <v>78</v>
      </c>
      <c r="BY325" s="47">
        <v>85505.4</v>
      </c>
      <c r="BZ325" s="47">
        <v>3805.41</v>
      </c>
      <c r="CB325" s="47" t="s">
        <v>95</v>
      </c>
      <c r="CD325" s="47">
        <v>68</v>
      </c>
    </row>
    <row r="326" spans="1:82" x14ac:dyDescent="0.2">
      <c r="A326" s="47" t="s">
        <v>68</v>
      </c>
      <c r="B326" s="50">
        <v>999054000032943</v>
      </c>
      <c r="C326" s="47" t="s">
        <v>291</v>
      </c>
      <c r="D326" s="47" t="s">
        <v>69</v>
      </c>
      <c r="E326" s="47" t="s">
        <v>211</v>
      </c>
      <c r="F326" s="47" t="s">
        <v>70</v>
      </c>
      <c r="G326" s="47" t="s">
        <v>71</v>
      </c>
      <c r="H326" s="47" t="s">
        <v>72</v>
      </c>
      <c r="I326" s="47">
        <v>1</v>
      </c>
      <c r="J326" s="47">
        <v>305</v>
      </c>
      <c r="K326" s="47">
        <v>562</v>
      </c>
      <c r="L326" s="47">
        <v>257</v>
      </c>
      <c r="M326" s="47">
        <v>161</v>
      </c>
      <c r="N326" s="47">
        <v>1.6</v>
      </c>
      <c r="O326" s="47">
        <v>5.64</v>
      </c>
      <c r="AF326" s="47">
        <v>1</v>
      </c>
      <c r="AG326" s="47">
        <v>161</v>
      </c>
      <c r="AH326" s="47">
        <v>305</v>
      </c>
      <c r="AI326" s="47">
        <v>562</v>
      </c>
      <c r="AJ326" s="47">
        <v>257</v>
      </c>
      <c r="AK326" s="47">
        <v>1.6</v>
      </c>
      <c r="AL326" s="47">
        <v>5.64</v>
      </c>
      <c r="AM326" s="47">
        <v>118.48</v>
      </c>
      <c r="AN326" s="47">
        <v>8.74</v>
      </c>
      <c r="AO326" s="47">
        <v>2245.54</v>
      </c>
      <c r="AP326" s="47">
        <v>1448.36</v>
      </c>
      <c r="AQ326" s="47">
        <v>1035.19</v>
      </c>
      <c r="AR326" s="47">
        <v>549146.56999999995</v>
      </c>
      <c r="AS326" s="47">
        <v>53535.72</v>
      </c>
      <c r="AT326" s="47">
        <v>868725.29</v>
      </c>
      <c r="AU326" s="47" t="s">
        <v>73</v>
      </c>
      <c r="AV326" s="47" t="s">
        <v>212</v>
      </c>
      <c r="AW326" s="47" t="s">
        <v>213</v>
      </c>
      <c r="AX326" s="47" t="s">
        <v>75</v>
      </c>
      <c r="AY326" s="47">
        <v>266043</v>
      </c>
      <c r="AZ326" s="47">
        <v>0</v>
      </c>
      <c r="BB326" s="47">
        <v>2024</v>
      </c>
      <c r="BC326" s="49">
        <v>45462</v>
      </c>
      <c r="BD326" s="49">
        <v>45623</v>
      </c>
      <c r="BE326" s="47">
        <v>1271281.6499999999</v>
      </c>
      <c r="BF326" s="47">
        <v>0</v>
      </c>
      <c r="BG326" s="47">
        <v>402556.37</v>
      </c>
      <c r="BH326" s="47">
        <v>1566.37</v>
      </c>
      <c r="BI326" s="47">
        <v>10614</v>
      </c>
      <c r="BK326" s="47" t="s">
        <v>76</v>
      </c>
      <c r="BL326" s="47" t="s">
        <v>76</v>
      </c>
      <c r="BP326" s="47">
        <v>0</v>
      </c>
      <c r="BQ326" s="47">
        <v>0</v>
      </c>
      <c r="BR326" s="47">
        <v>0</v>
      </c>
      <c r="BS326" s="47">
        <v>0</v>
      </c>
      <c r="BT326" s="47">
        <v>0</v>
      </c>
      <c r="BU326" s="47">
        <v>0</v>
      </c>
      <c r="BV326" s="47" t="s">
        <v>68</v>
      </c>
      <c r="BW326" s="47" t="s">
        <v>77</v>
      </c>
      <c r="BX326" s="47" t="s">
        <v>78</v>
      </c>
      <c r="BY326" s="47">
        <v>262257.38</v>
      </c>
      <c r="BZ326" s="47">
        <v>3785.62</v>
      </c>
      <c r="CB326" s="47" t="s">
        <v>71</v>
      </c>
      <c r="CD326" s="47">
        <v>159</v>
      </c>
    </row>
    <row r="327" spans="1:82" x14ac:dyDescent="0.2">
      <c r="A327" s="47" t="s">
        <v>68</v>
      </c>
      <c r="B327" s="50">
        <v>999054000102167</v>
      </c>
      <c r="C327" s="47" t="s">
        <v>293</v>
      </c>
      <c r="D327" s="47" t="s">
        <v>69</v>
      </c>
      <c r="E327" s="47" t="s">
        <v>218</v>
      </c>
      <c r="F327" s="47" t="s">
        <v>70</v>
      </c>
      <c r="G327" s="47" t="s">
        <v>94</v>
      </c>
      <c r="H327" s="47" t="s">
        <v>80</v>
      </c>
      <c r="I327" s="47">
        <v>1</v>
      </c>
      <c r="J327" s="47">
        <v>159.5</v>
      </c>
      <c r="K327" s="47">
        <v>332.7</v>
      </c>
      <c r="L327" s="47">
        <v>173.2</v>
      </c>
      <c r="M327" s="47">
        <v>142</v>
      </c>
      <c r="N327" s="47">
        <v>1.22</v>
      </c>
      <c r="O327" s="47">
        <v>6.21</v>
      </c>
      <c r="X327" s="47">
        <v>1</v>
      </c>
      <c r="Y327" s="47">
        <v>142</v>
      </c>
      <c r="Z327" s="47">
        <v>160</v>
      </c>
      <c r="AA327" s="47">
        <v>332.7</v>
      </c>
      <c r="AB327" s="47">
        <v>173.2</v>
      </c>
      <c r="AC327" s="47">
        <v>1.22</v>
      </c>
      <c r="AD327" s="47">
        <v>6.21</v>
      </c>
      <c r="AE327" s="47">
        <v>133.91</v>
      </c>
      <c r="AN327" s="47">
        <v>8.75</v>
      </c>
      <c r="AO327" s="47">
        <v>1516.15</v>
      </c>
      <c r="AP327" s="47">
        <v>1075.3800000000001</v>
      </c>
      <c r="AQ327" s="47">
        <v>1172.2</v>
      </c>
      <c r="AR327" s="47">
        <v>315898.59000000003</v>
      </c>
      <c r="AS327" s="47">
        <v>14521.81</v>
      </c>
      <c r="AT327" s="47">
        <v>533444.97</v>
      </c>
      <c r="AU327" s="47" t="s">
        <v>219</v>
      </c>
      <c r="AV327" s="47" t="s">
        <v>220</v>
      </c>
      <c r="AW327" s="47" t="s">
        <v>221</v>
      </c>
      <c r="AX327" s="47" t="s">
        <v>75</v>
      </c>
      <c r="AY327" s="47">
        <v>203024.57</v>
      </c>
      <c r="AZ327" s="47">
        <v>0</v>
      </c>
      <c r="BB327" s="47">
        <v>2024</v>
      </c>
      <c r="BC327" s="49">
        <v>45478</v>
      </c>
      <c r="BD327" s="49">
        <v>45620</v>
      </c>
      <c r="BE327" s="47">
        <v>675036.06</v>
      </c>
      <c r="BF327" s="47">
        <v>0</v>
      </c>
      <c r="BG327" s="47">
        <v>141591.09</v>
      </c>
      <c r="BH327" s="47">
        <v>817.5</v>
      </c>
      <c r="BI327" s="47">
        <v>10602</v>
      </c>
      <c r="BK327" s="47" t="s">
        <v>76</v>
      </c>
      <c r="BL327" s="47" t="s">
        <v>76</v>
      </c>
      <c r="BP327" s="47">
        <v>0</v>
      </c>
      <c r="BQ327" s="47">
        <v>0</v>
      </c>
      <c r="BR327" s="47">
        <v>0</v>
      </c>
      <c r="BS327" s="47">
        <v>0</v>
      </c>
      <c r="BT327" s="47">
        <v>0</v>
      </c>
      <c r="BU327" s="47">
        <v>0</v>
      </c>
      <c r="BV327" s="47" t="s">
        <v>68</v>
      </c>
      <c r="BW327" s="47" t="s">
        <v>77</v>
      </c>
      <c r="BX327" s="47" t="s">
        <v>78</v>
      </c>
      <c r="BY327" s="47">
        <v>194531.03</v>
      </c>
      <c r="BZ327" s="47">
        <v>8493.5400000000009</v>
      </c>
      <c r="CB327" s="47" t="s">
        <v>95</v>
      </c>
      <c r="CD327" s="47">
        <v>135</v>
      </c>
    </row>
    <row r="328" spans="1:82" x14ac:dyDescent="0.2">
      <c r="A328" s="47" t="s">
        <v>68</v>
      </c>
      <c r="B328" s="50">
        <v>999054000032156</v>
      </c>
      <c r="C328" s="47" t="s">
        <v>291</v>
      </c>
      <c r="D328" s="47" t="s">
        <v>69</v>
      </c>
      <c r="E328" s="47" t="s">
        <v>245</v>
      </c>
      <c r="F328" s="47" t="s">
        <v>70</v>
      </c>
      <c r="G328" s="47" t="s">
        <v>68</v>
      </c>
      <c r="H328" s="47" t="s">
        <v>72</v>
      </c>
      <c r="I328" s="47">
        <v>1</v>
      </c>
      <c r="J328" s="47">
        <v>357</v>
      </c>
      <c r="K328" s="47">
        <v>479.61</v>
      </c>
      <c r="L328" s="47">
        <v>122.61</v>
      </c>
      <c r="M328" s="47">
        <v>89</v>
      </c>
      <c r="N328" s="47">
        <v>1.38</v>
      </c>
      <c r="O328" s="47">
        <v>5.8</v>
      </c>
      <c r="AF328" s="47">
        <v>1</v>
      </c>
      <c r="AG328" s="47">
        <v>89</v>
      </c>
      <c r="AH328" s="47">
        <v>357</v>
      </c>
      <c r="AI328" s="47">
        <v>479.61</v>
      </c>
      <c r="AJ328" s="47">
        <v>122.61</v>
      </c>
      <c r="AK328" s="47">
        <v>1.38</v>
      </c>
      <c r="AL328" s="47">
        <v>5.8</v>
      </c>
      <c r="AM328" s="47">
        <v>123.55</v>
      </c>
      <c r="AN328" s="47">
        <v>8.77</v>
      </c>
      <c r="AO328" s="47">
        <v>1074.71</v>
      </c>
      <c r="AP328" s="47">
        <v>711.04</v>
      </c>
      <c r="AQ328" s="47">
        <v>1082.95</v>
      </c>
      <c r="AR328" s="47">
        <v>788035.57</v>
      </c>
      <c r="AS328" s="47">
        <v>42690.9</v>
      </c>
      <c r="AT328" s="47">
        <v>963507.15</v>
      </c>
      <c r="AU328" s="47" t="s">
        <v>89</v>
      </c>
      <c r="AV328" s="47" t="s">
        <v>246</v>
      </c>
      <c r="AW328" s="47" t="s">
        <v>143</v>
      </c>
      <c r="AX328" s="47" t="s">
        <v>118</v>
      </c>
      <c r="AY328" s="47">
        <v>132780.68</v>
      </c>
      <c r="AZ328" s="47">
        <v>0</v>
      </c>
      <c r="BB328" s="47">
        <v>2024</v>
      </c>
      <c r="BC328" s="49">
        <v>45533</v>
      </c>
      <c r="BD328" s="49">
        <v>45622</v>
      </c>
      <c r="BE328" s="47">
        <v>1212990.81</v>
      </c>
      <c r="BF328" s="47">
        <v>0</v>
      </c>
      <c r="BG328" s="47">
        <v>249483.67</v>
      </c>
      <c r="BH328" s="47">
        <v>2034.77</v>
      </c>
      <c r="BI328" s="47">
        <v>10606</v>
      </c>
      <c r="BK328" s="47" t="s">
        <v>76</v>
      </c>
      <c r="BL328" s="47" t="s">
        <v>76</v>
      </c>
      <c r="BP328" s="47">
        <v>0</v>
      </c>
      <c r="BQ328" s="47">
        <v>0</v>
      </c>
      <c r="BR328" s="47">
        <v>0</v>
      </c>
      <c r="BS328" s="47">
        <v>0</v>
      </c>
      <c r="BT328" s="47">
        <v>0</v>
      </c>
      <c r="BU328" s="47">
        <v>0</v>
      </c>
      <c r="BV328" s="47" t="s">
        <v>68</v>
      </c>
      <c r="BW328" s="47" t="s">
        <v>77</v>
      </c>
      <c r="BX328" s="47" t="s">
        <v>78</v>
      </c>
      <c r="BY328" s="47">
        <v>128055.88</v>
      </c>
      <c r="BZ328" s="47">
        <v>4724.8</v>
      </c>
      <c r="CB328" s="47" t="s">
        <v>97</v>
      </c>
      <c r="CD328" s="47">
        <v>85</v>
      </c>
    </row>
    <row r="329" spans="1:82" x14ac:dyDescent="0.2">
      <c r="A329" s="47" t="s">
        <v>68</v>
      </c>
      <c r="B329" s="50">
        <v>999054000068163</v>
      </c>
      <c r="C329" s="47" t="s">
        <v>291</v>
      </c>
      <c r="D329" s="47" t="s">
        <v>69</v>
      </c>
      <c r="E329" s="47" t="s">
        <v>211</v>
      </c>
      <c r="F329" s="47" t="s">
        <v>70</v>
      </c>
      <c r="G329" s="47" t="s">
        <v>71</v>
      </c>
      <c r="H329" s="47" t="s">
        <v>72</v>
      </c>
      <c r="I329" s="47">
        <v>1</v>
      </c>
      <c r="J329" s="47">
        <v>326</v>
      </c>
      <c r="K329" s="47">
        <v>582</v>
      </c>
      <c r="L329" s="47">
        <v>256</v>
      </c>
      <c r="M329" s="47">
        <v>161</v>
      </c>
      <c r="N329" s="47">
        <v>1.59</v>
      </c>
      <c r="O329" s="47">
        <v>5.66</v>
      </c>
      <c r="AF329" s="47">
        <v>1</v>
      </c>
      <c r="AG329" s="47">
        <v>161</v>
      </c>
      <c r="AH329" s="47">
        <v>326</v>
      </c>
      <c r="AI329" s="47">
        <v>582</v>
      </c>
      <c r="AJ329" s="47">
        <v>256</v>
      </c>
      <c r="AK329" s="47">
        <v>1.59</v>
      </c>
      <c r="AL329" s="47">
        <v>5.66</v>
      </c>
      <c r="AM329" s="47">
        <v>118.48</v>
      </c>
      <c r="AN329" s="47">
        <v>8.77</v>
      </c>
      <c r="AO329" s="47">
        <v>2245.54</v>
      </c>
      <c r="AP329" s="47">
        <v>1448.36</v>
      </c>
      <c r="AQ329" s="47">
        <v>1039.23</v>
      </c>
      <c r="AR329" s="47">
        <v>586956.66</v>
      </c>
      <c r="AS329" s="47">
        <v>53535.72</v>
      </c>
      <c r="AT329" s="47">
        <v>906535.38</v>
      </c>
      <c r="AU329" s="47" t="s">
        <v>73</v>
      </c>
      <c r="AV329" s="47" t="s">
        <v>212</v>
      </c>
      <c r="AW329" s="47" t="s">
        <v>213</v>
      </c>
      <c r="AX329" s="47" t="s">
        <v>75</v>
      </c>
      <c r="AY329" s="47">
        <v>266043</v>
      </c>
      <c r="AZ329" s="47">
        <v>0</v>
      </c>
      <c r="BB329" s="47">
        <v>2024</v>
      </c>
      <c r="BC329" s="49">
        <v>45462</v>
      </c>
      <c r="BD329" s="49">
        <v>45623</v>
      </c>
      <c r="BE329" s="47">
        <v>1316522.99</v>
      </c>
      <c r="BF329" s="47">
        <v>0</v>
      </c>
      <c r="BG329" s="47">
        <v>409987.61</v>
      </c>
      <c r="BH329" s="47">
        <v>1601.51</v>
      </c>
      <c r="BI329" s="47">
        <v>10614</v>
      </c>
      <c r="BK329" s="47" t="s">
        <v>76</v>
      </c>
      <c r="BL329" s="47" t="s">
        <v>76</v>
      </c>
      <c r="BP329" s="47">
        <v>0</v>
      </c>
      <c r="BQ329" s="47">
        <v>0</v>
      </c>
      <c r="BR329" s="47">
        <v>0</v>
      </c>
      <c r="BS329" s="47">
        <v>0</v>
      </c>
      <c r="BT329" s="47">
        <v>0</v>
      </c>
      <c r="BU329" s="47">
        <v>0</v>
      </c>
      <c r="BV329" s="47" t="s">
        <v>68</v>
      </c>
      <c r="BW329" s="47" t="s">
        <v>77</v>
      </c>
      <c r="BX329" s="47" t="s">
        <v>78</v>
      </c>
      <c r="BY329" s="47">
        <v>262257.38</v>
      </c>
      <c r="BZ329" s="47">
        <v>3785.62</v>
      </c>
      <c r="CB329" s="47" t="s">
        <v>71</v>
      </c>
      <c r="CD329" s="47">
        <v>159</v>
      </c>
    </row>
    <row r="330" spans="1:82" x14ac:dyDescent="0.2">
      <c r="A330" s="47" t="s">
        <v>68</v>
      </c>
      <c r="B330" s="50">
        <v>999054000050331</v>
      </c>
      <c r="C330" s="47" t="s">
        <v>291</v>
      </c>
      <c r="D330" s="47" t="s">
        <v>69</v>
      </c>
      <c r="E330" s="47" t="s">
        <v>181</v>
      </c>
      <c r="F330" s="47" t="s">
        <v>70</v>
      </c>
      <c r="G330" s="47" t="s">
        <v>71</v>
      </c>
      <c r="H330" s="47" t="s">
        <v>72</v>
      </c>
      <c r="I330" s="47">
        <v>1</v>
      </c>
      <c r="J330" s="47">
        <v>262</v>
      </c>
      <c r="K330" s="47">
        <v>600.6</v>
      </c>
      <c r="L330" s="47">
        <v>338.6</v>
      </c>
      <c r="M330" s="47">
        <v>208</v>
      </c>
      <c r="N330" s="47">
        <v>1.63</v>
      </c>
      <c r="O330" s="47">
        <v>5.3</v>
      </c>
      <c r="AF330" s="47">
        <v>1</v>
      </c>
      <c r="AG330" s="47">
        <v>208</v>
      </c>
      <c r="AH330" s="47">
        <v>262</v>
      </c>
      <c r="AI330" s="47">
        <v>600.6</v>
      </c>
      <c r="AJ330" s="47">
        <v>338.6</v>
      </c>
      <c r="AK330" s="47">
        <v>1.63</v>
      </c>
      <c r="AL330" s="47">
        <v>5.3</v>
      </c>
      <c r="AM330" s="47">
        <v>109.07</v>
      </c>
      <c r="AN330" s="47">
        <v>8.77</v>
      </c>
      <c r="AO330" s="47">
        <v>2968.68</v>
      </c>
      <c r="AP330" s="47">
        <v>1793.37</v>
      </c>
      <c r="AQ330" s="47">
        <v>956.29</v>
      </c>
      <c r="AR330" s="47">
        <v>465420.79</v>
      </c>
      <c r="AS330" s="47">
        <v>45772.54</v>
      </c>
      <c r="AT330" s="47">
        <v>834991.58</v>
      </c>
      <c r="AU330" s="47" t="s">
        <v>73</v>
      </c>
      <c r="AV330" s="47" t="s">
        <v>182</v>
      </c>
      <c r="AW330" s="47" t="s">
        <v>93</v>
      </c>
      <c r="AX330" s="47" t="s">
        <v>75</v>
      </c>
      <c r="AY330" s="47">
        <v>323798.25</v>
      </c>
      <c r="AZ330" s="47">
        <v>0</v>
      </c>
      <c r="BB330" s="47">
        <v>2024</v>
      </c>
      <c r="BC330" s="49">
        <v>45393</v>
      </c>
      <c r="BD330" s="49">
        <v>45601</v>
      </c>
      <c r="BE330" s="47">
        <v>1288272.1100000001</v>
      </c>
      <c r="BF330" s="47">
        <v>0</v>
      </c>
      <c r="BG330" s="47">
        <v>453280.52</v>
      </c>
      <c r="BH330" s="47">
        <v>1338.69</v>
      </c>
      <c r="BI330" s="47">
        <v>10517</v>
      </c>
      <c r="BK330" s="47" t="s">
        <v>76</v>
      </c>
      <c r="BL330" s="47" t="s">
        <v>76</v>
      </c>
      <c r="BP330" s="47">
        <v>0</v>
      </c>
      <c r="BQ330" s="47">
        <v>0</v>
      </c>
      <c r="BR330" s="47">
        <v>0</v>
      </c>
      <c r="BS330" s="47">
        <v>0</v>
      </c>
      <c r="BT330" s="47">
        <v>0</v>
      </c>
      <c r="BU330" s="47">
        <v>0</v>
      </c>
      <c r="BV330" s="47" t="s">
        <v>68</v>
      </c>
      <c r="BW330" s="47" t="s">
        <v>77</v>
      </c>
      <c r="BX330" s="47" t="s">
        <v>78</v>
      </c>
      <c r="BY330" s="47">
        <v>317149.77</v>
      </c>
      <c r="BZ330" s="47">
        <v>6648.48</v>
      </c>
      <c r="CB330" s="47" t="s">
        <v>71</v>
      </c>
      <c r="CD330" s="47">
        <v>204</v>
      </c>
    </row>
    <row r="331" spans="1:82" x14ac:dyDescent="0.2">
      <c r="A331" s="47" t="s">
        <v>68</v>
      </c>
      <c r="B331" s="50">
        <v>999054000032462</v>
      </c>
      <c r="C331" s="47" t="s">
        <v>293</v>
      </c>
      <c r="D331" s="47" t="s">
        <v>69</v>
      </c>
      <c r="E331" s="47" t="s">
        <v>196</v>
      </c>
      <c r="F331" s="47" t="s">
        <v>70</v>
      </c>
      <c r="G331" s="47" t="s">
        <v>94</v>
      </c>
      <c r="H331" s="47" t="s">
        <v>80</v>
      </c>
      <c r="I331" s="47">
        <v>1</v>
      </c>
      <c r="J331" s="47">
        <v>166</v>
      </c>
      <c r="K331" s="47">
        <v>361.5</v>
      </c>
      <c r="L331" s="47">
        <v>195.5</v>
      </c>
      <c r="M331" s="47">
        <v>165</v>
      </c>
      <c r="N331" s="47">
        <v>1.18</v>
      </c>
      <c r="O331" s="47">
        <v>5.84</v>
      </c>
      <c r="X331" s="47">
        <v>1</v>
      </c>
      <c r="Y331" s="47">
        <v>165</v>
      </c>
      <c r="Z331" s="47">
        <v>166</v>
      </c>
      <c r="AA331" s="47">
        <v>361.5</v>
      </c>
      <c r="AB331" s="47">
        <v>195.5</v>
      </c>
      <c r="AC331" s="47">
        <v>1.18</v>
      </c>
      <c r="AD331" s="47">
        <v>5.84</v>
      </c>
      <c r="AE331" s="47">
        <v>119.68</v>
      </c>
      <c r="AN331" s="47">
        <v>8.7799999999999994</v>
      </c>
      <c r="AO331" s="47">
        <v>1716.77</v>
      </c>
      <c r="AP331" s="47">
        <v>1140.92</v>
      </c>
      <c r="AQ331" s="47">
        <v>1050.94</v>
      </c>
      <c r="AR331" s="47">
        <v>299684.87</v>
      </c>
      <c r="AS331" s="47">
        <v>33314.68</v>
      </c>
      <c r="AT331" s="47">
        <v>538458.34</v>
      </c>
      <c r="AU331" s="47" t="s">
        <v>73</v>
      </c>
      <c r="AV331" s="47" t="s">
        <v>197</v>
      </c>
      <c r="AW331" s="47" t="s">
        <v>93</v>
      </c>
      <c r="AX331" s="47" t="s">
        <v>75</v>
      </c>
      <c r="AY331" s="47">
        <v>205458.79</v>
      </c>
      <c r="AZ331" s="47">
        <v>0</v>
      </c>
      <c r="BB331" s="47">
        <v>2024</v>
      </c>
      <c r="BC331" s="49">
        <v>45435</v>
      </c>
      <c r="BD331" s="49">
        <v>45600</v>
      </c>
      <c r="BE331" s="47">
        <v>671034.12</v>
      </c>
      <c r="BF331" s="47">
        <v>0</v>
      </c>
      <c r="BG331" s="47">
        <v>132575.78</v>
      </c>
      <c r="BH331" s="47">
        <v>678.14</v>
      </c>
      <c r="BI331" s="47">
        <v>10510</v>
      </c>
      <c r="BK331" s="47" t="s">
        <v>76</v>
      </c>
      <c r="BL331" s="47" t="s">
        <v>76</v>
      </c>
      <c r="BP331" s="47">
        <v>0</v>
      </c>
      <c r="BQ331" s="47">
        <v>0</v>
      </c>
      <c r="BR331" s="47">
        <v>0</v>
      </c>
      <c r="BS331" s="47">
        <v>0</v>
      </c>
      <c r="BT331" s="47">
        <v>0</v>
      </c>
      <c r="BU331" s="47">
        <v>0</v>
      </c>
      <c r="BV331" s="47" t="s">
        <v>68</v>
      </c>
      <c r="BW331" s="47" t="s">
        <v>77</v>
      </c>
      <c r="BX331" s="47" t="s">
        <v>78</v>
      </c>
      <c r="BY331" s="47">
        <v>200510.54</v>
      </c>
      <c r="BZ331" s="47">
        <v>4948.25</v>
      </c>
      <c r="CB331" s="47" t="s">
        <v>95</v>
      </c>
      <c r="CD331" s="47">
        <v>164</v>
      </c>
    </row>
    <row r="332" spans="1:82" x14ac:dyDescent="0.2">
      <c r="A332" s="47" t="s">
        <v>68</v>
      </c>
      <c r="B332" s="50">
        <v>999054000102183</v>
      </c>
      <c r="C332" s="47" t="s">
        <v>293</v>
      </c>
      <c r="D332" s="47" t="s">
        <v>69</v>
      </c>
      <c r="E332" s="47" t="s">
        <v>218</v>
      </c>
      <c r="F332" s="47" t="s">
        <v>70</v>
      </c>
      <c r="G332" s="47" t="s">
        <v>68</v>
      </c>
      <c r="H332" s="47" t="s">
        <v>80</v>
      </c>
      <c r="I332" s="47">
        <v>1</v>
      </c>
      <c r="J332" s="47">
        <v>169.5</v>
      </c>
      <c r="K332" s="47">
        <v>342.6</v>
      </c>
      <c r="L332" s="47">
        <v>173.1</v>
      </c>
      <c r="M332" s="47">
        <v>143</v>
      </c>
      <c r="N332" s="47">
        <v>1.21</v>
      </c>
      <c r="O332" s="47">
        <v>6.24</v>
      </c>
      <c r="X332" s="47">
        <v>1</v>
      </c>
      <c r="Y332" s="47">
        <v>143</v>
      </c>
      <c r="Z332" s="47">
        <v>170</v>
      </c>
      <c r="AA332" s="47">
        <v>342.6</v>
      </c>
      <c r="AB332" s="47">
        <v>173.1</v>
      </c>
      <c r="AC332" s="47">
        <v>1.21</v>
      </c>
      <c r="AD332" s="47">
        <v>6.24</v>
      </c>
      <c r="AE332" s="47">
        <v>133.68</v>
      </c>
      <c r="AN332" s="47">
        <v>8.8000000000000007</v>
      </c>
      <c r="AO332" s="47">
        <v>1523.84</v>
      </c>
      <c r="AP332" s="47">
        <v>1079.3699999999999</v>
      </c>
      <c r="AQ332" s="47">
        <v>1176.8399999999999</v>
      </c>
      <c r="AR332" s="47">
        <v>335704.14</v>
      </c>
      <c r="AS332" s="47">
        <v>14521.81</v>
      </c>
      <c r="AT332" s="47">
        <v>553936.92000000004</v>
      </c>
      <c r="AU332" s="47" t="s">
        <v>219</v>
      </c>
      <c r="AV332" s="47" t="s">
        <v>220</v>
      </c>
      <c r="AW332" s="47" t="s">
        <v>221</v>
      </c>
      <c r="AX332" s="47" t="s">
        <v>75</v>
      </c>
      <c r="AY332" s="47">
        <v>203710.97</v>
      </c>
      <c r="AZ332" s="47">
        <v>0</v>
      </c>
      <c r="BB332" s="47">
        <v>2024</v>
      </c>
      <c r="BC332" s="49">
        <v>45478</v>
      </c>
      <c r="BD332" s="49">
        <v>45621</v>
      </c>
      <c r="BE332" s="47">
        <v>682877.17</v>
      </c>
      <c r="BF332" s="47">
        <v>0</v>
      </c>
      <c r="BG332" s="47">
        <v>128940.25</v>
      </c>
      <c r="BH332" s="47">
        <v>744.89</v>
      </c>
      <c r="BI332" s="47">
        <v>10603</v>
      </c>
      <c r="BK332" s="47" t="s">
        <v>76</v>
      </c>
      <c r="BL332" s="47" t="s">
        <v>76</v>
      </c>
      <c r="BP332" s="47">
        <v>0</v>
      </c>
      <c r="BQ332" s="47">
        <v>0</v>
      </c>
      <c r="BR332" s="47">
        <v>0</v>
      </c>
      <c r="BS332" s="47">
        <v>0</v>
      </c>
      <c r="BT332" s="47">
        <v>0</v>
      </c>
      <c r="BU332" s="47">
        <v>0</v>
      </c>
      <c r="BV332" s="47" t="s">
        <v>68</v>
      </c>
      <c r="BW332" s="47" t="s">
        <v>77</v>
      </c>
      <c r="BX332" s="47" t="s">
        <v>78</v>
      </c>
      <c r="BY332" s="47">
        <v>195217.43</v>
      </c>
      <c r="BZ332" s="47">
        <v>8493.5400000000009</v>
      </c>
      <c r="CB332" s="47" t="s">
        <v>95</v>
      </c>
      <c r="CD332" s="47">
        <v>136</v>
      </c>
    </row>
    <row r="333" spans="1:82" x14ac:dyDescent="0.2">
      <c r="A333" s="47" t="s">
        <v>68</v>
      </c>
      <c r="B333" s="50">
        <v>999054000068120</v>
      </c>
      <c r="C333" s="47" t="s">
        <v>293</v>
      </c>
      <c r="D333" s="47" t="s">
        <v>79</v>
      </c>
      <c r="E333" s="47" t="s">
        <v>228</v>
      </c>
      <c r="F333" s="47" t="s">
        <v>70</v>
      </c>
      <c r="G333" s="47" t="s">
        <v>94</v>
      </c>
      <c r="H333" s="47" t="s">
        <v>80</v>
      </c>
      <c r="I333" s="47">
        <v>1</v>
      </c>
      <c r="J333" s="47">
        <v>227.5</v>
      </c>
      <c r="K333" s="47">
        <v>344.5</v>
      </c>
      <c r="L333" s="47">
        <v>117</v>
      </c>
      <c r="M333" s="47">
        <v>94</v>
      </c>
      <c r="N333" s="47">
        <v>1.24</v>
      </c>
      <c r="O333" s="47">
        <v>6.21</v>
      </c>
      <c r="X333" s="47">
        <v>1</v>
      </c>
      <c r="Y333" s="47">
        <v>94</v>
      </c>
      <c r="Z333" s="47">
        <v>228</v>
      </c>
      <c r="AA333" s="47">
        <v>344.5</v>
      </c>
      <c r="AB333" s="47">
        <v>117</v>
      </c>
      <c r="AC333" s="47">
        <v>1.24</v>
      </c>
      <c r="AD333" s="47">
        <v>6.21</v>
      </c>
      <c r="AE333" s="47">
        <v>127.73</v>
      </c>
      <c r="AN333" s="47">
        <v>8.8000000000000007</v>
      </c>
      <c r="AO333" s="47">
        <v>1029.8699999999999</v>
      </c>
      <c r="AP333" s="47">
        <v>726.21</v>
      </c>
      <c r="AQ333" s="47">
        <v>1124.31</v>
      </c>
      <c r="AR333" s="47">
        <v>509018.98</v>
      </c>
      <c r="AS333" s="47">
        <v>25649.93</v>
      </c>
      <c r="AT333" s="47">
        <v>666213.43999999994</v>
      </c>
      <c r="AU333" s="47" t="s">
        <v>150</v>
      </c>
      <c r="AV333" s="47" t="s">
        <v>229</v>
      </c>
      <c r="AW333" s="47" t="s">
        <v>86</v>
      </c>
      <c r="AX333" s="47" t="s">
        <v>87</v>
      </c>
      <c r="AY333" s="47">
        <v>131544.53</v>
      </c>
      <c r="AZ333" s="47">
        <v>0</v>
      </c>
      <c r="BB333" s="47">
        <v>2024</v>
      </c>
      <c r="BC333" s="49">
        <v>45506</v>
      </c>
      <c r="BD333" s="49">
        <v>45600</v>
      </c>
      <c r="BE333" s="47">
        <v>639483.6</v>
      </c>
      <c r="BF333" s="47">
        <v>0</v>
      </c>
      <c r="BG333" s="47">
        <v>-26729.83</v>
      </c>
      <c r="BH333" s="47">
        <v>-228.46</v>
      </c>
      <c r="BI333" s="47">
        <v>10510</v>
      </c>
      <c r="BK333" s="47" t="s">
        <v>76</v>
      </c>
      <c r="BL333" s="47" t="s">
        <v>76</v>
      </c>
      <c r="BP333" s="47">
        <v>0</v>
      </c>
      <c r="BQ333" s="47">
        <v>0</v>
      </c>
      <c r="BR333" s="47">
        <v>0</v>
      </c>
      <c r="BS333" s="47">
        <v>0</v>
      </c>
      <c r="BT333" s="47">
        <v>0</v>
      </c>
      <c r="BU333" s="47">
        <v>0</v>
      </c>
      <c r="BV333" s="47" t="s">
        <v>68</v>
      </c>
      <c r="BW333" s="47" t="s">
        <v>77</v>
      </c>
      <c r="BX333" s="47" t="s">
        <v>78</v>
      </c>
      <c r="BY333" s="47">
        <v>127247.43</v>
      </c>
      <c r="BZ333" s="47">
        <v>4297.1000000000004</v>
      </c>
      <c r="CB333" s="47" t="s">
        <v>95</v>
      </c>
      <c r="CD333" s="47">
        <v>94</v>
      </c>
    </row>
    <row r="334" spans="1:82" x14ac:dyDescent="0.2">
      <c r="A334" s="47" t="s">
        <v>68</v>
      </c>
      <c r="B334" s="50">
        <v>999054000032459</v>
      </c>
      <c r="C334" s="47" t="s">
        <v>293</v>
      </c>
      <c r="D334" s="47" t="s">
        <v>69</v>
      </c>
      <c r="E334" s="47" t="s">
        <v>281</v>
      </c>
      <c r="F334" s="47" t="s">
        <v>70</v>
      </c>
      <c r="G334" s="47" t="s">
        <v>94</v>
      </c>
      <c r="H334" s="47" t="s">
        <v>80</v>
      </c>
      <c r="I334" s="47">
        <v>1</v>
      </c>
      <c r="J334" s="47">
        <v>263</v>
      </c>
      <c r="K334" s="47">
        <v>336</v>
      </c>
      <c r="L334" s="47">
        <v>73</v>
      </c>
      <c r="M334" s="47">
        <v>54</v>
      </c>
      <c r="N334" s="47">
        <v>1.35</v>
      </c>
      <c r="O334" s="47">
        <v>5.57</v>
      </c>
      <c r="X334" s="47">
        <v>1</v>
      </c>
      <c r="Y334" s="47">
        <v>54</v>
      </c>
      <c r="Z334" s="47">
        <v>263</v>
      </c>
      <c r="AA334" s="47">
        <v>336</v>
      </c>
      <c r="AB334" s="47">
        <v>73</v>
      </c>
      <c r="AC334" s="47">
        <v>1.35</v>
      </c>
      <c r="AD334" s="47">
        <v>5.57</v>
      </c>
      <c r="AE334" s="47">
        <v>127.66</v>
      </c>
      <c r="AN334" s="47">
        <v>8.82</v>
      </c>
      <c r="AO334" s="47">
        <v>643.52</v>
      </c>
      <c r="AP334" s="47">
        <v>406.49</v>
      </c>
      <c r="AQ334" s="47">
        <v>1125.3599999999999</v>
      </c>
      <c r="AR334" s="47">
        <v>590866.32999999996</v>
      </c>
      <c r="AS334" s="47">
        <v>21338.2</v>
      </c>
      <c r="AT334" s="47">
        <v>694356.09</v>
      </c>
      <c r="AU334" s="47" t="s">
        <v>282</v>
      </c>
      <c r="AV334" s="47" t="s">
        <v>283</v>
      </c>
      <c r="AW334" s="47" t="s">
        <v>107</v>
      </c>
      <c r="AX334" s="47" t="s">
        <v>75</v>
      </c>
      <c r="AY334" s="47">
        <v>82151.56</v>
      </c>
      <c r="AZ334" s="47">
        <v>0</v>
      </c>
      <c r="BB334" s="47">
        <v>2024</v>
      </c>
      <c r="BC334" s="49">
        <v>45561</v>
      </c>
      <c r="BD334" s="49">
        <v>45615</v>
      </c>
      <c r="BE334" s="47">
        <v>656520.24</v>
      </c>
      <c r="BF334" s="47">
        <v>0</v>
      </c>
      <c r="BG334" s="47">
        <v>-37835.839999999997</v>
      </c>
      <c r="BH334" s="47">
        <v>-518.29999999999995</v>
      </c>
      <c r="BI334" s="47">
        <v>10573</v>
      </c>
      <c r="BK334" s="47" t="s">
        <v>76</v>
      </c>
      <c r="BL334" s="47" t="s">
        <v>76</v>
      </c>
      <c r="BP334" s="47">
        <v>0</v>
      </c>
      <c r="BQ334" s="47">
        <v>0</v>
      </c>
      <c r="BR334" s="47">
        <v>0</v>
      </c>
      <c r="BS334" s="47">
        <v>0</v>
      </c>
      <c r="BT334" s="47">
        <v>0</v>
      </c>
      <c r="BU334" s="47">
        <v>0</v>
      </c>
      <c r="BV334" s="47" t="s">
        <v>68</v>
      </c>
      <c r="BW334" s="47" t="s">
        <v>77</v>
      </c>
      <c r="BX334" s="47" t="s">
        <v>78</v>
      </c>
      <c r="BY334" s="47">
        <v>79500</v>
      </c>
      <c r="BZ334" s="47">
        <v>2651.56</v>
      </c>
      <c r="CB334" s="47" t="s">
        <v>95</v>
      </c>
      <c r="CD334" s="47">
        <v>50</v>
      </c>
    </row>
    <row r="335" spans="1:82" x14ac:dyDescent="0.2">
      <c r="A335" s="47" t="s">
        <v>68</v>
      </c>
      <c r="B335" s="50">
        <v>999054000104134</v>
      </c>
      <c r="C335" s="47" t="s">
        <v>293</v>
      </c>
      <c r="D335" s="47" t="s">
        <v>69</v>
      </c>
      <c r="E335" s="47" t="s">
        <v>244</v>
      </c>
      <c r="F335" s="47" t="s">
        <v>70</v>
      </c>
      <c r="G335" s="47" t="s">
        <v>68</v>
      </c>
      <c r="H335" s="47" t="s">
        <v>80</v>
      </c>
      <c r="I335" s="47">
        <v>1</v>
      </c>
      <c r="J335" s="47">
        <v>261</v>
      </c>
      <c r="K335" s="47">
        <v>358.26</v>
      </c>
      <c r="L335" s="47">
        <v>97.26</v>
      </c>
      <c r="M335" s="47">
        <v>74</v>
      </c>
      <c r="N335" s="47">
        <v>1.31</v>
      </c>
      <c r="O335" s="47">
        <v>5.63</v>
      </c>
      <c r="X335" s="47">
        <v>1</v>
      </c>
      <c r="Y335" s="47">
        <v>74</v>
      </c>
      <c r="Z335" s="47">
        <v>261</v>
      </c>
      <c r="AA335" s="47">
        <v>358.26</v>
      </c>
      <c r="AB335" s="47">
        <v>97.26</v>
      </c>
      <c r="AC335" s="47">
        <v>1.31</v>
      </c>
      <c r="AD335" s="47">
        <v>5.63</v>
      </c>
      <c r="AE335" s="47">
        <v>123.13</v>
      </c>
      <c r="AN335" s="47">
        <v>8.82</v>
      </c>
      <c r="AO335" s="47">
        <v>857.53</v>
      </c>
      <c r="AP335" s="47">
        <v>547.62</v>
      </c>
      <c r="AQ335" s="47">
        <v>1085.5899999999999</v>
      </c>
      <c r="AR335" s="47">
        <v>608853.66</v>
      </c>
      <c r="AS335" s="47">
        <v>35548.47</v>
      </c>
      <c r="AT335" s="47">
        <v>749986.54</v>
      </c>
      <c r="AU335" s="47" t="s">
        <v>89</v>
      </c>
      <c r="AV335" s="47" t="s">
        <v>116</v>
      </c>
      <c r="AW335" s="47" t="s">
        <v>117</v>
      </c>
      <c r="AX335" s="47" t="s">
        <v>75</v>
      </c>
      <c r="AY335" s="47">
        <v>105584.41</v>
      </c>
      <c r="AZ335" s="47">
        <v>0</v>
      </c>
      <c r="BB335" s="47">
        <v>2024</v>
      </c>
      <c r="BC335" s="49">
        <v>45532</v>
      </c>
      <c r="BD335" s="49">
        <v>45606</v>
      </c>
      <c r="BE335" s="47">
        <v>763609.55</v>
      </c>
      <c r="BF335" s="47">
        <v>0</v>
      </c>
      <c r="BG335" s="47">
        <v>13623.01</v>
      </c>
      <c r="BH335" s="47">
        <v>140.07</v>
      </c>
      <c r="BI335" s="47">
        <v>10542</v>
      </c>
      <c r="BK335" s="47" t="s">
        <v>76</v>
      </c>
      <c r="BL335" s="47" t="s">
        <v>76</v>
      </c>
      <c r="BP335" s="47">
        <v>0</v>
      </c>
      <c r="BQ335" s="47">
        <v>0</v>
      </c>
      <c r="BR335" s="47">
        <v>0</v>
      </c>
      <c r="BS335" s="47">
        <v>0</v>
      </c>
      <c r="BT335" s="47">
        <v>0</v>
      </c>
      <c r="BU335" s="47">
        <v>0</v>
      </c>
      <c r="BV335" s="47" t="s">
        <v>68</v>
      </c>
      <c r="BW335" s="47" t="s">
        <v>77</v>
      </c>
      <c r="BX335" s="47" t="s">
        <v>78</v>
      </c>
      <c r="BY335" s="47">
        <v>99328.63</v>
      </c>
      <c r="BZ335" s="47">
        <v>6255.78</v>
      </c>
      <c r="CB335" s="47" t="s">
        <v>95</v>
      </c>
      <c r="CD335" s="47">
        <v>71</v>
      </c>
    </row>
    <row r="336" spans="1:82" x14ac:dyDescent="0.2">
      <c r="A336" s="47" t="s">
        <v>68</v>
      </c>
      <c r="B336" s="50">
        <v>999054000033999</v>
      </c>
      <c r="C336" s="47" t="s">
        <v>291</v>
      </c>
      <c r="D336" s="47" t="s">
        <v>69</v>
      </c>
      <c r="E336" s="47" t="s">
        <v>187</v>
      </c>
      <c r="F336" s="47" t="s">
        <v>70</v>
      </c>
      <c r="G336" s="47" t="s">
        <v>71</v>
      </c>
      <c r="H336" s="47" t="s">
        <v>72</v>
      </c>
      <c r="I336" s="47">
        <v>1</v>
      </c>
      <c r="J336" s="47">
        <v>294</v>
      </c>
      <c r="K336" s="47">
        <v>524.79999999999995</v>
      </c>
      <c r="L336" s="47">
        <v>230.8</v>
      </c>
      <c r="M336" s="47">
        <v>202</v>
      </c>
      <c r="N336" s="47">
        <v>1.1399999999999999</v>
      </c>
      <c r="O336" s="47">
        <v>6.57</v>
      </c>
      <c r="P336" s="47">
        <v>1</v>
      </c>
      <c r="Q336" s="47">
        <v>64</v>
      </c>
      <c r="R336" s="47">
        <v>346</v>
      </c>
      <c r="S336" s="47">
        <v>410</v>
      </c>
      <c r="T336" s="47">
        <v>64</v>
      </c>
      <c r="U336" s="47">
        <v>1</v>
      </c>
      <c r="V336" s="47">
        <v>0</v>
      </c>
      <c r="W336" s="47">
        <v>0</v>
      </c>
      <c r="AF336" s="47">
        <v>2</v>
      </c>
      <c r="AG336" s="47">
        <v>138</v>
      </c>
      <c r="AH336" s="47">
        <v>294</v>
      </c>
      <c r="AI336" s="47">
        <v>524.79999999999995</v>
      </c>
      <c r="AJ336" s="47">
        <v>166.8</v>
      </c>
      <c r="AK336" s="47">
        <v>1.21</v>
      </c>
      <c r="AL336" s="47">
        <v>7.54</v>
      </c>
      <c r="AM336" s="47">
        <v>118.85</v>
      </c>
      <c r="AN336" s="47">
        <v>8.82</v>
      </c>
      <c r="AO336" s="47">
        <v>2034.77</v>
      </c>
      <c r="AP336" s="47">
        <v>1320.22</v>
      </c>
      <c r="AQ336" s="47">
        <v>1027.19</v>
      </c>
      <c r="AR336" s="47">
        <v>536936.37</v>
      </c>
      <c r="AS336" s="47">
        <v>47974.86</v>
      </c>
      <c r="AT336" s="47">
        <v>821985.8</v>
      </c>
      <c r="AU336" s="47" t="s">
        <v>188</v>
      </c>
      <c r="AV336" s="47" t="s">
        <v>189</v>
      </c>
      <c r="AW336" s="47" t="s">
        <v>139</v>
      </c>
      <c r="AX336" s="47" t="s">
        <v>75</v>
      </c>
      <c r="AY336" s="47">
        <v>237074.57</v>
      </c>
      <c r="AZ336" s="47">
        <v>0</v>
      </c>
      <c r="BB336" s="47">
        <v>2024</v>
      </c>
      <c r="BC336" s="49">
        <v>45420</v>
      </c>
      <c r="BD336" s="49">
        <v>45622</v>
      </c>
      <c r="BE336" s="47">
        <v>1181715.6200000001</v>
      </c>
      <c r="BF336" s="47">
        <v>0</v>
      </c>
      <c r="BG336" s="47">
        <v>359729.82</v>
      </c>
      <c r="BH336" s="47">
        <v>1558.62</v>
      </c>
      <c r="BI336" s="47">
        <v>10607</v>
      </c>
      <c r="BK336" s="47" t="s">
        <v>76</v>
      </c>
      <c r="BL336" s="47" t="s">
        <v>76</v>
      </c>
      <c r="BP336" s="47">
        <v>0</v>
      </c>
      <c r="BQ336" s="47">
        <v>0</v>
      </c>
      <c r="BR336" s="47">
        <v>0</v>
      </c>
      <c r="BS336" s="47">
        <v>0</v>
      </c>
      <c r="BT336" s="47">
        <v>0</v>
      </c>
      <c r="BU336" s="47">
        <v>0</v>
      </c>
      <c r="BV336" s="47" t="s">
        <v>68</v>
      </c>
      <c r="BW336" s="47" t="s">
        <v>77</v>
      </c>
      <c r="BX336" s="47" t="s">
        <v>78</v>
      </c>
      <c r="BY336" s="47">
        <v>231532.57</v>
      </c>
      <c r="BZ336" s="47">
        <v>5542</v>
      </c>
      <c r="CB336" s="47" t="s">
        <v>71</v>
      </c>
      <c r="CD336" s="47">
        <v>29</v>
      </c>
    </row>
    <row r="337" spans="1:82" x14ac:dyDescent="0.2">
      <c r="A337" s="47" t="s">
        <v>68</v>
      </c>
      <c r="B337" s="50">
        <v>999054000095741</v>
      </c>
      <c r="C337" s="47" t="s">
        <v>291</v>
      </c>
      <c r="D337" s="47" t="s">
        <v>69</v>
      </c>
      <c r="E337" s="47" t="s">
        <v>214</v>
      </c>
      <c r="F337" s="47" t="s">
        <v>70</v>
      </c>
      <c r="G337" s="47" t="s">
        <v>71</v>
      </c>
      <c r="H337" s="47" t="s">
        <v>72</v>
      </c>
      <c r="I337" s="47">
        <v>1</v>
      </c>
      <c r="J337" s="47">
        <v>294</v>
      </c>
      <c r="K337" s="47">
        <v>525.15</v>
      </c>
      <c r="L337" s="47">
        <v>231.15</v>
      </c>
      <c r="M337" s="47">
        <v>153</v>
      </c>
      <c r="N337" s="47">
        <v>1.51</v>
      </c>
      <c r="O337" s="47">
        <v>5.76</v>
      </c>
      <c r="AF337" s="47">
        <v>1</v>
      </c>
      <c r="AG337" s="47">
        <v>153</v>
      </c>
      <c r="AH337" s="47">
        <v>294</v>
      </c>
      <c r="AI337" s="47">
        <v>525.15</v>
      </c>
      <c r="AJ337" s="47">
        <v>231.15</v>
      </c>
      <c r="AK337" s="47">
        <v>1.51</v>
      </c>
      <c r="AL337" s="47">
        <v>5.76</v>
      </c>
      <c r="AM337" s="47">
        <v>118.93</v>
      </c>
      <c r="AN337" s="47">
        <v>8.82</v>
      </c>
      <c r="AO337" s="47">
        <v>2038.29</v>
      </c>
      <c r="AP337" s="47">
        <v>1332.19</v>
      </c>
      <c r="AQ337" s="47">
        <v>1048.73</v>
      </c>
      <c r="AR337" s="47">
        <v>474695.78</v>
      </c>
      <c r="AS337" s="47">
        <v>40632.1</v>
      </c>
      <c r="AT337" s="47">
        <v>757742.62</v>
      </c>
      <c r="AU337" s="47" t="s">
        <v>73</v>
      </c>
      <c r="AV337" s="47" t="s">
        <v>215</v>
      </c>
      <c r="AW337" s="47" t="s">
        <v>216</v>
      </c>
      <c r="AX337" s="47" t="s">
        <v>75</v>
      </c>
      <c r="AY337" s="47">
        <v>242414.74</v>
      </c>
      <c r="AZ337" s="47">
        <v>0</v>
      </c>
      <c r="BB337" s="47">
        <v>2024</v>
      </c>
      <c r="BC337" s="49">
        <v>45470</v>
      </c>
      <c r="BD337" s="49">
        <v>45623</v>
      </c>
      <c r="BE337" s="47">
        <v>1187923.6399999999</v>
      </c>
      <c r="BF337" s="47">
        <v>0</v>
      </c>
      <c r="BG337" s="47">
        <v>430181.02</v>
      </c>
      <c r="BH337" s="47">
        <v>1861.05</v>
      </c>
      <c r="BI337" s="47">
        <v>10614</v>
      </c>
      <c r="BK337" s="47" t="s">
        <v>76</v>
      </c>
      <c r="BL337" s="47" t="s">
        <v>76</v>
      </c>
      <c r="BP337" s="47">
        <v>0</v>
      </c>
      <c r="BQ337" s="47">
        <v>0</v>
      </c>
      <c r="BR337" s="47">
        <v>0</v>
      </c>
      <c r="BS337" s="47">
        <v>0</v>
      </c>
      <c r="BT337" s="47">
        <v>0</v>
      </c>
      <c r="BU337" s="47">
        <v>0</v>
      </c>
      <c r="BV337" s="47" t="s">
        <v>68</v>
      </c>
      <c r="BW337" s="47" t="s">
        <v>77</v>
      </c>
      <c r="BX337" s="47" t="s">
        <v>78</v>
      </c>
      <c r="BY337" s="47">
        <v>237255.94</v>
      </c>
      <c r="BZ337" s="47">
        <v>5158.8</v>
      </c>
      <c r="CB337" s="47" t="s">
        <v>71</v>
      </c>
      <c r="CD337" s="47">
        <v>151</v>
      </c>
    </row>
    <row r="338" spans="1:82" x14ac:dyDescent="0.2">
      <c r="A338" s="47" t="s">
        <v>68</v>
      </c>
      <c r="B338" s="50">
        <v>999054000108060</v>
      </c>
      <c r="C338" s="47" t="s">
        <v>293</v>
      </c>
      <c r="D338" s="47" t="s">
        <v>69</v>
      </c>
      <c r="E338" s="47" t="s">
        <v>281</v>
      </c>
      <c r="F338" s="47" t="s">
        <v>70</v>
      </c>
      <c r="G338" s="47" t="s">
        <v>94</v>
      </c>
      <c r="H338" s="47" t="s">
        <v>80</v>
      </c>
      <c r="I338" s="47">
        <v>1</v>
      </c>
      <c r="J338" s="47">
        <v>256</v>
      </c>
      <c r="K338" s="47">
        <v>337</v>
      </c>
      <c r="L338" s="47">
        <v>81</v>
      </c>
      <c r="M338" s="47">
        <v>54</v>
      </c>
      <c r="N338" s="47">
        <v>1.5</v>
      </c>
      <c r="O338" s="47">
        <v>5.53</v>
      </c>
      <c r="X338" s="47">
        <v>1</v>
      </c>
      <c r="Y338" s="47">
        <v>54</v>
      </c>
      <c r="Z338" s="47">
        <v>256</v>
      </c>
      <c r="AA338" s="47">
        <v>337</v>
      </c>
      <c r="AB338" s="47">
        <v>81</v>
      </c>
      <c r="AC338" s="47">
        <v>1.5</v>
      </c>
      <c r="AD338" s="47">
        <v>5.53</v>
      </c>
      <c r="AE338" s="47">
        <v>133.83000000000001</v>
      </c>
      <c r="AN338" s="47">
        <v>8.83</v>
      </c>
      <c r="AO338" s="47">
        <v>715.02</v>
      </c>
      <c r="AP338" s="47">
        <v>447.54</v>
      </c>
      <c r="AQ338" s="47">
        <v>1181.3499999999999</v>
      </c>
      <c r="AR338" s="47">
        <v>575139.85</v>
      </c>
      <c r="AS338" s="47">
        <v>21338.2</v>
      </c>
      <c r="AT338" s="47">
        <v>692167.43</v>
      </c>
      <c r="AU338" s="47" t="s">
        <v>282</v>
      </c>
      <c r="AV338" s="47" t="s">
        <v>283</v>
      </c>
      <c r="AW338" s="47" t="s">
        <v>107</v>
      </c>
      <c r="AX338" s="47" t="s">
        <v>75</v>
      </c>
      <c r="AY338" s="47">
        <v>95689.38</v>
      </c>
      <c r="AZ338" s="47">
        <v>0</v>
      </c>
      <c r="BB338" s="47">
        <v>2024</v>
      </c>
      <c r="BC338" s="49">
        <v>45561</v>
      </c>
      <c r="BD338" s="49">
        <v>45615</v>
      </c>
      <c r="BE338" s="47">
        <v>658474.17000000004</v>
      </c>
      <c r="BF338" s="47">
        <v>0</v>
      </c>
      <c r="BG338" s="47">
        <v>-33693.26</v>
      </c>
      <c r="BH338" s="47">
        <v>-415.97</v>
      </c>
      <c r="BI338" s="47">
        <v>10573</v>
      </c>
      <c r="BK338" s="47" t="s">
        <v>76</v>
      </c>
      <c r="BL338" s="47" t="s">
        <v>76</v>
      </c>
      <c r="BP338" s="47">
        <v>0</v>
      </c>
      <c r="BQ338" s="47">
        <v>0</v>
      </c>
      <c r="BR338" s="47">
        <v>0</v>
      </c>
      <c r="BS338" s="47">
        <v>0</v>
      </c>
      <c r="BT338" s="47">
        <v>0</v>
      </c>
      <c r="BU338" s="47">
        <v>0</v>
      </c>
      <c r="BV338" s="47" t="s">
        <v>68</v>
      </c>
      <c r="BW338" s="47" t="s">
        <v>77</v>
      </c>
      <c r="BX338" s="47" t="s">
        <v>78</v>
      </c>
      <c r="BY338" s="47">
        <v>93037.82</v>
      </c>
      <c r="BZ338" s="47">
        <v>2651.56</v>
      </c>
      <c r="CB338" s="47" t="s">
        <v>95</v>
      </c>
      <c r="CD338" s="47">
        <v>52</v>
      </c>
    </row>
    <row r="339" spans="1:82" x14ac:dyDescent="0.2">
      <c r="A339" s="47" t="s">
        <v>68</v>
      </c>
      <c r="B339" s="50">
        <v>999054000032269</v>
      </c>
      <c r="C339" s="47" t="s">
        <v>293</v>
      </c>
      <c r="D339" s="47" t="s">
        <v>69</v>
      </c>
      <c r="E339" s="47" t="s">
        <v>228</v>
      </c>
      <c r="F339" s="47" t="s">
        <v>70</v>
      </c>
      <c r="G339" s="47" t="s">
        <v>94</v>
      </c>
      <c r="H339" s="47" t="s">
        <v>80</v>
      </c>
      <c r="I339" s="47">
        <v>1</v>
      </c>
      <c r="J339" s="47">
        <v>193.5</v>
      </c>
      <c r="K339" s="47">
        <v>337.6</v>
      </c>
      <c r="L339" s="47">
        <v>144.1</v>
      </c>
      <c r="M339" s="47">
        <v>115</v>
      </c>
      <c r="N339" s="47">
        <v>1.25</v>
      </c>
      <c r="O339" s="47">
        <v>6.49</v>
      </c>
      <c r="X339" s="47">
        <v>1</v>
      </c>
      <c r="Y339" s="47">
        <v>115</v>
      </c>
      <c r="Z339" s="47">
        <v>194</v>
      </c>
      <c r="AA339" s="47">
        <v>337.6</v>
      </c>
      <c r="AB339" s="47">
        <v>144.1</v>
      </c>
      <c r="AC339" s="47">
        <v>1.25</v>
      </c>
      <c r="AD339" s="47">
        <v>6.49</v>
      </c>
      <c r="AE339" s="47">
        <v>131.25</v>
      </c>
      <c r="AN339" s="47">
        <v>8.83</v>
      </c>
      <c r="AO339" s="47">
        <v>1272.78</v>
      </c>
      <c r="AP339" s="47">
        <v>934.59</v>
      </c>
      <c r="AQ339" s="47">
        <v>1159.25</v>
      </c>
      <c r="AR339" s="47">
        <v>432945.81</v>
      </c>
      <c r="AS339" s="47">
        <v>25649.93</v>
      </c>
      <c r="AT339" s="47">
        <v>625643.81999999995</v>
      </c>
      <c r="AU339" s="47" t="s">
        <v>150</v>
      </c>
      <c r="AV339" s="47" t="s">
        <v>229</v>
      </c>
      <c r="AW339" s="47" t="s">
        <v>86</v>
      </c>
      <c r="AX339" s="47" t="s">
        <v>87</v>
      </c>
      <c r="AY339" s="47">
        <v>167048.07999999999</v>
      </c>
      <c r="AZ339" s="47">
        <v>0</v>
      </c>
      <c r="BB339" s="47">
        <v>2024</v>
      </c>
      <c r="BC339" s="49">
        <v>45506</v>
      </c>
      <c r="BD339" s="49">
        <v>45621</v>
      </c>
      <c r="BE339" s="47">
        <v>680957.16</v>
      </c>
      <c r="BF339" s="47">
        <v>0</v>
      </c>
      <c r="BG339" s="47">
        <v>55313.34</v>
      </c>
      <c r="BH339" s="47">
        <v>383.85</v>
      </c>
      <c r="BI339" s="47">
        <v>10610</v>
      </c>
      <c r="BK339" s="47" t="s">
        <v>90</v>
      </c>
      <c r="BL339" s="47" t="s">
        <v>90</v>
      </c>
      <c r="BP339" s="47">
        <v>0</v>
      </c>
      <c r="BQ339" s="47">
        <v>0</v>
      </c>
      <c r="BR339" s="47">
        <v>0</v>
      </c>
      <c r="BS339" s="47">
        <v>0</v>
      </c>
      <c r="BT339" s="47">
        <v>0</v>
      </c>
      <c r="BU339" s="47">
        <v>0</v>
      </c>
      <c r="BV339" s="47" t="s">
        <v>68</v>
      </c>
      <c r="BW339" s="47" t="s">
        <v>77</v>
      </c>
      <c r="BX339" s="47" t="s">
        <v>78</v>
      </c>
      <c r="BY339" s="47">
        <v>162750.98000000001</v>
      </c>
      <c r="BZ339" s="47">
        <v>4297.1000000000004</v>
      </c>
      <c r="CB339" s="47" t="s">
        <v>95</v>
      </c>
      <c r="CD339" s="47">
        <v>113</v>
      </c>
    </row>
    <row r="340" spans="1:82" x14ac:dyDescent="0.2">
      <c r="A340" s="47" t="s">
        <v>68</v>
      </c>
      <c r="B340" s="50">
        <v>999054000033644</v>
      </c>
      <c r="C340" s="47" t="s">
        <v>293</v>
      </c>
      <c r="D340" s="47" t="s">
        <v>69</v>
      </c>
      <c r="E340" s="47" t="s">
        <v>247</v>
      </c>
      <c r="F340" s="47" t="s">
        <v>70</v>
      </c>
      <c r="G340" s="47" t="s">
        <v>71</v>
      </c>
      <c r="H340" s="47" t="s">
        <v>80</v>
      </c>
      <c r="I340" s="47">
        <v>1</v>
      </c>
      <c r="J340" s="47">
        <v>314</v>
      </c>
      <c r="K340" s="47">
        <v>422.5</v>
      </c>
      <c r="L340" s="47">
        <v>108.5</v>
      </c>
      <c r="M340" s="47">
        <v>80</v>
      </c>
      <c r="N340" s="47">
        <v>1.36</v>
      </c>
      <c r="O340" s="47">
        <v>5.65</v>
      </c>
      <c r="X340" s="47">
        <v>1</v>
      </c>
      <c r="Y340" s="47">
        <v>80</v>
      </c>
      <c r="Z340" s="47">
        <v>314</v>
      </c>
      <c r="AA340" s="47">
        <v>422.5</v>
      </c>
      <c r="AB340" s="47">
        <v>108.5</v>
      </c>
      <c r="AC340" s="47">
        <v>1.36</v>
      </c>
      <c r="AD340" s="47">
        <v>5.65</v>
      </c>
      <c r="AE340" s="47">
        <v>122.38</v>
      </c>
      <c r="AN340" s="47">
        <v>8.83</v>
      </c>
      <c r="AO340" s="47">
        <v>958.39</v>
      </c>
      <c r="AP340" s="47">
        <v>613.39</v>
      </c>
      <c r="AQ340" s="47">
        <v>1080.95</v>
      </c>
      <c r="AR340" s="47">
        <v>642925.75</v>
      </c>
      <c r="AS340" s="47">
        <v>44392.97</v>
      </c>
      <c r="AT340" s="47">
        <v>804601.89</v>
      </c>
      <c r="AU340" s="47" t="s">
        <v>73</v>
      </c>
      <c r="AV340" s="47" t="s">
        <v>248</v>
      </c>
      <c r="AW340" s="47" t="s">
        <v>249</v>
      </c>
      <c r="AX340" s="47" t="s">
        <v>75</v>
      </c>
      <c r="AY340" s="47">
        <v>117283.17</v>
      </c>
      <c r="AZ340" s="47">
        <v>0</v>
      </c>
      <c r="BB340" s="47">
        <v>2024</v>
      </c>
      <c r="BC340" s="49">
        <v>45534</v>
      </c>
      <c r="BD340" s="49">
        <v>45614</v>
      </c>
      <c r="BE340" s="47">
        <v>794973.55</v>
      </c>
      <c r="BF340" s="47">
        <v>0</v>
      </c>
      <c r="BG340" s="47">
        <v>-9628.35</v>
      </c>
      <c r="BH340" s="47">
        <v>-88.74</v>
      </c>
      <c r="BI340" s="47">
        <v>10571</v>
      </c>
      <c r="BK340" s="47" t="s">
        <v>76</v>
      </c>
      <c r="BL340" s="47" t="s">
        <v>76</v>
      </c>
      <c r="BP340" s="47">
        <v>0</v>
      </c>
      <c r="BQ340" s="47">
        <v>0</v>
      </c>
      <c r="BR340" s="47">
        <v>0</v>
      </c>
      <c r="BS340" s="47">
        <v>0</v>
      </c>
      <c r="BT340" s="47">
        <v>0</v>
      </c>
      <c r="BU340" s="47">
        <v>0</v>
      </c>
      <c r="BV340" s="47" t="s">
        <v>68</v>
      </c>
      <c r="BW340" s="47" t="s">
        <v>77</v>
      </c>
      <c r="BX340" s="47" t="s">
        <v>78</v>
      </c>
      <c r="BY340" s="47">
        <v>110750.15</v>
      </c>
      <c r="BZ340" s="47">
        <v>6533.02</v>
      </c>
      <c r="CB340" s="47" t="s">
        <v>71</v>
      </c>
      <c r="CD340" s="47">
        <v>78</v>
      </c>
    </row>
    <row r="341" spans="1:82" x14ac:dyDescent="0.2">
      <c r="A341" s="47" t="s">
        <v>68</v>
      </c>
      <c r="B341" s="50">
        <v>999054000022103</v>
      </c>
      <c r="C341" s="47" t="s">
        <v>291</v>
      </c>
      <c r="D341" s="47" t="s">
        <v>69</v>
      </c>
      <c r="E341" s="47" t="s">
        <v>125</v>
      </c>
      <c r="F341" s="47" t="s">
        <v>70</v>
      </c>
      <c r="G341" s="47" t="s">
        <v>71</v>
      </c>
      <c r="H341" s="47" t="s">
        <v>72</v>
      </c>
      <c r="I341" s="47">
        <v>1</v>
      </c>
      <c r="J341" s="47">
        <v>166.5</v>
      </c>
      <c r="K341" s="47">
        <v>577.20000000000005</v>
      </c>
      <c r="L341" s="47">
        <v>410.7</v>
      </c>
      <c r="M341" s="47">
        <v>459</v>
      </c>
      <c r="N341" s="47">
        <v>0.89</v>
      </c>
      <c r="O341" s="47">
        <v>6.6</v>
      </c>
      <c r="P341" s="47">
        <v>1</v>
      </c>
      <c r="Q341" s="47">
        <v>195</v>
      </c>
      <c r="R341" s="47">
        <v>340</v>
      </c>
      <c r="S341" s="47">
        <v>443</v>
      </c>
      <c r="T341" s="47">
        <v>103</v>
      </c>
      <c r="U341" s="47">
        <v>0.53</v>
      </c>
      <c r="V341" s="47">
        <v>0</v>
      </c>
      <c r="W341" s="47">
        <v>0</v>
      </c>
      <c r="AF341" s="47">
        <v>2</v>
      </c>
      <c r="AG341" s="47">
        <v>264</v>
      </c>
      <c r="AH341" s="47">
        <v>167</v>
      </c>
      <c r="AI341" s="47">
        <v>577.20000000000005</v>
      </c>
      <c r="AJ341" s="47">
        <v>307.7</v>
      </c>
      <c r="AK341" s="47">
        <v>1.17</v>
      </c>
      <c r="AL341" s="47">
        <v>7.07</v>
      </c>
      <c r="AM341" s="47">
        <v>88.45</v>
      </c>
      <c r="AN341" s="47">
        <v>8.83</v>
      </c>
      <c r="AO341" s="47">
        <v>3625.65</v>
      </c>
      <c r="AP341" s="47">
        <v>2384.81</v>
      </c>
      <c r="AQ341" s="47">
        <v>781</v>
      </c>
      <c r="AR341" s="47">
        <v>113230.16</v>
      </c>
      <c r="AS341" s="47">
        <v>4179.82</v>
      </c>
      <c r="AT341" s="47">
        <v>438164.88</v>
      </c>
      <c r="AU341" s="47" t="s">
        <v>110</v>
      </c>
      <c r="AV341" s="47" t="s">
        <v>110</v>
      </c>
      <c r="AW341" s="47" t="s">
        <v>126</v>
      </c>
      <c r="AX341" s="47" t="s">
        <v>83</v>
      </c>
      <c r="AY341" s="47">
        <v>320754.90000000002</v>
      </c>
      <c r="AZ341" s="47">
        <v>0</v>
      </c>
      <c r="BB341" s="47">
        <v>2023</v>
      </c>
      <c r="BC341" s="49">
        <v>45142</v>
      </c>
      <c r="BD341" s="49">
        <v>45601</v>
      </c>
      <c r="BE341" s="47">
        <v>1226913</v>
      </c>
      <c r="BF341" s="47">
        <v>0</v>
      </c>
      <c r="BG341" s="47">
        <v>788748.12</v>
      </c>
      <c r="BH341" s="47">
        <v>1920.5</v>
      </c>
      <c r="BI341" s="47">
        <v>10519</v>
      </c>
      <c r="BK341" s="47" t="s">
        <v>76</v>
      </c>
      <c r="BL341" s="47" t="s">
        <v>76</v>
      </c>
      <c r="BP341" s="47">
        <v>0</v>
      </c>
      <c r="BQ341" s="47">
        <v>0</v>
      </c>
      <c r="BR341" s="47">
        <v>0</v>
      </c>
      <c r="BS341" s="47">
        <v>0</v>
      </c>
      <c r="BT341" s="47">
        <v>0</v>
      </c>
      <c r="BU341" s="47">
        <v>0</v>
      </c>
      <c r="BV341" s="47" t="s">
        <v>68</v>
      </c>
      <c r="BW341" s="47" t="s">
        <v>77</v>
      </c>
      <c r="BX341" s="47" t="s">
        <v>78</v>
      </c>
      <c r="BY341" s="47">
        <v>309799.82</v>
      </c>
      <c r="BZ341" s="47">
        <v>10955.08</v>
      </c>
      <c r="CB341" s="47" t="s">
        <v>95</v>
      </c>
      <c r="CD341" s="47">
        <v>60</v>
      </c>
    </row>
    <row r="342" spans="1:82" x14ac:dyDescent="0.2">
      <c r="A342" s="47" t="s">
        <v>68</v>
      </c>
      <c r="B342" s="50">
        <v>999054000102160</v>
      </c>
      <c r="C342" s="47" t="s">
        <v>293</v>
      </c>
      <c r="D342" s="47" t="s">
        <v>69</v>
      </c>
      <c r="E342" s="47" t="s">
        <v>218</v>
      </c>
      <c r="F342" s="47" t="s">
        <v>70</v>
      </c>
      <c r="G342" s="47" t="s">
        <v>94</v>
      </c>
      <c r="H342" s="47" t="s">
        <v>80</v>
      </c>
      <c r="I342" s="47">
        <v>1</v>
      </c>
      <c r="J342" s="47">
        <v>153</v>
      </c>
      <c r="K342" s="47">
        <v>326.39999999999998</v>
      </c>
      <c r="L342" s="47">
        <v>173.4</v>
      </c>
      <c r="M342" s="47">
        <v>137</v>
      </c>
      <c r="N342" s="47">
        <v>1.27</v>
      </c>
      <c r="O342" s="47">
        <v>5.95</v>
      </c>
      <c r="X342" s="47">
        <v>1</v>
      </c>
      <c r="Y342" s="47">
        <v>137</v>
      </c>
      <c r="Z342" s="47">
        <v>153</v>
      </c>
      <c r="AA342" s="47">
        <v>326.39999999999998</v>
      </c>
      <c r="AB342" s="47">
        <v>173.4</v>
      </c>
      <c r="AC342" s="47">
        <v>1.27</v>
      </c>
      <c r="AD342" s="47">
        <v>5.95</v>
      </c>
      <c r="AE342" s="47">
        <v>127.79</v>
      </c>
      <c r="AN342" s="47">
        <v>8.85</v>
      </c>
      <c r="AO342" s="47">
        <v>1535.45</v>
      </c>
      <c r="AP342" s="47">
        <v>1032</v>
      </c>
      <c r="AQ342" s="47">
        <v>1131.6099999999999</v>
      </c>
      <c r="AR342" s="47">
        <v>303024.98</v>
      </c>
      <c r="AS342" s="47">
        <v>14521.81</v>
      </c>
      <c r="AT342" s="47">
        <v>513767.33</v>
      </c>
      <c r="AU342" s="47" t="s">
        <v>219</v>
      </c>
      <c r="AV342" s="47" t="s">
        <v>220</v>
      </c>
      <c r="AW342" s="47" t="s">
        <v>221</v>
      </c>
      <c r="AX342" s="47" t="s">
        <v>75</v>
      </c>
      <c r="AY342" s="47">
        <v>196220.54</v>
      </c>
      <c r="AZ342" s="47">
        <v>0</v>
      </c>
      <c r="BB342" s="47">
        <v>2024</v>
      </c>
      <c r="BC342" s="49">
        <v>45478</v>
      </c>
      <c r="BD342" s="49">
        <v>45615</v>
      </c>
      <c r="BE342" s="47">
        <v>637763.6</v>
      </c>
      <c r="BF342" s="47">
        <v>0</v>
      </c>
      <c r="BG342" s="47">
        <v>123996.27</v>
      </c>
      <c r="BH342" s="47">
        <v>715.09</v>
      </c>
      <c r="BI342" s="47">
        <v>10573</v>
      </c>
      <c r="BK342" s="47" t="s">
        <v>76</v>
      </c>
      <c r="BL342" s="47" t="s">
        <v>76</v>
      </c>
      <c r="BP342" s="47">
        <v>0</v>
      </c>
      <c r="BQ342" s="47">
        <v>0</v>
      </c>
      <c r="BR342" s="47">
        <v>0</v>
      </c>
      <c r="BS342" s="47">
        <v>0</v>
      </c>
      <c r="BT342" s="47">
        <v>0</v>
      </c>
      <c r="BU342" s="47">
        <v>0</v>
      </c>
      <c r="BV342" s="47" t="s">
        <v>68</v>
      </c>
      <c r="BW342" s="47" t="s">
        <v>77</v>
      </c>
      <c r="BX342" s="47" t="s">
        <v>78</v>
      </c>
      <c r="BY342" s="47">
        <v>187727</v>
      </c>
      <c r="BZ342" s="47">
        <v>8493.5400000000009</v>
      </c>
      <c r="CB342" s="47" t="s">
        <v>95</v>
      </c>
      <c r="CD342" s="47">
        <v>130</v>
      </c>
    </row>
    <row r="343" spans="1:82" x14ac:dyDescent="0.2">
      <c r="A343" s="47" t="s">
        <v>68</v>
      </c>
      <c r="B343" s="50">
        <v>999054000034189</v>
      </c>
      <c r="C343" s="47" t="s">
        <v>293</v>
      </c>
      <c r="D343" s="47" t="s">
        <v>69</v>
      </c>
      <c r="E343" s="47" t="s">
        <v>196</v>
      </c>
      <c r="F343" s="47" t="s">
        <v>70</v>
      </c>
      <c r="G343" s="47" t="s">
        <v>94</v>
      </c>
      <c r="H343" s="47" t="s">
        <v>80</v>
      </c>
      <c r="I343" s="47">
        <v>1</v>
      </c>
      <c r="J343" s="47">
        <v>175</v>
      </c>
      <c r="K343" s="47">
        <v>369</v>
      </c>
      <c r="L343" s="47">
        <v>194</v>
      </c>
      <c r="M343" s="47">
        <v>165</v>
      </c>
      <c r="N343" s="47">
        <v>1.18</v>
      </c>
      <c r="O343" s="47">
        <v>5.88</v>
      </c>
      <c r="X343" s="47">
        <v>1</v>
      </c>
      <c r="Y343" s="47">
        <v>165</v>
      </c>
      <c r="Z343" s="47">
        <v>175</v>
      </c>
      <c r="AA343" s="47">
        <v>369</v>
      </c>
      <c r="AB343" s="47">
        <v>194</v>
      </c>
      <c r="AC343" s="47">
        <v>1.18</v>
      </c>
      <c r="AD343" s="47">
        <v>5.88</v>
      </c>
      <c r="AE343" s="47">
        <v>119.68</v>
      </c>
      <c r="AN343" s="47">
        <v>8.85</v>
      </c>
      <c r="AO343" s="47">
        <v>1716.77</v>
      </c>
      <c r="AP343" s="47">
        <v>1140.92</v>
      </c>
      <c r="AQ343" s="47">
        <v>1059.07</v>
      </c>
      <c r="AR343" s="47">
        <v>315932.84000000003</v>
      </c>
      <c r="AS343" s="47">
        <v>33314.68</v>
      </c>
      <c r="AT343" s="47">
        <v>554706.31000000006</v>
      </c>
      <c r="AU343" s="47" t="s">
        <v>73</v>
      </c>
      <c r="AV343" s="47" t="s">
        <v>197</v>
      </c>
      <c r="AW343" s="47" t="s">
        <v>93</v>
      </c>
      <c r="AX343" s="47" t="s">
        <v>75</v>
      </c>
      <c r="AY343" s="47">
        <v>205458.79</v>
      </c>
      <c r="AZ343" s="47">
        <v>0</v>
      </c>
      <c r="BB343" s="47">
        <v>2024</v>
      </c>
      <c r="BC343" s="49">
        <v>45435</v>
      </c>
      <c r="BD343" s="49">
        <v>45600</v>
      </c>
      <c r="BE343" s="47">
        <v>684955.99</v>
      </c>
      <c r="BF343" s="47">
        <v>0</v>
      </c>
      <c r="BG343" s="47">
        <v>130249.68</v>
      </c>
      <c r="BH343" s="47">
        <v>671.39</v>
      </c>
      <c r="BI343" s="47">
        <v>10510</v>
      </c>
      <c r="BK343" s="47" t="s">
        <v>76</v>
      </c>
      <c r="BL343" s="47" t="s">
        <v>76</v>
      </c>
      <c r="BP343" s="47">
        <v>0</v>
      </c>
      <c r="BQ343" s="47">
        <v>0</v>
      </c>
      <c r="BR343" s="47">
        <v>0</v>
      </c>
      <c r="BS343" s="47">
        <v>0</v>
      </c>
      <c r="BT343" s="47">
        <v>0</v>
      </c>
      <c r="BU343" s="47">
        <v>0</v>
      </c>
      <c r="BV343" s="47" t="s">
        <v>68</v>
      </c>
      <c r="BW343" s="47" t="s">
        <v>77</v>
      </c>
      <c r="BX343" s="47" t="s">
        <v>78</v>
      </c>
      <c r="BY343" s="47">
        <v>200510.54</v>
      </c>
      <c r="BZ343" s="47">
        <v>4948.25</v>
      </c>
      <c r="CB343" s="47" t="s">
        <v>95</v>
      </c>
      <c r="CD343" s="47">
        <v>164</v>
      </c>
    </row>
    <row r="344" spans="1:82" x14ac:dyDescent="0.2">
      <c r="A344" s="47" t="s">
        <v>68</v>
      </c>
      <c r="B344" s="50">
        <v>999054000050289</v>
      </c>
      <c r="C344" s="47" t="s">
        <v>291</v>
      </c>
      <c r="D344" s="47" t="s">
        <v>69</v>
      </c>
      <c r="E344" s="47" t="s">
        <v>187</v>
      </c>
      <c r="F344" s="47" t="s">
        <v>70</v>
      </c>
      <c r="G344" s="47" t="s">
        <v>71</v>
      </c>
      <c r="H344" s="47" t="s">
        <v>72</v>
      </c>
      <c r="I344" s="47">
        <v>1</v>
      </c>
      <c r="J344" s="47">
        <v>295</v>
      </c>
      <c r="K344" s="47">
        <v>524.79999999999995</v>
      </c>
      <c r="L344" s="47">
        <v>229.8</v>
      </c>
      <c r="M344" s="47">
        <v>202</v>
      </c>
      <c r="N344" s="47">
        <v>1.1399999999999999</v>
      </c>
      <c r="O344" s="47">
        <v>6.7</v>
      </c>
      <c r="P344" s="47">
        <v>1</v>
      </c>
      <c r="Q344" s="47">
        <v>64</v>
      </c>
      <c r="R344" s="47">
        <v>326</v>
      </c>
      <c r="S344" s="47">
        <v>395</v>
      </c>
      <c r="T344" s="47">
        <v>69</v>
      </c>
      <c r="U344" s="47">
        <v>1.08</v>
      </c>
      <c r="V344" s="47">
        <v>0</v>
      </c>
      <c r="W344" s="47">
        <v>0</v>
      </c>
      <c r="AF344" s="47">
        <v>2</v>
      </c>
      <c r="AG344" s="47">
        <v>138</v>
      </c>
      <c r="AH344" s="47">
        <v>295</v>
      </c>
      <c r="AI344" s="47">
        <v>524.79999999999995</v>
      </c>
      <c r="AJ344" s="47">
        <v>160.80000000000001</v>
      </c>
      <c r="AK344" s="47">
        <v>1.17</v>
      </c>
      <c r="AL344" s="47">
        <v>7.82</v>
      </c>
      <c r="AM344" s="47">
        <v>118.85</v>
      </c>
      <c r="AN344" s="47">
        <v>8.85</v>
      </c>
      <c r="AO344" s="47">
        <v>2034.77</v>
      </c>
      <c r="AP344" s="47">
        <v>1320.22</v>
      </c>
      <c r="AQ344" s="47">
        <v>1031.6600000000001</v>
      </c>
      <c r="AR344" s="47">
        <v>538762.68999999994</v>
      </c>
      <c r="AS344" s="47">
        <v>47974.86</v>
      </c>
      <c r="AT344" s="47">
        <v>823812.12</v>
      </c>
      <c r="AU344" s="47" t="s">
        <v>188</v>
      </c>
      <c r="AV344" s="47" t="s">
        <v>189</v>
      </c>
      <c r="AW344" s="47" t="s">
        <v>139</v>
      </c>
      <c r="AX344" s="47" t="s">
        <v>75</v>
      </c>
      <c r="AY344" s="47">
        <v>237074.57</v>
      </c>
      <c r="AZ344" s="47">
        <v>0</v>
      </c>
      <c r="BB344" s="47">
        <v>2024</v>
      </c>
      <c r="BC344" s="49">
        <v>45420</v>
      </c>
      <c r="BD344" s="49">
        <v>45622</v>
      </c>
      <c r="BE344" s="47">
        <v>1181715.6200000001</v>
      </c>
      <c r="BF344" s="47">
        <v>0</v>
      </c>
      <c r="BG344" s="47">
        <v>357903.5</v>
      </c>
      <c r="BH344" s="47">
        <v>1557.46</v>
      </c>
      <c r="BI344" s="47">
        <v>10607</v>
      </c>
      <c r="BK344" s="47" t="s">
        <v>76</v>
      </c>
      <c r="BL344" s="47" t="s">
        <v>76</v>
      </c>
      <c r="BP344" s="47">
        <v>0</v>
      </c>
      <c r="BQ344" s="47">
        <v>0</v>
      </c>
      <c r="BR344" s="47">
        <v>0</v>
      </c>
      <c r="BS344" s="47">
        <v>0</v>
      </c>
      <c r="BT344" s="47">
        <v>0</v>
      </c>
      <c r="BU344" s="47">
        <v>0</v>
      </c>
      <c r="BV344" s="47" t="s">
        <v>68</v>
      </c>
      <c r="BW344" s="47" t="s">
        <v>77</v>
      </c>
      <c r="BX344" s="47" t="s">
        <v>78</v>
      </c>
      <c r="BY344" s="47">
        <v>231532.57</v>
      </c>
      <c r="BZ344" s="47">
        <v>5542</v>
      </c>
      <c r="CB344" s="47" t="s">
        <v>71</v>
      </c>
      <c r="CD344" s="47">
        <v>29</v>
      </c>
    </row>
    <row r="345" spans="1:82" x14ac:dyDescent="0.2">
      <c r="A345" s="47" t="s">
        <v>68</v>
      </c>
      <c r="B345" s="50">
        <v>999054000101979</v>
      </c>
      <c r="C345" s="47" t="s">
        <v>291</v>
      </c>
      <c r="D345" s="47" t="s">
        <v>69</v>
      </c>
      <c r="E345" s="47" t="s">
        <v>238</v>
      </c>
      <c r="F345" s="47" t="s">
        <v>70</v>
      </c>
      <c r="G345" s="47" t="s">
        <v>71</v>
      </c>
      <c r="H345" s="47" t="s">
        <v>72</v>
      </c>
      <c r="I345" s="47">
        <v>1</v>
      </c>
      <c r="J345" s="47">
        <v>405</v>
      </c>
      <c r="K345" s="47">
        <v>612.70000000000005</v>
      </c>
      <c r="L345" s="47">
        <v>207.7</v>
      </c>
      <c r="M345" s="47">
        <v>115</v>
      </c>
      <c r="N345" s="47">
        <v>1.81</v>
      </c>
      <c r="O345" s="47">
        <v>5.82</v>
      </c>
      <c r="AF345" s="47">
        <v>1</v>
      </c>
      <c r="AG345" s="47">
        <v>115</v>
      </c>
      <c r="AH345" s="47">
        <v>405</v>
      </c>
      <c r="AI345" s="47">
        <v>612.70000000000005</v>
      </c>
      <c r="AJ345" s="47">
        <v>207.7</v>
      </c>
      <c r="AK345" s="47">
        <v>1.81</v>
      </c>
      <c r="AL345" s="47">
        <v>5.82</v>
      </c>
      <c r="AM345" s="47">
        <v>119.85</v>
      </c>
      <c r="AN345" s="47">
        <v>8.85</v>
      </c>
      <c r="AO345" s="47">
        <v>1837.94</v>
      </c>
      <c r="AP345" s="47">
        <v>1209.79</v>
      </c>
      <c r="AQ345" s="47">
        <v>1060.55</v>
      </c>
      <c r="AR345" s="47">
        <v>954289.89</v>
      </c>
      <c r="AS345" s="47">
        <v>2779.1</v>
      </c>
      <c r="AT345" s="47">
        <v>1177345.1299999999</v>
      </c>
      <c r="AU345" s="47" t="s">
        <v>81</v>
      </c>
      <c r="AV345" s="47" t="s">
        <v>236</v>
      </c>
      <c r="AW345" s="47" t="s">
        <v>239</v>
      </c>
      <c r="AX345" s="47" t="s">
        <v>87</v>
      </c>
      <c r="AY345" s="47">
        <v>220276.14</v>
      </c>
      <c r="AZ345" s="47">
        <v>0</v>
      </c>
      <c r="BB345" s="47">
        <v>2024</v>
      </c>
      <c r="BC345" s="49">
        <v>45488</v>
      </c>
      <c r="BD345" s="49">
        <v>45603</v>
      </c>
      <c r="BE345" s="47">
        <v>1292526.1299999999</v>
      </c>
      <c r="BF345" s="47">
        <v>0</v>
      </c>
      <c r="BG345" s="47">
        <v>115180.99</v>
      </c>
      <c r="BH345" s="47">
        <v>554.54999999999995</v>
      </c>
      <c r="BI345" s="47">
        <v>10527</v>
      </c>
      <c r="BK345" s="47" t="s">
        <v>76</v>
      </c>
      <c r="BL345" s="47" t="s">
        <v>76</v>
      </c>
      <c r="BP345" s="47">
        <v>0</v>
      </c>
      <c r="BQ345" s="47">
        <v>0</v>
      </c>
      <c r="BR345" s="47">
        <v>0</v>
      </c>
      <c r="BS345" s="47">
        <v>0</v>
      </c>
      <c r="BT345" s="47">
        <v>0</v>
      </c>
      <c r="BU345" s="47">
        <v>0</v>
      </c>
      <c r="BV345" s="47" t="s">
        <v>68</v>
      </c>
      <c r="BW345" s="47" t="s">
        <v>77</v>
      </c>
      <c r="BX345" s="47" t="s">
        <v>78</v>
      </c>
      <c r="BY345" s="47">
        <v>214990.86</v>
      </c>
      <c r="BZ345" s="47">
        <v>5285.28</v>
      </c>
      <c r="CB345" s="47" t="s">
        <v>71</v>
      </c>
      <c r="CD345" s="47">
        <v>112</v>
      </c>
    </row>
    <row r="346" spans="1:82" x14ac:dyDescent="0.2">
      <c r="A346" s="47" t="s">
        <v>68</v>
      </c>
      <c r="B346" s="50">
        <v>999054000033387</v>
      </c>
      <c r="C346" s="47" t="s">
        <v>293</v>
      </c>
      <c r="D346" s="47" t="s">
        <v>69</v>
      </c>
      <c r="E346" s="47" t="s">
        <v>243</v>
      </c>
      <c r="F346" s="47" t="s">
        <v>70</v>
      </c>
      <c r="G346" s="47" t="s">
        <v>68</v>
      </c>
      <c r="H346" s="47" t="s">
        <v>80</v>
      </c>
      <c r="I346" s="47">
        <v>1</v>
      </c>
      <c r="J346" s="47">
        <v>221.5</v>
      </c>
      <c r="K346" s="47">
        <v>335</v>
      </c>
      <c r="L346" s="47">
        <v>113.5</v>
      </c>
      <c r="M346" s="47">
        <v>86</v>
      </c>
      <c r="N346" s="47">
        <v>1.32</v>
      </c>
      <c r="O346" s="47">
        <v>6.26</v>
      </c>
      <c r="X346" s="47">
        <v>1</v>
      </c>
      <c r="Y346" s="47">
        <v>86</v>
      </c>
      <c r="Z346" s="47">
        <v>222</v>
      </c>
      <c r="AA346" s="47">
        <v>335</v>
      </c>
      <c r="AB346" s="47">
        <v>113.5</v>
      </c>
      <c r="AC346" s="47">
        <v>1.32</v>
      </c>
      <c r="AD346" s="47">
        <v>6.26</v>
      </c>
      <c r="AE346" s="47">
        <v>133.07</v>
      </c>
      <c r="AN346" s="47">
        <v>8.86</v>
      </c>
      <c r="AO346" s="47">
        <v>1005.11</v>
      </c>
      <c r="AP346" s="47">
        <v>710.14</v>
      </c>
      <c r="AQ346" s="47">
        <v>1178.3699999999999</v>
      </c>
      <c r="AR346" s="47">
        <v>506792</v>
      </c>
      <c r="AS346" s="47">
        <v>22610.59</v>
      </c>
      <c r="AT346" s="47">
        <v>663148.06999999995</v>
      </c>
      <c r="AU346" s="47" t="s">
        <v>84</v>
      </c>
      <c r="AV346" s="47" t="s">
        <v>205</v>
      </c>
      <c r="AW346" s="47" t="s">
        <v>144</v>
      </c>
      <c r="AX346" s="47" t="s">
        <v>87</v>
      </c>
      <c r="AY346" s="47">
        <v>133745.48000000001</v>
      </c>
      <c r="AZ346" s="47">
        <v>0</v>
      </c>
      <c r="BB346" s="47">
        <v>2024</v>
      </c>
      <c r="BC346" s="49">
        <v>45513</v>
      </c>
      <c r="BD346" s="49">
        <v>45599</v>
      </c>
      <c r="BE346" s="47">
        <v>763101.22</v>
      </c>
      <c r="BF346" s="47">
        <v>0</v>
      </c>
      <c r="BG346" s="47">
        <v>99953.16</v>
      </c>
      <c r="BH346" s="47">
        <v>880.64</v>
      </c>
      <c r="BI346" s="47">
        <v>10509</v>
      </c>
      <c r="BK346" s="47" t="s">
        <v>76</v>
      </c>
      <c r="BL346" s="47" t="s">
        <v>76</v>
      </c>
      <c r="BP346" s="47">
        <v>0</v>
      </c>
      <c r="BQ346" s="47">
        <v>0</v>
      </c>
      <c r="BR346" s="47">
        <v>0</v>
      </c>
      <c r="BS346" s="47">
        <v>0</v>
      </c>
      <c r="BT346" s="47">
        <v>0</v>
      </c>
      <c r="BU346" s="47">
        <v>0</v>
      </c>
      <c r="BV346" s="47" t="s">
        <v>68</v>
      </c>
      <c r="BW346" s="47" t="s">
        <v>77</v>
      </c>
      <c r="BX346" s="47" t="s">
        <v>78</v>
      </c>
      <c r="BY346" s="47">
        <v>126767.48</v>
      </c>
      <c r="BZ346" s="47">
        <v>6978</v>
      </c>
      <c r="CB346" s="47" t="s">
        <v>95</v>
      </c>
      <c r="CD346" s="47">
        <v>85</v>
      </c>
    </row>
    <row r="347" spans="1:82" x14ac:dyDescent="0.2">
      <c r="A347" s="47" t="s">
        <v>68</v>
      </c>
      <c r="B347" s="50">
        <v>999054000104132</v>
      </c>
      <c r="C347" s="47" t="s">
        <v>293</v>
      </c>
      <c r="D347" s="47" t="s">
        <v>69</v>
      </c>
      <c r="E347" s="47" t="s">
        <v>244</v>
      </c>
      <c r="F347" s="47" t="s">
        <v>70</v>
      </c>
      <c r="G347" s="47" t="s">
        <v>94</v>
      </c>
      <c r="H347" s="47" t="s">
        <v>80</v>
      </c>
      <c r="I347" s="47">
        <v>1</v>
      </c>
      <c r="J347" s="47">
        <v>213.5</v>
      </c>
      <c r="K347" s="47">
        <v>326.60000000000002</v>
      </c>
      <c r="L347" s="47">
        <v>113.1</v>
      </c>
      <c r="M347" s="47">
        <v>89</v>
      </c>
      <c r="N347" s="47">
        <v>1.27</v>
      </c>
      <c r="O347" s="47">
        <v>6.78</v>
      </c>
      <c r="X347" s="47">
        <v>1</v>
      </c>
      <c r="Y347" s="47">
        <v>89</v>
      </c>
      <c r="Z347" s="47">
        <v>214</v>
      </c>
      <c r="AA347" s="47">
        <v>326.60000000000002</v>
      </c>
      <c r="AB347" s="47">
        <v>113.1</v>
      </c>
      <c r="AC347" s="47">
        <v>1.27</v>
      </c>
      <c r="AD347" s="47">
        <v>6.78</v>
      </c>
      <c r="AE347" s="47">
        <v>142.12</v>
      </c>
      <c r="AN347" s="47">
        <v>8.8699999999999992</v>
      </c>
      <c r="AO347" s="47">
        <v>1003.61</v>
      </c>
      <c r="AP347" s="47">
        <v>767.38</v>
      </c>
      <c r="AQ347" s="47">
        <v>1261.1600000000001</v>
      </c>
      <c r="AR347" s="47">
        <v>498046.96</v>
      </c>
      <c r="AS347" s="47">
        <v>35548.47</v>
      </c>
      <c r="AT347" s="47">
        <v>676232.42</v>
      </c>
      <c r="AU347" s="47" t="s">
        <v>89</v>
      </c>
      <c r="AV347" s="47" t="s">
        <v>116</v>
      </c>
      <c r="AW347" s="47" t="s">
        <v>117</v>
      </c>
      <c r="AX347" s="47" t="s">
        <v>75</v>
      </c>
      <c r="AY347" s="47">
        <v>142636.99</v>
      </c>
      <c r="AZ347" s="47">
        <v>0</v>
      </c>
      <c r="BB347" s="47">
        <v>2024</v>
      </c>
      <c r="BC347" s="49">
        <v>45532</v>
      </c>
      <c r="BD347" s="49">
        <v>45621</v>
      </c>
      <c r="BE347" s="47">
        <v>658774.43999999994</v>
      </c>
      <c r="BF347" s="47">
        <v>0</v>
      </c>
      <c r="BG347" s="47">
        <v>-17457.98</v>
      </c>
      <c r="BH347" s="47">
        <v>-154.36000000000001</v>
      </c>
      <c r="BI347" s="47">
        <v>10610</v>
      </c>
      <c r="BK347" s="47" t="s">
        <v>76</v>
      </c>
      <c r="BL347" s="47" t="s">
        <v>76</v>
      </c>
      <c r="BP347" s="47">
        <v>0</v>
      </c>
      <c r="BQ347" s="47">
        <v>0</v>
      </c>
      <c r="BR347" s="47">
        <v>0</v>
      </c>
      <c r="BS347" s="47">
        <v>0</v>
      </c>
      <c r="BT347" s="47">
        <v>0</v>
      </c>
      <c r="BU347" s="47">
        <v>0</v>
      </c>
      <c r="BV347" s="47" t="s">
        <v>68</v>
      </c>
      <c r="BW347" s="47" t="s">
        <v>77</v>
      </c>
      <c r="BX347" s="47" t="s">
        <v>78</v>
      </c>
      <c r="BY347" s="47">
        <v>136381.21</v>
      </c>
      <c r="BZ347" s="47">
        <v>6255.78</v>
      </c>
      <c r="CB347" s="47" t="s">
        <v>95</v>
      </c>
      <c r="CD347" s="47">
        <v>86</v>
      </c>
    </row>
    <row r="348" spans="1:82" x14ac:dyDescent="0.2">
      <c r="A348" s="47" t="s">
        <v>68</v>
      </c>
      <c r="B348" s="50">
        <v>999054000104046</v>
      </c>
      <c r="C348" s="47" t="s">
        <v>293</v>
      </c>
      <c r="D348" s="47" t="s">
        <v>69</v>
      </c>
      <c r="E348" s="47" t="s">
        <v>244</v>
      </c>
      <c r="F348" s="47" t="s">
        <v>70</v>
      </c>
      <c r="G348" s="47" t="s">
        <v>94</v>
      </c>
      <c r="H348" s="47" t="s">
        <v>80</v>
      </c>
      <c r="I348" s="47">
        <v>1</v>
      </c>
      <c r="J348" s="47">
        <v>242.5</v>
      </c>
      <c r="K348" s="47">
        <v>336.3</v>
      </c>
      <c r="L348" s="47">
        <v>93.8</v>
      </c>
      <c r="M348" s="47">
        <v>75</v>
      </c>
      <c r="N348" s="47">
        <v>1.25</v>
      </c>
      <c r="O348" s="47">
        <v>5.67</v>
      </c>
      <c r="X348" s="47">
        <v>1</v>
      </c>
      <c r="Y348" s="47">
        <v>75</v>
      </c>
      <c r="Z348" s="47">
        <v>243</v>
      </c>
      <c r="AA348" s="47">
        <v>336.3</v>
      </c>
      <c r="AB348" s="47">
        <v>93.8</v>
      </c>
      <c r="AC348" s="47">
        <v>1.25</v>
      </c>
      <c r="AD348" s="47">
        <v>5.67</v>
      </c>
      <c r="AE348" s="47">
        <v>123.56</v>
      </c>
      <c r="AN348" s="47">
        <v>8.8800000000000008</v>
      </c>
      <c r="AO348" s="47">
        <v>832.98</v>
      </c>
      <c r="AP348" s="47">
        <v>532</v>
      </c>
      <c r="AQ348" s="47">
        <v>1097.24</v>
      </c>
      <c r="AR348" s="47">
        <v>565697.36</v>
      </c>
      <c r="AS348" s="47">
        <v>35548.47</v>
      </c>
      <c r="AT348" s="47">
        <v>704166.51</v>
      </c>
      <c r="AU348" s="47" t="s">
        <v>89</v>
      </c>
      <c r="AV348" s="47" t="s">
        <v>116</v>
      </c>
      <c r="AW348" s="47" t="s">
        <v>117</v>
      </c>
      <c r="AX348" s="47" t="s">
        <v>75</v>
      </c>
      <c r="AY348" s="47">
        <v>102920.68</v>
      </c>
      <c r="AZ348" s="47">
        <v>0</v>
      </c>
      <c r="BB348" s="47">
        <v>2024</v>
      </c>
      <c r="BC348" s="49">
        <v>45532</v>
      </c>
      <c r="BD348" s="49">
        <v>45607</v>
      </c>
      <c r="BE348" s="47">
        <v>616724.16</v>
      </c>
      <c r="BF348" s="47">
        <v>0</v>
      </c>
      <c r="BG348" s="47">
        <v>-87442.36</v>
      </c>
      <c r="BH348" s="47">
        <v>-932.22</v>
      </c>
      <c r="BI348" s="47">
        <v>10543</v>
      </c>
      <c r="BK348" s="47" t="s">
        <v>76</v>
      </c>
      <c r="BL348" s="47" t="s">
        <v>76</v>
      </c>
      <c r="BP348" s="47">
        <v>0</v>
      </c>
      <c r="BQ348" s="47">
        <v>0</v>
      </c>
      <c r="BR348" s="47">
        <v>0</v>
      </c>
      <c r="BS348" s="47">
        <v>0</v>
      </c>
      <c r="BT348" s="47">
        <v>0</v>
      </c>
      <c r="BU348" s="47">
        <v>0</v>
      </c>
      <c r="BV348" s="47" t="s">
        <v>68</v>
      </c>
      <c r="BW348" s="47" t="s">
        <v>77</v>
      </c>
      <c r="BX348" s="47" t="s">
        <v>78</v>
      </c>
      <c r="BY348" s="47">
        <v>96664.9</v>
      </c>
      <c r="BZ348" s="47">
        <v>6255.78</v>
      </c>
      <c r="CB348" s="47" t="s">
        <v>95</v>
      </c>
      <c r="CD348" s="47">
        <v>70</v>
      </c>
    </row>
    <row r="349" spans="1:82" x14ac:dyDescent="0.2">
      <c r="A349" s="47" t="s">
        <v>68</v>
      </c>
      <c r="B349" s="50">
        <v>999054000095743</v>
      </c>
      <c r="C349" s="47" t="s">
        <v>293</v>
      </c>
      <c r="D349" s="47" t="s">
        <v>69</v>
      </c>
      <c r="E349" s="47" t="s">
        <v>214</v>
      </c>
      <c r="F349" s="47" t="s">
        <v>70</v>
      </c>
      <c r="G349" s="47" t="s">
        <v>68</v>
      </c>
      <c r="H349" s="47" t="s">
        <v>80</v>
      </c>
      <c r="I349" s="47">
        <v>1</v>
      </c>
      <c r="J349" s="47">
        <v>151</v>
      </c>
      <c r="K349" s="47">
        <v>328.7</v>
      </c>
      <c r="L349" s="47">
        <v>177.7</v>
      </c>
      <c r="M349" s="47">
        <v>150</v>
      </c>
      <c r="N349" s="47">
        <v>1.18</v>
      </c>
      <c r="O349" s="47">
        <v>6.26</v>
      </c>
      <c r="X349" s="47">
        <v>1</v>
      </c>
      <c r="Y349" s="47">
        <v>150</v>
      </c>
      <c r="Z349" s="47">
        <v>151</v>
      </c>
      <c r="AA349" s="47">
        <v>328.7</v>
      </c>
      <c r="AB349" s="47">
        <v>177.7</v>
      </c>
      <c r="AC349" s="47">
        <v>1.18</v>
      </c>
      <c r="AD349" s="47">
        <v>6.26</v>
      </c>
      <c r="AE349" s="47">
        <v>132.09</v>
      </c>
      <c r="AN349" s="47">
        <v>8.89</v>
      </c>
      <c r="AO349" s="47">
        <v>1579.8</v>
      </c>
      <c r="AP349" s="47">
        <v>1112.4100000000001</v>
      </c>
      <c r="AQ349" s="47">
        <v>1174.3599999999999</v>
      </c>
      <c r="AR349" s="47">
        <v>347056.67</v>
      </c>
      <c r="AS349" s="47">
        <v>40632.1</v>
      </c>
      <c r="AT349" s="47">
        <v>596372.28</v>
      </c>
      <c r="AU349" s="47" t="s">
        <v>73</v>
      </c>
      <c r="AV349" s="47" t="s">
        <v>215</v>
      </c>
      <c r="AW349" s="47" t="s">
        <v>216</v>
      </c>
      <c r="AX349" s="47" t="s">
        <v>75</v>
      </c>
      <c r="AY349" s="47">
        <v>208683.51</v>
      </c>
      <c r="AZ349" s="47">
        <v>0</v>
      </c>
      <c r="BB349" s="47">
        <v>2024</v>
      </c>
      <c r="BC349" s="49">
        <v>45470</v>
      </c>
      <c r="BD349" s="49">
        <v>45620</v>
      </c>
      <c r="BE349" s="47">
        <v>755998.5</v>
      </c>
      <c r="BF349" s="47">
        <v>0</v>
      </c>
      <c r="BG349" s="47">
        <v>159626.21</v>
      </c>
      <c r="BH349" s="47">
        <v>898.29</v>
      </c>
      <c r="BI349" s="47">
        <v>10601</v>
      </c>
      <c r="BK349" s="47" t="s">
        <v>76</v>
      </c>
      <c r="BL349" s="47" t="s">
        <v>76</v>
      </c>
      <c r="BP349" s="47">
        <v>0</v>
      </c>
      <c r="BQ349" s="47">
        <v>0</v>
      </c>
      <c r="BR349" s="47">
        <v>0</v>
      </c>
      <c r="BS349" s="47">
        <v>0</v>
      </c>
      <c r="BT349" s="47">
        <v>0</v>
      </c>
      <c r="BU349" s="47">
        <v>0</v>
      </c>
      <c r="BV349" s="47" t="s">
        <v>68</v>
      </c>
      <c r="BW349" s="47" t="s">
        <v>77</v>
      </c>
      <c r="BX349" s="47" t="s">
        <v>78</v>
      </c>
      <c r="BY349" s="47">
        <v>203524.71</v>
      </c>
      <c r="BZ349" s="47">
        <v>5158.8</v>
      </c>
      <c r="CB349" s="47" t="s">
        <v>95</v>
      </c>
      <c r="CD349" s="47">
        <v>147</v>
      </c>
    </row>
    <row r="350" spans="1:82" x14ac:dyDescent="0.2">
      <c r="A350" s="47" t="s">
        <v>68</v>
      </c>
      <c r="B350" s="50">
        <v>999054000032474</v>
      </c>
      <c r="C350" s="47" t="s">
        <v>291</v>
      </c>
      <c r="D350" s="47" t="s">
        <v>69</v>
      </c>
      <c r="E350" s="47" t="s">
        <v>187</v>
      </c>
      <c r="F350" s="47" t="s">
        <v>70</v>
      </c>
      <c r="G350" s="47" t="s">
        <v>71</v>
      </c>
      <c r="H350" s="47" t="s">
        <v>72</v>
      </c>
      <c r="I350" s="47">
        <v>1</v>
      </c>
      <c r="J350" s="47">
        <v>298</v>
      </c>
      <c r="K350" s="47">
        <v>532.79999999999995</v>
      </c>
      <c r="L350" s="47">
        <v>234.8</v>
      </c>
      <c r="M350" s="47">
        <v>202</v>
      </c>
      <c r="N350" s="47">
        <v>1.1599999999999999</v>
      </c>
      <c r="O350" s="47">
        <v>6.45</v>
      </c>
      <c r="P350" s="47">
        <v>1</v>
      </c>
      <c r="Q350" s="47">
        <v>64</v>
      </c>
      <c r="R350" s="47">
        <v>333</v>
      </c>
      <c r="S350" s="47">
        <v>388</v>
      </c>
      <c r="T350" s="47">
        <v>55</v>
      </c>
      <c r="U350" s="47">
        <v>0.86</v>
      </c>
      <c r="V350" s="47">
        <v>0</v>
      </c>
      <c r="W350" s="47">
        <v>0</v>
      </c>
      <c r="AF350" s="47">
        <v>2</v>
      </c>
      <c r="AG350" s="47">
        <v>138</v>
      </c>
      <c r="AH350" s="47">
        <v>298</v>
      </c>
      <c r="AI350" s="47">
        <v>532.79999999999995</v>
      </c>
      <c r="AJ350" s="47">
        <v>179.8</v>
      </c>
      <c r="AK350" s="47">
        <v>1.3</v>
      </c>
      <c r="AL350" s="47">
        <v>7.19</v>
      </c>
      <c r="AM350" s="47">
        <v>118.83</v>
      </c>
      <c r="AN350" s="47">
        <v>8.89</v>
      </c>
      <c r="AO350" s="47">
        <v>2086.5700000000002</v>
      </c>
      <c r="AP350" s="47">
        <v>1355.41</v>
      </c>
      <c r="AQ350" s="47">
        <v>1035.78</v>
      </c>
      <c r="AR350" s="47">
        <v>544241.63</v>
      </c>
      <c r="AS350" s="47">
        <v>47974.86</v>
      </c>
      <c r="AT350" s="47">
        <v>835418.28</v>
      </c>
      <c r="AU350" s="47" t="s">
        <v>188</v>
      </c>
      <c r="AV350" s="47" t="s">
        <v>189</v>
      </c>
      <c r="AW350" s="47" t="s">
        <v>139</v>
      </c>
      <c r="AX350" s="47" t="s">
        <v>75</v>
      </c>
      <c r="AY350" s="47">
        <v>243201.79</v>
      </c>
      <c r="AZ350" s="47">
        <v>0</v>
      </c>
      <c r="BB350" s="47">
        <v>2024</v>
      </c>
      <c r="BC350" s="49">
        <v>45420</v>
      </c>
      <c r="BD350" s="49">
        <v>45622</v>
      </c>
      <c r="BE350" s="47">
        <v>1242086.54</v>
      </c>
      <c r="BF350" s="47">
        <v>0</v>
      </c>
      <c r="BG350" s="47">
        <v>406668.26</v>
      </c>
      <c r="BH350" s="47">
        <v>1731.98</v>
      </c>
      <c r="BI350" s="47">
        <v>10611</v>
      </c>
      <c r="BK350" s="47" t="s">
        <v>76</v>
      </c>
      <c r="BL350" s="47" t="s">
        <v>76</v>
      </c>
      <c r="BP350" s="47">
        <v>0</v>
      </c>
      <c r="BQ350" s="47">
        <v>0</v>
      </c>
      <c r="BR350" s="47">
        <v>0</v>
      </c>
      <c r="BS350" s="47">
        <v>0</v>
      </c>
      <c r="BT350" s="47">
        <v>0</v>
      </c>
      <c r="BU350" s="47">
        <v>0</v>
      </c>
      <c r="BV350" s="47" t="s">
        <v>68</v>
      </c>
      <c r="BW350" s="47" t="s">
        <v>77</v>
      </c>
      <c r="BX350" s="47" t="s">
        <v>78</v>
      </c>
      <c r="BY350" s="47">
        <v>237659.79</v>
      </c>
      <c r="BZ350" s="47">
        <v>5542</v>
      </c>
      <c r="CB350" s="47" t="s">
        <v>71</v>
      </c>
      <c r="CD350" s="47">
        <v>29</v>
      </c>
    </row>
    <row r="351" spans="1:82" x14ac:dyDescent="0.2">
      <c r="A351" s="47" t="s">
        <v>68</v>
      </c>
      <c r="B351" s="50">
        <v>999054000068117</v>
      </c>
      <c r="C351" s="47" t="s">
        <v>293</v>
      </c>
      <c r="D351" s="47" t="s">
        <v>69</v>
      </c>
      <c r="E351" s="47" t="s">
        <v>218</v>
      </c>
      <c r="F351" s="47" t="s">
        <v>70</v>
      </c>
      <c r="G351" s="47" t="s">
        <v>68</v>
      </c>
      <c r="H351" s="47" t="s">
        <v>80</v>
      </c>
      <c r="I351" s="47">
        <v>1</v>
      </c>
      <c r="J351" s="47">
        <v>168.5</v>
      </c>
      <c r="K351" s="47">
        <v>339.6</v>
      </c>
      <c r="L351" s="47">
        <v>171.1</v>
      </c>
      <c r="M351" s="47">
        <v>143</v>
      </c>
      <c r="N351" s="47">
        <v>1.2</v>
      </c>
      <c r="O351" s="47">
        <v>6.31</v>
      </c>
      <c r="X351" s="47">
        <v>1</v>
      </c>
      <c r="Y351" s="47">
        <v>143</v>
      </c>
      <c r="Z351" s="47">
        <v>169</v>
      </c>
      <c r="AA351" s="47">
        <v>339.6</v>
      </c>
      <c r="AB351" s="47">
        <v>171.1</v>
      </c>
      <c r="AC351" s="47">
        <v>1.2</v>
      </c>
      <c r="AD351" s="47">
        <v>6.31</v>
      </c>
      <c r="AE351" s="47">
        <v>133.68</v>
      </c>
      <c r="AN351" s="47">
        <v>8.91</v>
      </c>
      <c r="AO351" s="47">
        <v>1523.84</v>
      </c>
      <c r="AP351" s="47">
        <v>1079.3699999999999</v>
      </c>
      <c r="AQ351" s="47">
        <v>1190.5999999999999</v>
      </c>
      <c r="AR351" s="47">
        <v>333723.59000000003</v>
      </c>
      <c r="AS351" s="47">
        <v>14521.81</v>
      </c>
      <c r="AT351" s="47">
        <v>551956.37</v>
      </c>
      <c r="AU351" s="47" t="s">
        <v>219</v>
      </c>
      <c r="AV351" s="47" t="s">
        <v>220</v>
      </c>
      <c r="AW351" s="47" t="s">
        <v>221</v>
      </c>
      <c r="AX351" s="47" t="s">
        <v>75</v>
      </c>
      <c r="AY351" s="47">
        <v>203710.97</v>
      </c>
      <c r="AZ351" s="47">
        <v>0</v>
      </c>
      <c r="BB351" s="47">
        <v>2024</v>
      </c>
      <c r="BC351" s="49">
        <v>45478</v>
      </c>
      <c r="BD351" s="49">
        <v>45621</v>
      </c>
      <c r="BE351" s="47">
        <v>676897.51</v>
      </c>
      <c r="BF351" s="47">
        <v>0</v>
      </c>
      <c r="BG351" s="47">
        <v>124941.15</v>
      </c>
      <c r="BH351" s="47">
        <v>730.22</v>
      </c>
      <c r="BI351" s="47">
        <v>10603</v>
      </c>
      <c r="BK351" s="47" t="s">
        <v>76</v>
      </c>
      <c r="BL351" s="47" t="s">
        <v>76</v>
      </c>
      <c r="BP351" s="47">
        <v>0</v>
      </c>
      <c r="BQ351" s="47">
        <v>0</v>
      </c>
      <c r="BR351" s="47">
        <v>0</v>
      </c>
      <c r="BS351" s="47">
        <v>0</v>
      </c>
      <c r="BT351" s="47">
        <v>0</v>
      </c>
      <c r="BU351" s="47">
        <v>0</v>
      </c>
      <c r="BV351" s="47" t="s">
        <v>68</v>
      </c>
      <c r="BW351" s="47" t="s">
        <v>77</v>
      </c>
      <c r="BX351" s="47" t="s">
        <v>78</v>
      </c>
      <c r="BY351" s="47">
        <v>195217.43</v>
      </c>
      <c r="BZ351" s="47">
        <v>8493.5400000000009</v>
      </c>
      <c r="CB351" s="47" t="s">
        <v>95</v>
      </c>
      <c r="CD351" s="47">
        <v>136</v>
      </c>
    </row>
    <row r="352" spans="1:82" x14ac:dyDescent="0.2">
      <c r="A352" s="47" t="s">
        <v>68</v>
      </c>
      <c r="B352" s="50">
        <v>999054000104199</v>
      </c>
      <c r="C352" s="47" t="s">
        <v>293</v>
      </c>
      <c r="D352" s="47" t="s">
        <v>69</v>
      </c>
      <c r="E352" s="47" t="s">
        <v>244</v>
      </c>
      <c r="F352" s="47" t="s">
        <v>70</v>
      </c>
      <c r="G352" s="47" t="s">
        <v>94</v>
      </c>
      <c r="H352" s="47" t="s">
        <v>80</v>
      </c>
      <c r="I352" s="47">
        <v>1</v>
      </c>
      <c r="J352" s="47">
        <v>258</v>
      </c>
      <c r="K352" s="47">
        <v>340</v>
      </c>
      <c r="L352" s="47">
        <v>82</v>
      </c>
      <c r="M352" s="47">
        <v>67</v>
      </c>
      <c r="N352" s="47">
        <v>1.22</v>
      </c>
      <c r="O352" s="47">
        <v>5.69</v>
      </c>
      <c r="X352" s="47">
        <v>1</v>
      </c>
      <c r="Y352" s="47">
        <v>67</v>
      </c>
      <c r="Z352" s="47">
        <v>258</v>
      </c>
      <c r="AA352" s="47">
        <v>340</v>
      </c>
      <c r="AB352" s="47">
        <v>82</v>
      </c>
      <c r="AC352" s="47">
        <v>1.22</v>
      </c>
      <c r="AD352" s="47">
        <v>5.69</v>
      </c>
      <c r="AE352" s="47">
        <v>125.56</v>
      </c>
      <c r="AN352" s="47">
        <v>8.91</v>
      </c>
      <c r="AO352" s="47">
        <v>730.55</v>
      </c>
      <c r="AP352" s="47">
        <v>466.76</v>
      </c>
      <c r="AQ352" s="47">
        <v>1118.6400000000001</v>
      </c>
      <c r="AR352" s="47">
        <v>601855.34</v>
      </c>
      <c r="AS352" s="47">
        <v>35548.47</v>
      </c>
      <c r="AT352" s="47">
        <v>729132.46</v>
      </c>
      <c r="AU352" s="47" t="s">
        <v>89</v>
      </c>
      <c r="AV352" s="47" t="s">
        <v>116</v>
      </c>
      <c r="AW352" s="47" t="s">
        <v>117</v>
      </c>
      <c r="AX352" s="47" t="s">
        <v>75</v>
      </c>
      <c r="AY352" s="47">
        <v>91728.65</v>
      </c>
      <c r="AZ352" s="47">
        <v>0</v>
      </c>
      <c r="BB352" s="47">
        <v>2024</v>
      </c>
      <c r="BC352" s="49">
        <v>45532</v>
      </c>
      <c r="BD352" s="49">
        <v>45599</v>
      </c>
      <c r="BE352" s="47">
        <v>625753.92000000004</v>
      </c>
      <c r="BF352" s="47">
        <v>0</v>
      </c>
      <c r="BG352" s="47">
        <v>-103378.55</v>
      </c>
      <c r="BH352" s="47">
        <v>-1260.71</v>
      </c>
      <c r="BI352" s="47">
        <v>10508</v>
      </c>
      <c r="BK352" s="47" t="s">
        <v>76</v>
      </c>
      <c r="BL352" s="47" t="s">
        <v>76</v>
      </c>
      <c r="BP352" s="47">
        <v>0</v>
      </c>
      <c r="BQ352" s="47">
        <v>0</v>
      </c>
      <c r="BR352" s="47">
        <v>0</v>
      </c>
      <c r="BS352" s="47">
        <v>0</v>
      </c>
      <c r="BT352" s="47">
        <v>0</v>
      </c>
      <c r="BU352" s="47">
        <v>0</v>
      </c>
      <c r="BV352" s="47" t="s">
        <v>68</v>
      </c>
      <c r="BW352" s="47" t="s">
        <v>77</v>
      </c>
      <c r="BX352" s="47" t="s">
        <v>78</v>
      </c>
      <c r="BY352" s="47">
        <v>85472.87</v>
      </c>
      <c r="BZ352" s="47">
        <v>6255.78</v>
      </c>
      <c r="CB352" s="47" t="s">
        <v>95</v>
      </c>
      <c r="CD352" s="47">
        <v>62</v>
      </c>
    </row>
    <row r="353" spans="1:82" x14ac:dyDescent="0.2">
      <c r="A353" s="47" t="s">
        <v>68</v>
      </c>
      <c r="B353" s="50">
        <v>999054000033717</v>
      </c>
      <c r="C353" s="47" t="s">
        <v>293</v>
      </c>
      <c r="D353" s="47" t="s">
        <v>69</v>
      </c>
      <c r="E353" s="47" t="s">
        <v>259</v>
      </c>
      <c r="F353" s="47" t="s">
        <v>70</v>
      </c>
      <c r="G353" s="47" t="s">
        <v>71</v>
      </c>
      <c r="H353" s="47" t="s">
        <v>80</v>
      </c>
      <c r="I353" s="47">
        <v>1</v>
      </c>
      <c r="J353" s="47">
        <v>351</v>
      </c>
      <c r="K353" s="47">
        <v>435.5</v>
      </c>
      <c r="L353" s="47">
        <v>84.5</v>
      </c>
      <c r="M353" s="47">
        <v>70</v>
      </c>
      <c r="N353" s="47">
        <v>1.21</v>
      </c>
      <c r="O353" s="47">
        <v>5.77</v>
      </c>
      <c r="X353" s="47">
        <v>1</v>
      </c>
      <c r="Y353" s="47">
        <v>70</v>
      </c>
      <c r="Z353" s="47">
        <v>351</v>
      </c>
      <c r="AA353" s="47">
        <v>435.5</v>
      </c>
      <c r="AB353" s="47">
        <v>84.5</v>
      </c>
      <c r="AC353" s="47">
        <v>1.21</v>
      </c>
      <c r="AD353" s="47">
        <v>5.77</v>
      </c>
      <c r="AE353" s="47">
        <v>120.1</v>
      </c>
      <c r="AN353" s="47">
        <v>8.91</v>
      </c>
      <c r="AO353" s="47">
        <v>752.52</v>
      </c>
      <c r="AP353" s="47">
        <v>487.15</v>
      </c>
      <c r="AQ353" s="47">
        <v>1069.53</v>
      </c>
      <c r="AR353" s="47">
        <v>804562.58</v>
      </c>
      <c r="AS353" s="47">
        <v>49244.05</v>
      </c>
      <c r="AT353" s="47">
        <v>944182.07</v>
      </c>
      <c r="AU353" s="47" t="s">
        <v>73</v>
      </c>
      <c r="AV353" s="47" t="s">
        <v>260</v>
      </c>
      <c r="AW353" s="47" t="s">
        <v>139</v>
      </c>
      <c r="AX353" s="47" t="s">
        <v>75</v>
      </c>
      <c r="AY353" s="47">
        <v>90375.44</v>
      </c>
      <c r="AZ353" s="47">
        <v>0</v>
      </c>
      <c r="BB353" s="47">
        <v>2024</v>
      </c>
      <c r="BC353" s="49">
        <v>45544</v>
      </c>
      <c r="BD353" s="49">
        <v>45614</v>
      </c>
      <c r="BE353" s="47">
        <v>819438.76</v>
      </c>
      <c r="BF353" s="47">
        <v>0</v>
      </c>
      <c r="BG353" s="47">
        <v>-124743.32</v>
      </c>
      <c r="BH353" s="47">
        <v>-1476.25</v>
      </c>
      <c r="BI353" s="47">
        <v>10571</v>
      </c>
      <c r="BK353" s="47" t="s">
        <v>96</v>
      </c>
      <c r="BL353" s="47" t="s">
        <v>96</v>
      </c>
      <c r="BP353" s="47">
        <v>0</v>
      </c>
      <c r="BQ353" s="47">
        <v>0</v>
      </c>
      <c r="BR353" s="47">
        <v>0</v>
      </c>
      <c r="BS353" s="47">
        <v>0</v>
      </c>
      <c r="BT353" s="47">
        <v>0</v>
      </c>
      <c r="BU353" s="47">
        <v>0</v>
      </c>
      <c r="BV353" s="47" t="s">
        <v>68</v>
      </c>
      <c r="BW353" s="47" t="s">
        <v>77</v>
      </c>
      <c r="BX353" s="47" t="s">
        <v>78</v>
      </c>
      <c r="BY353" s="47">
        <v>86570.03</v>
      </c>
      <c r="BZ353" s="47">
        <v>3805.41</v>
      </c>
      <c r="CB353" s="47" t="s">
        <v>71</v>
      </c>
      <c r="CD353" s="47">
        <v>68</v>
      </c>
    </row>
    <row r="354" spans="1:82" x14ac:dyDescent="0.2">
      <c r="A354" s="47" t="s">
        <v>68</v>
      </c>
      <c r="B354" s="50">
        <v>999054000032207</v>
      </c>
      <c r="C354" s="47" t="s">
        <v>291</v>
      </c>
      <c r="D354" s="47" t="s">
        <v>69</v>
      </c>
      <c r="E354" s="47" t="s">
        <v>140</v>
      </c>
      <c r="F354" s="47" t="s">
        <v>70</v>
      </c>
      <c r="G354" s="47" t="s">
        <v>71</v>
      </c>
      <c r="H354" s="47" t="s">
        <v>72</v>
      </c>
      <c r="I354" s="47">
        <v>1</v>
      </c>
      <c r="J354" s="47">
        <v>271</v>
      </c>
      <c r="K354" s="47">
        <v>551.20000000000005</v>
      </c>
      <c r="L354" s="47">
        <v>280.2</v>
      </c>
      <c r="M354" s="47">
        <v>364</v>
      </c>
      <c r="N354" s="47">
        <v>0.77</v>
      </c>
      <c r="O354" s="47">
        <v>6.24</v>
      </c>
      <c r="P354" s="47">
        <v>1</v>
      </c>
      <c r="Q354" s="47">
        <v>195</v>
      </c>
      <c r="R354" s="47">
        <v>359</v>
      </c>
      <c r="S354" s="47">
        <v>410</v>
      </c>
      <c r="T354" s="47">
        <v>51</v>
      </c>
      <c r="U354" s="47">
        <v>0.26</v>
      </c>
      <c r="V354" s="47">
        <v>0</v>
      </c>
      <c r="W354" s="47">
        <v>0</v>
      </c>
      <c r="AF354" s="47">
        <v>2</v>
      </c>
      <c r="AG354" s="47">
        <v>169</v>
      </c>
      <c r="AH354" s="47">
        <v>271</v>
      </c>
      <c r="AI354" s="47">
        <v>551.20000000000005</v>
      </c>
      <c r="AJ354" s="47">
        <v>229.2</v>
      </c>
      <c r="AK354" s="47">
        <v>1.36</v>
      </c>
      <c r="AL354" s="47">
        <v>6.39</v>
      </c>
      <c r="AM354" s="47">
        <v>106.31</v>
      </c>
      <c r="AN354" s="47">
        <v>8.91</v>
      </c>
      <c r="AO354" s="47">
        <v>2497</v>
      </c>
      <c r="AP354" s="47">
        <v>1673.52</v>
      </c>
      <c r="AQ354" s="47">
        <v>934.92</v>
      </c>
      <c r="AR354" s="47">
        <v>302531.24</v>
      </c>
      <c r="AS354" s="47">
        <v>10837.47</v>
      </c>
      <c r="AT354" s="47">
        <v>575333.04</v>
      </c>
      <c r="AU354" s="47" t="s">
        <v>141</v>
      </c>
      <c r="AV354" s="47" t="s">
        <v>142</v>
      </c>
      <c r="AW354" s="47" t="s">
        <v>143</v>
      </c>
      <c r="AX354" s="47" t="s">
        <v>118</v>
      </c>
      <c r="AY354" s="47">
        <v>261964.33</v>
      </c>
      <c r="AZ354" s="47">
        <v>0</v>
      </c>
      <c r="BB354" s="47">
        <v>2023</v>
      </c>
      <c r="BC354" s="49">
        <v>45237</v>
      </c>
      <c r="BD354" s="49">
        <v>45601</v>
      </c>
      <c r="BE354" s="47">
        <v>1171651.3899999999</v>
      </c>
      <c r="BF354" s="47">
        <v>0</v>
      </c>
      <c r="BG354" s="47">
        <v>596318.35</v>
      </c>
      <c r="BH354" s="47">
        <v>2128.19</v>
      </c>
      <c r="BI354" s="47">
        <v>10519</v>
      </c>
      <c r="BK354" s="47" t="s">
        <v>76</v>
      </c>
      <c r="BL354" s="47" t="s">
        <v>76</v>
      </c>
      <c r="BP354" s="47">
        <v>0</v>
      </c>
      <c r="BQ354" s="47">
        <v>0</v>
      </c>
      <c r="BR354" s="47">
        <v>0</v>
      </c>
      <c r="BS354" s="47">
        <v>0</v>
      </c>
      <c r="BT354" s="47">
        <v>0</v>
      </c>
      <c r="BU354" s="47">
        <v>0</v>
      </c>
      <c r="BV354" s="47" t="s">
        <v>68</v>
      </c>
      <c r="BW354" s="47" t="s">
        <v>77</v>
      </c>
      <c r="BX354" s="47" t="s">
        <v>78</v>
      </c>
      <c r="BY354" s="47">
        <v>256223.06</v>
      </c>
      <c r="BZ354" s="47">
        <v>5741.27</v>
      </c>
      <c r="CB354" s="47" t="s">
        <v>95</v>
      </c>
      <c r="CD354" s="47">
        <v>60</v>
      </c>
    </row>
    <row r="355" spans="1:82" x14ac:dyDescent="0.2">
      <c r="A355" s="47" t="s">
        <v>68</v>
      </c>
      <c r="B355" s="50">
        <v>999054000033352</v>
      </c>
      <c r="C355" s="47" t="s">
        <v>291</v>
      </c>
      <c r="D355" s="47" t="s">
        <v>69</v>
      </c>
      <c r="E355" s="47" t="s">
        <v>183</v>
      </c>
      <c r="F355" s="47" t="s">
        <v>70</v>
      </c>
      <c r="G355" s="47" t="s">
        <v>71</v>
      </c>
      <c r="H355" s="47" t="s">
        <v>72</v>
      </c>
      <c r="I355" s="47">
        <v>1</v>
      </c>
      <c r="J355" s="47">
        <v>210.5</v>
      </c>
      <c r="K355" s="47">
        <v>555.20000000000005</v>
      </c>
      <c r="L355" s="47">
        <v>344.7</v>
      </c>
      <c r="M355" s="47">
        <v>217</v>
      </c>
      <c r="N355" s="47">
        <v>1.59</v>
      </c>
      <c r="O355" s="47">
        <v>5.45</v>
      </c>
      <c r="AF355" s="47">
        <v>1</v>
      </c>
      <c r="AG355" s="47">
        <v>217</v>
      </c>
      <c r="AH355" s="47">
        <v>211</v>
      </c>
      <c r="AI355" s="47">
        <v>555.20000000000005</v>
      </c>
      <c r="AJ355" s="47">
        <v>344.7</v>
      </c>
      <c r="AK355" s="47">
        <v>1.59</v>
      </c>
      <c r="AL355" s="47">
        <v>5.45</v>
      </c>
      <c r="AM355" s="47">
        <v>111.08</v>
      </c>
      <c r="AN355" s="47">
        <v>8.91</v>
      </c>
      <c r="AO355" s="47">
        <v>3071.52</v>
      </c>
      <c r="AP355" s="47">
        <v>1880.25</v>
      </c>
      <c r="AQ355" s="47">
        <v>989.8</v>
      </c>
      <c r="AR355" s="47">
        <v>393215.58</v>
      </c>
      <c r="AS355" s="47">
        <v>44448.29</v>
      </c>
      <c r="AT355" s="47">
        <v>778847.75</v>
      </c>
      <c r="AU355" s="47" t="s">
        <v>73</v>
      </c>
      <c r="AV355" s="47" t="s">
        <v>184</v>
      </c>
      <c r="AW355" s="47" t="s">
        <v>139</v>
      </c>
      <c r="AX355" s="47" t="s">
        <v>75</v>
      </c>
      <c r="AY355" s="47">
        <v>341183.88</v>
      </c>
      <c r="AZ355" s="47">
        <v>0</v>
      </c>
      <c r="BB355" s="47">
        <v>2024</v>
      </c>
      <c r="BC355" s="49">
        <v>45406</v>
      </c>
      <c r="BD355" s="49">
        <v>45623</v>
      </c>
      <c r="BE355" s="47">
        <v>1255902.1000000001</v>
      </c>
      <c r="BF355" s="47">
        <v>0</v>
      </c>
      <c r="BG355" s="47">
        <v>477054.36</v>
      </c>
      <c r="BH355" s="47">
        <v>1383.97</v>
      </c>
      <c r="BI355" s="47">
        <v>10614</v>
      </c>
      <c r="BK355" s="47" t="s">
        <v>76</v>
      </c>
      <c r="BL355" s="47" t="s">
        <v>76</v>
      </c>
      <c r="BP355" s="47">
        <v>0</v>
      </c>
      <c r="BQ355" s="47">
        <v>0</v>
      </c>
      <c r="BR355" s="47">
        <v>0</v>
      </c>
      <c r="BS355" s="47">
        <v>0</v>
      </c>
      <c r="BT355" s="47">
        <v>0</v>
      </c>
      <c r="BU355" s="47">
        <v>0</v>
      </c>
      <c r="BV355" s="47" t="s">
        <v>68</v>
      </c>
      <c r="BW355" s="47" t="s">
        <v>77</v>
      </c>
      <c r="BX355" s="47" t="s">
        <v>78</v>
      </c>
      <c r="BY355" s="47">
        <v>335743.31</v>
      </c>
      <c r="BZ355" s="47">
        <v>5440.57</v>
      </c>
      <c r="CB355" s="47" t="s">
        <v>71</v>
      </c>
      <c r="CD355" s="47">
        <v>213</v>
      </c>
    </row>
    <row r="356" spans="1:82" x14ac:dyDescent="0.2">
      <c r="A356" s="47" t="s">
        <v>68</v>
      </c>
      <c r="B356" s="50">
        <v>999054000102190</v>
      </c>
      <c r="C356" s="47" t="s">
        <v>293</v>
      </c>
      <c r="D356" s="47" t="s">
        <v>69</v>
      </c>
      <c r="E356" s="47" t="s">
        <v>218</v>
      </c>
      <c r="F356" s="47" t="s">
        <v>70</v>
      </c>
      <c r="G356" s="47" t="s">
        <v>94</v>
      </c>
      <c r="H356" s="47" t="s">
        <v>80</v>
      </c>
      <c r="I356" s="47">
        <v>1</v>
      </c>
      <c r="J356" s="47">
        <v>174</v>
      </c>
      <c r="K356" s="47">
        <v>329</v>
      </c>
      <c r="L356" s="47">
        <v>155</v>
      </c>
      <c r="M356" s="47">
        <v>129</v>
      </c>
      <c r="N356" s="47">
        <v>1.2</v>
      </c>
      <c r="O356" s="47">
        <v>5.97</v>
      </c>
      <c r="X356" s="47">
        <v>1</v>
      </c>
      <c r="Y356" s="47">
        <v>129</v>
      </c>
      <c r="Z356" s="47">
        <v>174</v>
      </c>
      <c r="AA356" s="47">
        <v>329</v>
      </c>
      <c r="AB356" s="47">
        <v>155</v>
      </c>
      <c r="AC356" s="47">
        <v>1.2</v>
      </c>
      <c r="AD356" s="47">
        <v>5.97</v>
      </c>
      <c r="AE356" s="47">
        <v>128.01</v>
      </c>
      <c r="AN356" s="47">
        <v>8.93</v>
      </c>
      <c r="AO356" s="47">
        <v>1384.43</v>
      </c>
      <c r="AP356" s="47">
        <v>924.84</v>
      </c>
      <c r="AQ356" s="47">
        <v>1143.3499999999999</v>
      </c>
      <c r="AR356" s="47">
        <v>344616.64</v>
      </c>
      <c r="AS356" s="47">
        <v>14521.81</v>
      </c>
      <c r="AT356" s="47">
        <v>536358.06999999995</v>
      </c>
      <c r="AU356" s="47" t="s">
        <v>219</v>
      </c>
      <c r="AV356" s="47" t="s">
        <v>220</v>
      </c>
      <c r="AW356" s="47" t="s">
        <v>221</v>
      </c>
      <c r="AX356" s="47" t="s">
        <v>75</v>
      </c>
      <c r="AY356" s="47">
        <v>177219.62</v>
      </c>
      <c r="AZ356" s="47">
        <v>0</v>
      </c>
      <c r="BB356" s="47">
        <v>2024</v>
      </c>
      <c r="BC356" s="49">
        <v>45478</v>
      </c>
      <c r="BD356" s="49">
        <v>45607</v>
      </c>
      <c r="BE356" s="47">
        <v>603337.69999999995</v>
      </c>
      <c r="BF356" s="47">
        <v>0</v>
      </c>
      <c r="BG356" s="47">
        <v>66979.63</v>
      </c>
      <c r="BH356" s="47">
        <v>432.13</v>
      </c>
      <c r="BI356" s="47">
        <v>10543</v>
      </c>
      <c r="BK356" s="47" t="s">
        <v>76</v>
      </c>
      <c r="BL356" s="47" t="s">
        <v>76</v>
      </c>
      <c r="BP356" s="47">
        <v>0</v>
      </c>
      <c r="BQ356" s="47">
        <v>0</v>
      </c>
      <c r="BR356" s="47">
        <v>0</v>
      </c>
      <c r="BS356" s="47">
        <v>0</v>
      </c>
      <c r="BT356" s="47">
        <v>0</v>
      </c>
      <c r="BU356" s="47">
        <v>0</v>
      </c>
      <c r="BV356" s="47" t="s">
        <v>68</v>
      </c>
      <c r="BW356" s="47" t="s">
        <v>77</v>
      </c>
      <c r="BX356" s="47" t="s">
        <v>78</v>
      </c>
      <c r="BY356" s="47">
        <v>168726.08</v>
      </c>
      <c r="BZ356" s="47">
        <v>8493.5400000000009</v>
      </c>
      <c r="CB356" s="47" t="s">
        <v>95</v>
      </c>
      <c r="CD356" s="47">
        <v>123</v>
      </c>
    </row>
    <row r="357" spans="1:82" x14ac:dyDescent="0.2">
      <c r="A357" s="47" t="s">
        <v>68</v>
      </c>
      <c r="B357" s="50">
        <v>999054000104019</v>
      </c>
      <c r="C357" s="47" t="s">
        <v>293</v>
      </c>
      <c r="D357" s="47" t="s">
        <v>69</v>
      </c>
      <c r="E357" s="47" t="s">
        <v>244</v>
      </c>
      <c r="F357" s="47" t="s">
        <v>70</v>
      </c>
      <c r="G357" s="47" t="s">
        <v>94</v>
      </c>
      <c r="H357" s="47" t="s">
        <v>80</v>
      </c>
      <c r="I357" s="47">
        <v>1</v>
      </c>
      <c r="J357" s="47">
        <v>221</v>
      </c>
      <c r="K357" s="47">
        <v>330.7</v>
      </c>
      <c r="L357" s="47">
        <v>109.7</v>
      </c>
      <c r="M357" s="47">
        <v>88</v>
      </c>
      <c r="N357" s="47">
        <v>1.25</v>
      </c>
      <c r="O357" s="47">
        <v>6.87</v>
      </c>
      <c r="X357" s="47">
        <v>1</v>
      </c>
      <c r="Y357" s="47">
        <v>88</v>
      </c>
      <c r="Z357" s="47">
        <v>221</v>
      </c>
      <c r="AA357" s="47">
        <v>330.7</v>
      </c>
      <c r="AB357" s="47">
        <v>109.7</v>
      </c>
      <c r="AC357" s="47">
        <v>1.25</v>
      </c>
      <c r="AD357" s="47">
        <v>6.87</v>
      </c>
      <c r="AE357" s="47">
        <v>142.84</v>
      </c>
      <c r="AN357" s="47">
        <v>8.94</v>
      </c>
      <c r="AO357" s="47">
        <v>980.68</v>
      </c>
      <c r="AP357" s="47">
        <v>753.77</v>
      </c>
      <c r="AQ357" s="47">
        <v>1276.92</v>
      </c>
      <c r="AR357" s="47">
        <v>515542.75</v>
      </c>
      <c r="AS357" s="47">
        <v>35548.47</v>
      </c>
      <c r="AT357" s="47">
        <v>691168.99</v>
      </c>
      <c r="AU357" s="47" t="s">
        <v>89</v>
      </c>
      <c r="AV357" s="47" t="s">
        <v>116</v>
      </c>
      <c r="AW357" s="47" t="s">
        <v>117</v>
      </c>
      <c r="AX357" s="47" t="s">
        <v>75</v>
      </c>
      <c r="AY357" s="47">
        <v>140077.76999999999</v>
      </c>
      <c r="AZ357" s="47">
        <v>0</v>
      </c>
      <c r="BB357" s="47">
        <v>2024</v>
      </c>
      <c r="BC357" s="49">
        <v>45532</v>
      </c>
      <c r="BD357" s="49">
        <v>45620</v>
      </c>
      <c r="BE357" s="47">
        <v>670975.62</v>
      </c>
      <c r="BF357" s="47">
        <v>0</v>
      </c>
      <c r="BG357" s="47">
        <v>-20193.37</v>
      </c>
      <c r="BH357" s="47">
        <v>-184.08</v>
      </c>
      <c r="BI357" s="47">
        <v>10602</v>
      </c>
      <c r="BK357" s="47" t="s">
        <v>76</v>
      </c>
      <c r="BL357" s="47" t="s">
        <v>76</v>
      </c>
      <c r="BP357" s="47">
        <v>0</v>
      </c>
      <c r="BQ357" s="47">
        <v>0</v>
      </c>
      <c r="BR357" s="47">
        <v>0</v>
      </c>
      <c r="BS357" s="47">
        <v>0</v>
      </c>
      <c r="BT357" s="47">
        <v>0</v>
      </c>
      <c r="BU357" s="47">
        <v>0</v>
      </c>
      <c r="BV357" s="47" t="s">
        <v>68</v>
      </c>
      <c r="BW357" s="47" t="s">
        <v>77</v>
      </c>
      <c r="BX357" s="47" t="s">
        <v>78</v>
      </c>
      <c r="BY357" s="47">
        <v>133821.99</v>
      </c>
      <c r="BZ357" s="47">
        <v>6255.78</v>
      </c>
      <c r="CB357" s="47" t="s">
        <v>95</v>
      </c>
      <c r="CD357" s="47">
        <v>84</v>
      </c>
    </row>
    <row r="358" spans="1:82" x14ac:dyDescent="0.2">
      <c r="A358" s="47" t="s">
        <v>68</v>
      </c>
      <c r="B358" s="50">
        <v>999054000033336</v>
      </c>
      <c r="C358" s="47" t="s">
        <v>293</v>
      </c>
      <c r="D358" s="47" t="s">
        <v>79</v>
      </c>
      <c r="E358" s="47" t="s">
        <v>228</v>
      </c>
      <c r="F358" s="47" t="s">
        <v>70</v>
      </c>
      <c r="G358" s="47" t="s">
        <v>94</v>
      </c>
      <c r="H358" s="47" t="s">
        <v>80</v>
      </c>
      <c r="I358" s="47">
        <v>1</v>
      </c>
      <c r="J358" s="47">
        <v>228</v>
      </c>
      <c r="K358" s="47">
        <v>352.8</v>
      </c>
      <c r="L358" s="47">
        <v>124.8</v>
      </c>
      <c r="M358" s="47">
        <v>101</v>
      </c>
      <c r="N358" s="47">
        <v>1.24</v>
      </c>
      <c r="O358" s="47">
        <v>6.25</v>
      </c>
      <c r="X358" s="47">
        <v>1</v>
      </c>
      <c r="Y358" s="47">
        <v>101</v>
      </c>
      <c r="Z358" s="47">
        <v>228</v>
      </c>
      <c r="AA358" s="47">
        <v>352.8</v>
      </c>
      <c r="AB358" s="47">
        <v>124.8</v>
      </c>
      <c r="AC358" s="47">
        <v>1.24</v>
      </c>
      <c r="AD358" s="47">
        <v>6.25</v>
      </c>
      <c r="AE358" s="47">
        <v>126.34</v>
      </c>
      <c r="AN358" s="47">
        <v>8.94</v>
      </c>
      <c r="AO358" s="47">
        <v>1115.0999999999999</v>
      </c>
      <c r="AP358" s="47">
        <v>780.37</v>
      </c>
      <c r="AQ358" s="47">
        <v>1128.8800000000001</v>
      </c>
      <c r="AR358" s="47">
        <v>510137.7</v>
      </c>
      <c r="AS358" s="47">
        <v>25649.93</v>
      </c>
      <c r="AT358" s="47">
        <v>676672.4</v>
      </c>
      <c r="AU358" s="47" t="s">
        <v>150</v>
      </c>
      <c r="AV358" s="47" t="s">
        <v>229</v>
      </c>
      <c r="AW358" s="47" t="s">
        <v>86</v>
      </c>
      <c r="AX358" s="47" t="s">
        <v>87</v>
      </c>
      <c r="AY358" s="47">
        <v>140884.76999999999</v>
      </c>
      <c r="AZ358" s="47">
        <v>0</v>
      </c>
      <c r="BB358" s="47">
        <v>2024</v>
      </c>
      <c r="BC358" s="49">
        <v>45506</v>
      </c>
      <c r="BD358" s="49">
        <v>45607</v>
      </c>
      <c r="BE358" s="47">
        <v>646982.6</v>
      </c>
      <c r="BF358" s="47">
        <v>0</v>
      </c>
      <c r="BG358" s="47">
        <v>-29689.8</v>
      </c>
      <c r="BH358" s="47">
        <v>-237.9</v>
      </c>
      <c r="BI358" s="47">
        <v>10543</v>
      </c>
      <c r="BK358" s="47" t="s">
        <v>76</v>
      </c>
      <c r="BL358" s="47" t="s">
        <v>76</v>
      </c>
      <c r="BP358" s="47">
        <v>0</v>
      </c>
      <c r="BQ358" s="47">
        <v>0</v>
      </c>
      <c r="BR358" s="47">
        <v>0</v>
      </c>
      <c r="BS358" s="47">
        <v>0</v>
      </c>
      <c r="BT358" s="47">
        <v>0</v>
      </c>
      <c r="BU358" s="47">
        <v>0</v>
      </c>
      <c r="BV358" s="47" t="s">
        <v>68</v>
      </c>
      <c r="BW358" s="47" t="s">
        <v>77</v>
      </c>
      <c r="BX358" s="47" t="s">
        <v>78</v>
      </c>
      <c r="BY358" s="47">
        <v>136587.67000000001</v>
      </c>
      <c r="BZ358" s="47">
        <v>4297.1000000000004</v>
      </c>
      <c r="CB358" s="47" t="s">
        <v>95</v>
      </c>
      <c r="CD358" s="47">
        <v>100</v>
      </c>
    </row>
    <row r="359" spans="1:82" x14ac:dyDescent="0.2">
      <c r="A359" s="47" t="s">
        <v>68</v>
      </c>
      <c r="B359" s="50">
        <v>999054000095852</v>
      </c>
      <c r="C359" s="47" t="s">
        <v>291</v>
      </c>
      <c r="D359" s="47" t="s">
        <v>69</v>
      </c>
      <c r="E359" s="47" t="s">
        <v>211</v>
      </c>
      <c r="F359" s="47" t="s">
        <v>70</v>
      </c>
      <c r="G359" s="47" t="s">
        <v>71</v>
      </c>
      <c r="H359" s="47" t="s">
        <v>72</v>
      </c>
      <c r="I359" s="47">
        <v>1</v>
      </c>
      <c r="J359" s="47">
        <v>314</v>
      </c>
      <c r="K359" s="47">
        <v>564.9</v>
      </c>
      <c r="L359" s="47">
        <v>250.9</v>
      </c>
      <c r="M359" s="47">
        <v>161</v>
      </c>
      <c r="N359" s="47">
        <v>1.56</v>
      </c>
      <c r="O359" s="47">
        <v>5.77</v>
      </c>
      <c r="AF359" s="47">
        <v>1</v>
      </c>
      <c r="AG359" s="47">
        <v>161</v>
      </c>
      <c r="AH359" s="47">
        <v>314</v>
      </c>
      <c r="AI359" s="47">
        <v>564.9</v>
      </c>
      <c r="AJ359" s="47">
        <v>250.9</v>
      </c>
      <c r="AK359" s="47">
        <v>1.56</v>
      </c>
      <c r="AL359" s="47">
        <v>5.77</v>
      </c>
      <c r="AM359" s="47">
        <v>118.48</v>
      </c>
      <c r="AN359" s="47">
        <v>8.9499999999999993</v>
      </c>
      <c r="AO359" s="47">
        <v>2245.54</v>
      </c>
      <c r="AP359" s="47">
        <v>1448.36</v>
      </c>
      <c r="AQ359" s="47">
        <v>1060.3499999999999</v>
      </c>
      <c r="AR359" s="47">
        <v>565350.89</v>
      </c>
      <c r="AS359" s="47">
        <v>53535.72</v>
      </c>
      <c r="AT359" s="47">
        <v>884929.61</v>
      </c>
      <c r="AU359" s="47" t="s">
        <v>73</v>
      </c>
      <c r="AV359" s="47" t="s">
        <v>212</v>
      </c>
      <c r="AW359" s="47" t="s">
        <v>213</v>
      </c>
      <c r="AX359" s="47" t="s">
        <v>75</v>
      </c>
      <c r="AY359" s="47">
        <v>266043</v>
      </c>
      <c r="AZ359" s="47">
        <v>0</v>
      </c>
      <c r="BB359" s="47">
        <v>2024</v>
      </c>
      <c r="BC359" s="49">
        <v>45462</v>
      </c>
      <c r="BD359" s="49">
        <v>45623</v>
      </c>
      <c r="BE359" s="47">
        <v>1277841.6499999999</v>
      </c>
      <c r="BF359" s="47">
        <v>0</v>
      </c>
      <c r="BG359" s="47">
        <v>392912.03</v>
      </c>
      <c r="BH359" s="47">
        <v>1566.01</v>
      </c>
      <c r="BI359" s="47">
        <v>10614</v>
      </c>
      <c r="BK359" s="47" t="s">
        <v>76</v>
      </c>
      <c r="BL359" s="47" t="s">
        <v>76</v>
      </c>
      <c r="BP359" s="47">
        <v>0</v>
      </c>
      <c r="BQ359" s="47">
        <v>0</v>
      </c>
      <c r="BR359" s="47">
        <v>0</v>
      </c>
      <c r="BS359" s="47">
        <v>0</v>
      </c>
      <c r="BT359" s="47">
        <v>0</v>
      </c>
      <c r="BU359" s="47">
        <v>0</v>
      </c>
      <c r="BV359" s="47" t="s">
        <v>68</v>
      </c>
      <c r="BW359" s="47" t="s">
        <v>77</v>
      </c>
      <c r="BX359" s="47" t="s">
        <v>78</v>
      </c>
      <c r="BY359" s="47">
        <v>262257.38</v>
      </c>
      <c r="BZ359" s="47">
        <v>3785.62</v>
      </c>
      <c r="CB359" s="47" t="s">
        <v>71</v>
      </c>
      <c r="CD359" s="47">
        <v>159</v>
      </c>
    </row>
    <row r="360" spans="1:82" x14ac:dyDescent="0.2">
      <c r="A360" s="47" t="s">
        <v>68</v>
      </c>
      <c r="B360" s="50">
        <v>999054000021610</v>
      </c>
      <c r="C360" s="47" t="s">
        <v>293</v>
      </c>
      <c r="D360" s="47" t="s">
        <v>69</v>
      </c>
      <c r="E360" s="47" t="s">
        <v>281</v>
      </c>
      <c r="F360" s="47" t="s">
        <v>70</v>
      </c>
      <c r="G360" s="47" t="s">
        <v>68</v>
      </c>
      <c r="H360" s="47" t="s">
        <v>80</v>
      </c>
      <c r="I360" s="47">
        <v>1</v>
      </c>
      <c r="J360" s="47">
        <v>255</v>
      </c>
      <c r="K360" s="47">
        <v>318.24</v>
      </c>
      <c r="L360" s="47">
        <v>63.24</v>
      </c>
      <c r="M360" s="47">
        <v>49</v>
      </c>
      <c r="N360" s="47">
        <v>1.29</v>
      </c>
      <c r="O360" s="47">
        <v>5.69</v>
      </c>
      <c r="X360" s="47">
        <v>1</v>
      </c>
      <c r="Y360" s="47">
        <v>49</v>
      </c>
      <c r="Z360" s="47">
        <v>255</v>
      </c>
      <c r="AA360" s="47">
        <v>318.24</v>
      </c>
      <c r="AB360" s="47">
        <v>63.24</v>
      </c>
      <c r="AC360" s="47">
        <v>1.29</v>
      </c>
      <c r="AD360" s="47">
        <v>5.69</v>
      </c>
      <c r="AE360" s="47">
        <v>130.01</v>
      </c>
      <c r="AN360" s="47">
        <v>8.9700000000000006</v>
      </c>
      <c r="AO360" s="47">
        <v>567.01</v>
      </c>
      <c r="AP360" s="47">
        <v>359.58</v>
      </c>
      <c r="AQ360" s="47">
        <v>1165.7</v>
      </c>
      <c r="AR360" s="47">
        <v>572893.21</v>
      </c>
      <c r="AS360" s="47">
        <v>21338.2</v>
      </c>
      <c r="AT360" s="47">
        <v>667950.03</v>
      </c>
      <c r="AU360" s="47" t="s">
        <v>282</v>
      </c>
      <c r="AV360" s="47" t="s">
        <v>283</v>
      </c>
      <c r="AW360" s="47" t="s">
        <v>107</v>
      </c>
      <c r="AX360" s="47" t="s">
        <v>75</v>
      </c>
      <c r="AY360" s="47">
        <v>73718.62</v>
      </c>
      <c r="AZ360" s="47">
        <v>0</v>
      </c>
      <c r="BB360" s="47">
        <v>2024</v>
      </c>
      <c r="BC360" s="49">
        <v>45561</v>
      </c>
      <c r="BD360" s="49">
        <v>45610</v>
      </c>
      <c r="BE360" s="47">
        <v>809407.96</v>
      </c>
      <c r="BF360" s="47">
        <v>0</v>
      </c>
      <c r="BG360" s="47">
        <v>141457.93</v>
      </c>
      <c r="BH360" s="47">
        <v>2236.84</v>
      </c>
      <c r="BI360" s="47">
        <v>10566</v>
      </c>
      <c r="BK360" s="47" t="s">
        <v>76</v>
      </c>
      <c r="BL360" s="47" t="s">
        <v>76</v>
      </c>
      <c r="BP360" s="47">
        <v>0</v>
      </c>
      <c r="BQ360" s="47">
        <v>0</v>
      </c>
      <c r="BR360" s="47">
        <v>0</v>
      </c>
      <c r="BS360" s="47">
        <v>0</v>
      </c>
      <c r="BT360" s="47">
        <v>0</v>
      </c>
      <c r="BU360" s="47">
        <v>0</v>
      </c>
      <c r="BV360" s="47" t="s">
        <v>68</v>
      </c>
      <c r="BW360" s="47" t="s">
        <v>77</v>
      </c>
      <c r="BX360" s="47" t="s">
        <v>78</v>
      </c>
      <c r="BY360" s="47">
        <v>71067.06</v>
      </c>
      <c r="BZ360" s="47">
        <v>2651.56</v>
      </c>
      <c r="CB360" s="47" t="s">
        <v>95</v>
      </c>
      <c r="CD360" s="47">
        <v>45</v>
      </c>
    </row>
    <row r="361" spans="1:82" x14ac:dyDescent="0.2">
      <c r="A361" s="47" t="s">
        <v>68</v>
      </c>
      <c r="B361" s="50">
        <v>999054000104151</v>
      </c>
      <c r="C361" s="47" t="s">
        <v>293</v>
      </c>
      <c r="D361" s="47" t="s">
        <v>69</v>
      </c>
      <c r="E361" s="47" t="s">
        <v>244</v>
      </c>
      <c r="F361" s="47" t="s">
        <v>70</v>
      </c>
      <c r="G361" s="47" t="s">
        <v>68</v>
      </c>
      <c r="H361" s="47" t="s">
        <v>80</v>
      </c>
      <c r="I361" s="47">
        <v>1</v>
      </c>
      <c r="J361" s="47">
        <v>252</v>
      </c>
      <c r="K361" s="47">
        <v>351.29</v>
      </c>
      <c r="L361" s="47">
        <v>99.29</v>
      </c>
      <c r="M361" s="47">
        <v>74</v>
      </c>
      <c r="N361" s="47">
        <v>1.34</v>
      </c>
      <c r="O361" s="47">
        <v>5.74</v>
      </c>
      <c r="X361" s="47">
        <v>1</v>
      </c>
      <c r="Y361" s="47">
        <v>74</v>
      </c>
      <c r="Z361" s="47">
        <v>252</v>
      </c>
      <c r="AA361" s="47">
        <v>351.29</v>
      </c>
      <c r="AB361" s="47">
        <v>99.29</v>
      </c>
      <c r="AC361" s="47">
        <v>1.34</v>
      </c>
      <c r="AD361" s="47">
        <v>5.74</v>
      </c>
      <c r="AE361" s="47">
        <v>122.63</v>
      </c>
      <c r="AN361" s="47">
        <v>8.98</v>
      </c>
      <c r="AO361" s="47">
        <v>891.78</v>
      </c>
      <c r="AP361" s="47">
        <v>569.57000000000005</v>
      </c>
      <c r="AQ361" s="47">
        <v>1101.42</v>
      </c>
      <c r="AR361" s="47">
        <v>587858.69999999995</v>
      </c>
      <c r="AS361" s="47">
        <v>35548.47</v>
      </c>
      <c r="AT361" s="47">
        <v>732767.26</v>
      </c>
      <c r="AU361" s="47" t="s">
        <v>89</v>
      </c>
      <c r="AV361" s="47" t="s">
        <v>116</v>
      </c>
      <c r="AW361" s="47" t="s">
        <v>117</v>
      </c>
      <c r="AX361" s="47" t="s">
        <v>75</v>
      </c>
      <c r="AY361" s="47">
        <v>109360.09</v>
      </c>
      <c r="AZ361" s="47">
        <v>0</v>
      </c>
      <c r="BB361" s="47">
        <v>2024</v>
      </c>
      <c r="BC361" s="49">
        <v>45532</v>
      </c>
      <c r="BD361" s="49">
        <v>45606</v>
      </c>
      <c r="BE361" s="47">
        <v>748743.34</v>
      </c>
      <c r="BF361" s="47">
        <v>0</v>
      </c>
      <c r="BG361" s="47">
        <v>15976.07</v>
      </c>
      <c r="BH361" s="47">
        <v>160.9</v>
      </c>
      <c r="BI361" s="47">
        <v>10542</v>
      </c>
      <c r="BK361" s="47" t="s">
        <v>76</v>
      </c>
      <c r="BL361" s="47" t="s">
        <v>76</v>
      </c>
      <c r="BP361" s="47">
        <v>0</v>
      </c>
      <c r="BQ361" s="47">
        <v>0</v>
      </c>
      <c r="BR361" s="47">
        <v>0</v>
      </c>
      <c r="BS361" s="47">
        <v>0</v>
      </c>
      <c r="BT361" s="47">
        <v>0</v>
      </c>
      <c r="BU361" s="47">
        <v>0</v>
      </c>
      <c r="BV361" s="47" t="s">
        <v>68</v>
      </c>
      <c r="BW361" s="47" t="s">
        <v>77</v>
      </c>
      <c r="BX361" s="47" t="s">
        <v>78</v>
      </c>
      <c r="BY361" s="47">
        <v>103104.31</v>
      </c>
      <c r="BZ361" s="47">
        <v>6255.78</v>
      </c>
      <c r="CB361" s="47" t="s">
        <v>95</v>
      </c>
      <c r="CD361" s="47">
        <v>72</v>
      </c>
    </row>
    <row r="362" spans="1:82" x14ac:dyDescent="0.2">
      <c r="A362" s="47" t="s">
        <v>68</v>
      </c>
      <c r="B362" s="50">
        <v>999054000102207</v>
      </c>
      <c r="C362" s="47" t="s">
        <v>293</v>
      </c>
      <c r="D362" s="47" t="s">
        <v>69</v>
      </c>
      <c r="E362" s="47" t="s">
        <v>218</v>
      </c>
      <c r="F362" s="47" t="s">
        <v>70</v>
      </c>
      <c r="G362" s="47" t="s">
        <v>68</v>
      </c>
      <c r="H362" s="47" t="s">
        <v>80</v>
      </c>
      <c r="I362" s="47">
        <v>1</v>
      </c>
      <c r="J362" s="47">
        <v>180</v>
      </c>
      <c r="K362" s="47">
        <v>349</v>
      </c>
      <c r="L362" s="47">
        <v>169</v>
      </c>
      <c r="M362" s="47">
        <v>143</v>
      </c>
      <c r="N362" s="47">
        <v>1.18</v>
      </c>
      <c r="O362" s="47">
        <v>6.39</v>
      </c>
      <c r="X362" s="47">
        <v>1</v>
      </c>
      <c r="Y362" s="47">
        <v>143</v>
      </c>
      <c r="Z362" s="47">
        <v>180</v>
      </c>
      <c r="AA362" s="47">
        <v>349</v>
      </c>
      <c r="AB362" s="47">
        <v>169</v>
      </c>
      <c r="AC362" s="47">
        <v>1.18</v>
      </c>
      <c r="AD362" s="47">
        <v>6.39</v>
      </c>
      <c r="AE362" s="47">
        <v>133.68</v>
      </c>
      <c r="AN362" s="47">
        <v>9.02</v>
      </c>
      <c r="AO362" s="47">
        <v>1523.84</v>
      </c>
      <c r="AP362" s="47">
        <v>1079.3699999999999</v>
      </c>
      <c r="AQ362" s="47">
        <v>1205.3900000000001</v>
      </c>
      <c r="AR362" s="47">
        <v>356499.97</v>
      </c>
      <c r="AS362" s="47">
        <v>14521.81</v>
      </c>
      <c r="AT362" s="47">
        <v>574732.75</v>
      </c>
      <c r="AU362" s="47" t="s">
        <v>219</v>
      </c>
      <c r="AV362" s="47" t="s">
        <v>220</v>
      </c>
      <c r="AW362" s="47" t="s">
        <v>221</v>
      </c>
      <c r="AX362" s="47" t="s">
        <v>75</v>
      </c>
      <c r="AY362" s="47">
        <v>203710.97</v>
      </c>
      <c r="AZ362" s="47">
        <v>0</v>
      </c>
      <c r="BB362" s="47">
        <v>2024</v>
      </c>
      <c r="BC362" s="49">
        <v>45478</v>
      </c>
      <c r="BD362" s="49">
        <v>45621</v>
      </c>
      <c r="BE362" s="47">
        <v>695633.78</v>
      </c>
      <c r="BF362" s="47">
        <v>0</v>
      </c>
      <c r="BG362" s="47">
        <v>120901.03</v>
      </c>
      <c r="BH362" s="47">
        <v>715.39</v>
      </c>
      <c r="BI362" s="47">
        <v>10603</v>
      </c>
      <c r="BK362" s="47" t="s">
        <v>76</v>
      </c>
      <c r="BL362" s="47" t="s">
        <v>76</v>
      </c>
      <c r="BP362" s="47">
        <v>0</v>
      </c>
      <c r="BQ362" s="47">
        <v>0</v>
      </c>
      <c r="BR362" s="47">
        <v>0</v>
      </c>
      <c r="BS362" s="47">
        <v>0</v>
      </c>
      <c r="BT362" s="47">
        <v>0</v>
      </c>
      <c r="BU362" s="47">
        <v>0</v>
      </c>
      <c r="BV362" s="47" t="s">
        <v>68</v>
      </c>
      <c r="BW362" s="47" t="s">
        <v>77</v>
      </c>
      <c r="BX362" s="47" t="s">
        <v>78</v>
      </c>
      <c r="BY362" s="47">
        <v>195217.43</v>
      </c>
      <c r="BZ362" s="47">
        <v>8493.5400000000009</v>
      </c>
      <c r="CB362" s="47" t="s">
        <v>95</v>
      </c>
      <c r="CD362" s="47">
        <v>136</v>
      </c>
    </row>
    <row r="363" spans="1:82" x14ac:dyDescent="0.2">
      <c r="A363" s="47" t="s">
        <v>68</v>
      </c>
      <c r="B363" s="50">
        <v>999054000095606</v>
      </c>
      <c r="C363" s="47" t="s">
        <v>291</v>
      </c>
      <c r="D363" s="47" t="s">
        <v>69</v>
      </c>
      <c r="E363" s="47" t="s">
        <v>211</v>
      </c>
      <c r="F363" s="47" t="s">
        <v>70</v>
      </c>
      <c r="G363" s="47" t="s">
        <v>71</v>
      </c>
      <c r="H363" s="47" t="s">
        <v>72</v>
      </c>
      <c r="I363" s="47">
        <v>1</v>
      </c>
      <c r="J363" s="47">
        <v>328</v>
      </c>
      <c r="K363" s="47">
        <v>576.9</v>
      </c>
      <c r="L363" s="47">
        <v>248.9</v>
      </c>
      <c r="M363" s="47">
        <v>161</v>
      </c>
      <c r="N363" s="47">
        <v>1.55</v>
      </c>
      <c r="O363" s="47">
        <v>5.82</v>
      </c>
      <c r="AF363" s="47">
        <v>1</v>
      </c>
      <c r="AG363" s="47">
        <v>161</v>
      </c>
      <c r="AH363" s="47">
        <v>328</v>
      </c>
      <c r="AI363" s="47">
        <v>576.9</v>
      </c>
      <c r="AJ363" s="47">
        <v>248.9</v>
      </c>
      <c r="AK363" s="47">
        <v>1.55</v>
      </c>
      <c r="AL363" s="47">
        <v>5.82</v>
      </c>
      <c r="AM363" s="47">
        <v>118.48</v>
      </c>
      <c r="AN363" s="47">
        <v>9.02</v>
      </c>
      <c r="AO363" s="47">
        <v>2245.54</v>
      </c>
      <c r="AP363" s="47">
        <v>1448.36</v>
      </c>
      <c r="AQ363" s="47">
        <v>1068.8800000000001</v>
      </c>
      <c r="AR363" s="47">
        <v>590557.62</v>
      </c>
      <c r="AS363" s="47">
        <v>53535.72</v>
      </c>
      <c r="AT363" s="47">
        <v>910136.34</v>
      </c>
      <c r="AU363" s="47" t="s">
        <v>73</v>
      </c>
      <c r="AV363" s="47" t="s">
        <v>212</v>
      </c>
      <c r="AW363" s="47" t="s">
        <v>213</v>
      </c>
      <c r="AX363" s="47" t="s">
        <v>75</v>
      </c>
      <c r="AY363" s="47">
        <v>266043</v>
      </c>
      <c r="AZ363" s="47">
        <v>0</v>
      </c>
      <c r="BB363" s="47">
        <v>2024</v>
      </c>
      <c r="BC363" s="49">
        <v>45462</v>
      </c>
      <c r="BD363" s="49">
        <v>45623</v>
      </c>
      <c r="BE363" s="47">
        <v>1304986.45</v>
      </c>
      <c r="BF363" s="47">
        <v>0</v>
      </c>
      <c r="BG363" s="47">
        <v>394850.11</v>
      </c>
      <c r="BH363" s="47">
        <v>1586.38</v>
      </c>
      <c r="BI363" s="47">
        <v>10614</v>
      </c>
      <c r="BK363" s="47" t="s">
        <v>76</v>
      </c>
      <c r="BL363" s="47" t="s">
        <v>76</v>
      </c>
      <c r="BP363" s="47">
        <v>0</v>
      </c>
      <c r="BQ363" s="47">
        <v>0</v>
      </c>
      <c r="BR363" s="47">
        <v>0</v>
      </c>
      <c r="BS363" s="47">
        <v>0</v>
      </c>
      <c r="BT363" s="47">
        <v>0</v>
      </c>
      <c r="BU363" s="47">
        <v>0</v>
      </c>
      <c r="BV363" s="47" t="s">
        <v>68</v>
      </c>
      <c r="BW363" s="47" t="s">
        <v>77</v>
      </c>
      <c r="BX363" s="47" t="s">
        <v>78</v>
      </c>
      <c r="BY363" s="47">
        <v>262257.38</v>
      </c>
      <c r="BZ363" s="47">
        <v>3785.62</v>
      </c>
      <c r="CB363" s="47" t="s">
        <v>71</v>
      </c>
      <c r="CD363" s="47">
        <v>159</v>
      </c>
    </row>
    <row r="364" spans="1:82" x14ac:dyDescent="0.2">
      <c r="A364" s="47" t="s">
        <v>68</v>
      </c>
      <c r="B364" s="50">
        <v>999054000032991</v>
      </c>
      <c r="C364" s="47" t="s">
        <v>291</v>
      </c>
      <c r="D364" s="47" t="s">
        <v>69</v>
      </c>
      <c r="E364" s="47" t="s">
        <v>180</v>
      </c>
      <c r="F364" s="47" t="s">
        <v>70</v>
      </c>
      <c r="G364" s="47" t="s">
        <v>71</v>
      </c>
      <c r="H364" s="47" t="s">
        <v>72</v>
      </c>
      <c r="I364" s="47">
        <v>1</v>
      </c>
      <c r="J364" s="47">
        <v>232.5</v>
      </c>
      <c r="K364" s="47">
        <v>552.79999999999995</v>
      </c>
      <c r="L364" s="47">
        <v>320.3</v>
      </c>
      <c r="M364" s="47">
        <v>209</v>
      </c>
      <c r="N364" s="47">
        <v>1.53</v>
      </c>
      <c r="O364" s="47">
        <v>5.45</v>
      </c>
      <c r="AF364" s="47">
        <v>1</v>
      </c>
      <c r="AG364" s="47">
        <v>209</v>
      </c>
      <c r="AH364" s="47">
        <v>233</v>
      </c>
      <c r="AI364" s="47">
        <v>552.79999999999995</v>
      </c>
      <c r="AJ364" s="47">
        <v>320.3</v>
      </c>
      <c r="AK364" s="47">
        <v>1.53</v>
      </c>
      <c r="AL364" s="47">
        <v>5.45</v>
      </c>
      <c r="AM364" s="47">
        <v>110.27</v>
      </c>
      <c r="AN364" s="47">
        <v>9.02</v>
      </c>
      <c r="AO364" s="47">
        <v>2888.36</v>
      </c>
      <c r="AP364" s="47">
        <v>1744.27</v>
      </c>
      <c r="AQ364" s="47">
        <v>994.4</v>
      </c>
      <c r="AR364" s="47">
        <v>452135.9</v>
      </c>
      <c r="AS364" s="47">
        <v>13301.01</v>
      </c>
      <c r="AT364" s="47">
        <v>783943.66</v>
      </c>
      <c r="AU364" s="47" t="s">
        <v>134</v>
      </c>
      <c r="AV364" s="47" t="s">
        <v>160</v>
      </c>
      <c r="AW364" s="47" t="s">
        <v>161</v>
      </c>
      <c r="AX364" s="47" t="s">
        <v>118</v>
      </c>
      <c r="AY364" s="47">
        <v>318506.75</v>
      </c>
      <c r="AZ364" s="47">
        <v>0</v>
      </c>
      <c r="BB364" s="47">
        <v>2024</v>
      </c>
      <c r="BC364" s="49">
        <v>45392</v>
      </c>
      <c r="BD364" s="49">
        <v>45601</v>
      </c>
      <c r="BE364" s="47">
        <v>1185740.47</v>
      </c>
      <c r="BF364" s="47">
        <v>0</v>
      </c>
      <c r="BG364" s="47">
        <v>401796.8</v>
      </c>
      <c r="BH364" s="47">
        <v>1254.44</v>
      </c>
      <c r="BI364" s="47">
        <v>10517</v>
      </c>
      <c r="BK364" s="47" t="s">
        <v>90</v>
      </c>
      <c r="BL364" s="47" t="s">
        <v>90</v>
      </c>
      <c r="BP364" s="47">
        <v>0</v>
      </c>
      <c r="BQ364" s="47">
        <v>0</v>
      </c>
      <c r="BR364" s="47">
        <v>0</v>
      </c>
      <c r="BS364" s="47">
        <v>0</v>
      </c>
      <c r="BT364" s="47">
        <v>0</v>
      </c>
      <c r="BU364" s="47">
        <v>0</v>
      </c>
      <c r="BV364" s="47" t="s">
        <v>68</v>
      </c>
      <c r="BW364" s="47" t="s">
        <v>77</v>
      </c>
      <c r="BX364" s="47" t="s">
        <v>78</v>
      </c>
      <c r="BY364" s="47">
        <v>307384.03000000003</v>
      </c>
      <c r="BZ364" s="47">
        <v>11122.72</v>
      </c>
      <c r="CB364" s="47" t="s">
        <v>71</v>
      </c>
      <c r="CD364" s="47">
        <v>205</v>
      </c>
    </row>
    <row r="365" spans="1:82" x14ac:dyDescent="0.2">
      <c r="A365" s="47" t="s">
        <v>68</v>
      </c>
      <c r="B365" s="50">
        <v>999054000104183</v>
      </c>
      <c r="C365" s="47" t="s">
        <v>293</v>
      </c>
      <c r="D365" s="47" t="s">
        <v>69</v>
      </c>
      <c r="E365" s="47" t="s">
        <v>244</v>
      </c>
      <c r="F365" s="47" t="s">
        <v>70</v>
      </c>
      <c r="G365" s="47" t="s">
        <v>94</v>
      </c>
      <c r="H365" s="47" t="s">
        <v>80</v>
      </c>
      <c r="I365" s="47">
        <v>1</v>
      </c>
      <c r="J365" s="47">
        <v>227.5</v>
      </c>
      <c r="K365" s="47">
        <v>338.6</v>
      </c>
      <c r="L365" s="47">
        <v>111.1</v>
      </c>
      <c r="M365" s="47">
        <v>89</v>
      </c>
      <c r="N365" s="47">
        <v>1.25</v>
      </c>
      <c r="O365" s="47">
        <v>6.91</v>
      </c>
      <c r="X365" s="47">
        <v>1</v>
      </c>
      <c r="Y365" s="47">
        <v>89</v>
      </c>
      <c r="Z365" s="47">
        <v>228</v>
      </c>
      <c r="AA365" s="47">
        <v>338.6</v>
      </c>
      <c r="AB365" s="47">
        <v>111.1</v>
      </c>
      <c r="AC365" s="47">
        <v>1.25</v>
      </c>
      <c r="AD365" s="47">
        <v>6.91</v>
      </c>
      <c r="AE365" s="47">
        <v>142.12</v>
      </c>
      <c r="AN365" s="47">
        <v>9.0299999999999994</v>
      </c>
      <c r="AO365" s="47">
        <v>1003.61</v>
      </c>
      <c r="AP365" s="47">
        <v>767.38</v>
      </c>
      <c r="AQ365" s="47">
        <v>1283.8599999999999</v>
      </c>
      <c r="AR365" s="47">
        <v>530705.77</v>
      </c>
      <c r="AS365" s="47">
        <v>35548.47</v>
      </c>
      <c r="AT365" s="47">
        <v>708891.23</v>
      </c>
      <c r="AU365" s="47" t="s">
        <v>89</v>
      </c>
      <c r="AV365" s="47" t="s">
        <v>116</v>
      </c>
      <c r="AW365" s="47" t="s">
        <v>117</v>
      </c>
      <c r="AX365" s="47" t="s">
        <v>75</v>
      </c>
      <c r="AY365" s="47">
        <v>142636.99</v>
      </c>
      <c r="AZ365" s="47">
        <v>0</v>
      </c>
      <c r="BB365" s="47">
        <v>2024</v>
      </c>
      <c r="BC365" s="49">
        <v>45532</v>
      </c>
      <c r="BD365" s="49">
        <v>45621</v>
      </c>
      <c r="BE365" s="47">
        <v>682979.26</v>
      </c>
      <c r="BF365" s="47">
        <v>0</v>
      </c>
      <c r="BG365" s="47">
        <v>-25911.98</v>
      </c>
      <c r="BH365" s="47">
        <v>-233.23</v>
      </c>
      <c r="BI365" s="47">
        <v>10610</v>
      </c>
      <c r="BK365" s="47" t="s">
        <v>76</v>
      </c>
      <c r="BL365" s="47" t="s">
        <v>76</v>
      </c>
      <c r="BP365" s="47">
        <v>0</v>
      </c>
      <c r="BQ365" s="47">
        <v>0</v>
      </c>
      <c r="BR365" s="47">
        <v>0</v>
      </c>
      <c r="BS365" s="47">
        <v>0</v>
      </c>
      <c r="BT365" s="47">
        <v>0</v>
      </c>
      <c r="BU365" s="47">
        <v>0</v>
      </c>
      <c r="BV365" s="47" t="s">
        <v>68</v>
      </c>
      <c r="BW365" s="47" t="s">
        <v>77</v>
      </c>
      <c r="BX365" s="47" t="s">
        <v>78</v>
      </c>
      <c r="BY365" s="47">
        <v>136381.21</v>
      </c>
      <c r="BZ365" s="47">
        <v>6255.78</v>
      </c>
      <c r="CB365" s="47" t="s">
        <v>95</v>
      </c>
      <c r="CD365" s="47">
        <v>86</v>
      </c>
    </row>
    <row r="366" spans="1:82" x14ac:dyDescent="0.2">
      <c r="A366" s="47" t="s">
        <v>68</v>
      </c>
      <c r="B366" s="50">
        <v>999054000107901</v>
      </c>
      <c r="C366" s="47" t="s">
        <v>293</v>
      </c>
      <c r="D366" s="47" t="s">
        <v>69</v>
      </c>
      <c r="E366" s="47" t="s">
        <v>287</v>
      </c>
      <c r="F366" s="47" t="s">
        <v>70</v>
      </c>
      <c r="G366" s="47" t="s">
        <v>94</v>
      </c>
      <c r="H366" s="47" t="s">
        <v>80</v>
      </c>
      <c r="I366" s="47">
        <v>1</v>
      </c>
      <c r="J366" s="47">
        <v>290</v>
      </c>
      <c r="K366" s="47">
        <v>347</v>
      </c>
      <c r="L366" s="47">
        <v>57</v>
      </c>
      <c r="M366" s="47">
        <v>46</v>
      </c>
      <c r="N366" s="47">
        <v>1.24</v>
      </c>
      <c r="O366" s="47">
        <v>5.7</v>
      </c>
      <c r="X366" s="47">
        <v>1</v>
      </c>
      <c r="Y366" s="47">
        <v>46</v>
      </c>
      <c r="Z366" s="47">
        <v>290</v>
      </c>
      <c r="AA366" s="47">
        <v>347</v>
      </c>
      <c r="AB366" s="47">
        <v>57</v>
      </c>
      <c r="AC366" s="47">
        <v>1.24</v>
      </c>
      <c r="AD366" s="47">
        <v>5.7</v>
      </c>
      <c r="AE366" s="47">
        <v>133.71</v>
      </c>
      <c r="AN366" s="47">
        <v>9.0399999999999991</v>
      </c>
      <c r="AO366" s="47">
        <v>515.19000000000005</v>
      </c>
      <c r="AP366" s="47">
        <v>324.82</v>
      </c>
      <c r="AQ366" s="47">
        <v>1208.53</v>
      </c>
      <c r="AR366" s="47">
        <v>669826.38</v>
      </c>
      <c r="AS366" s="47">
        <v>47425.36</v>
      </c>
      <c r="AT366" s="47">
        <v>786138.11</v>
      </c>
      <c r="AU366" s="47" t="s">
        <v>73</v>
      </c>
      <c r="AV366" s="47" t="s">
        <v>288</v>
      </c>
      <c r="AW366" s="47" t="s">
        <v>137</v>
      </c>
      <c r="AX366" s="47" t="s">
        <v>75</v>
      </c>
      <c r="AY366" s="47">
        <v>68886.37</v>
      </c>
      <c r="AZ366" s="47">
        <v>0</v>
      </c>
      <c r="BB366" s="47">
        <v>2024</v>
      </c>
      <c r="BC366" s="49">
        <v>45564</v>
      </c>
      <c r="BD366" s="49">
        <v>45610</v>
      </c>
      <c r="BE366" s="47">
        <v>643130.11</v>
      </c>
      <c r="BF366" s="47">
        <v>0</v>
      </c>
      <c r="BG366" s="47">
        <v>-143007.99</v>
      </c>
      <c r="BH366" s="47">
        <v>-2508.91</v>
      </c>
      <c r="BI366" s="47">
        <v>10565</v>
      </c>
      <c r="BK366" s="47" t="s">
        <v>76</v>
      </c>
      <c r="BL366" s="47" t="s">
        <v>76</v>
      </c>
      <c r="BP366" s="47">
        <v>0</v>
      </c>
      <c r="BQ366" s="47">
        <v>0</v>
      </c>
      <c r="BR366" s="47">
        <v>0</v>
      </c>
      <c r="BS366" s="47">
        <v>0</v>
      </c>
      <c r="BT366" s="47">
        <v>0</v>
      </c>
      <c r="BU366" s="47">
        <v>0</v>
      </c>
      <c r="BV366" s="47" t="s">
        <v>68</v>
      </c>
      <c r="BW366" s="47" t="s">
        <v>77</v>
      </c>
      <c r="BX366" s="47" t="s">
        <v>78</v>
      </c>
      <c r="BY366" s="47">
        <v>64175.67</v>
      </c>
      <c r="BZ366" s="47">
        <v>4710.7</v>
      </c>
      <c r="CB366" s="47" t="s">
        <v>95</v>
      </c>
      <c r="CD366" s="47">
        <v>45</v>
      </c>
    </row>
    <row r="367" spans="1:82" x14ac:dyDescent="0.2">
      <c r="A367" s="47" t="s">
        <v>68</v>
      </c>
      <c r="B367" s="50">
        <v>999054000107932</v>
      </c>
      <c r="C367" s="47" t="s">
        <v>293</v>
      </c>
      <c r="D367" s="47" t="s">
        <v>69</v>
      </c>
      <c r="E367" s="47" t="s">
        <v>287</v>
      </c>
      <c r="F367" s="47" t="s">
        <v>70</v>
      </c>
      <c r="G367" s="47" t="s">
        <v>94</v>
      </c>
      <c r="H367" s="47" t="s">
        <v>80</v>
      </c>
      <c r="I367" s="47">
        <v>1</v>
      </c>
      <c r="J367" s="47">
        <v>273</v>
      </c>
      <c r="K367" s="47">
        <v>330</v>
      </c>
      <c r="L367" s="47">
        <v>57</v>
      </c>
      <c r="M367" s="47">
        <v>46</v>
      </c>
      <c r="N367" s="47">
        <v>1.24</v>
      </c>
      <c r="O367" s="47">
        <v>5.7</v>
      </c>
      <c r="X367" s="47">
        <v>1</v>
      </c>
      <c r="Y367" s="47">
        <v>46</v>
      </c>
      <c r="Z367" s="47">
        <v>273</v>
      </c>
      <c r="AA367" s="47">
        <v>330</v>
      </c>
      <c r="AB367" s="47">
        <v>57</v>
      </c>
      <c r="AC367" s="47">
        <v>1.24</v>
      </c>
      <c r="AD367" s="47">
        <v>5.7</v>
      </c>
      <c r="AE367" s="47">
        <v>133.71</v>
      </c>
      <c r="AN367" s="47">
        <v>9.0399999999999991</v>
      </c>
      <c r="AO367" s="47">
        <v>515.19000000000005</v>
      </c>
      <c r="AP367" s="47">
        <v>324.82</v>
      </c>
      <c r="AQ367" s="47">
        <v>1208.53</v>
      </c>
      <c r="AR367" s="47">
        <v>630560.69999999995</v>
      </c>
      <c r="AS367" s="47">
        <v>47425.36</v>
      </c>
      <c r="AT367" s="47">
        <v>746872.43</v>
      </c>
      <c r="AU367" s="47" t="s">
        <v>73</v>
      </c>
      <c r="AV367" s="47" t="s">
        <v>288</v>
      </c>
      <c r="AW367" s="47" t="s">
        <v>137</v>
      </c>
      <c r="AX367" s="47" t="s">
        <v>75</v>
      </c>
      <c r="AY367" s="47">
        <v>68886.37</v>
      </c>
      <c r="AZ367" s="47">
        <v>0</v>
      </c>
      <c r="BB367" s="47">
        <v>2024</v>
      </c>
      <c r="BC367" s="49">
        <v>45564</v>
      </c>
      <c r="BD367" s="49">
        <v>45610</v>
      </c>
      <c r="BE367" s="47">
        <v>611622.30000000005</v>
      </c>
      <c r="BF367" s="47">
        <v>0</v>
      </c>
      <c r="BG367" s="47">
        <v>-135250.12</v>
      </c>
      <c r="BH367" s="47">
        <v>-2372.81</v>
      </c>
      <c r="BI367" s="47">
        <v>10565</v>
      </c>
      <c r="BK367" s="47" t="s">
        <v>76</v>
      </c>
      <c r="BL367" s="47" t="s">
        <v>76</v>
      </c>
      <c r="BP367" s="47">
        <v>0</v>
      </c>
      <c r="BQ367" s="47">
        <v>0</v>
      </c>
      <c r="BR367" s="47">
        <v>0</v>
      </c>
      <c r="BS367" s="47">
        <v>0</v>
      </c>
      <c r="BT367" s="47">
        <v>0</v>
      </c>
      <c r="BU367" s="47">
        <v>0</v>
      </c>
      <c r="BV367" s="47" t="s">
        <v>68</v>
      </c>
      <c r="BW367" s="47" t="s">
        <v>77</v>
      </c>
      <c r="BX367" s="47" t="s">
        <v>78</v>
      </c>
      <c r="BY367" s="47">
        <v>64175.67</v>
      </c>
      <c r="BZ367" s="47">
        <v>4710.7</v>
      </c>
      <c r="CB367" s="47" t="s">
        <v>95</v>
      </c>
      <c r="CD367" s="47">
        <v>45</v>
      </c>
    </row>
    <row r="368" spans="1:82" x14ac:dyDescent="0.2">
      <c r="A368" s="47" t="s">
        <v>68</v>
      </c>
      <c r="B368" s="50">
        <v>999054000032243</v>
      </c>
      <c r="C368" s="47" t="s">
        <v>293</v>
      </c>
      <c r="D368" s="47" t="s">
        <v>79</v>
      </c>
      <c r="E368" s="47" t="s">
        <v>228</v>
      </c>
      <c r="F368" s="47" t="s">
        <v>70</v>
      </c>
      <c r="G368" s="47" t="s">
        <v>94</v>
      </c>
      <c r="H368" s="47" t="s">
        <v>80</v>
      </c>
      <c r="I368" s="47">
        <v>1</v>
      </c>
      <c r="J368" s="47">
        <v>239</v>
      </c>
      <c r="K368" s="47">
        <v>352.4</v>
      </c>
      <c r="L368" s="47">
        <v>113.4</v>
      </c>
      <c r="M368" s="47">
        <v>95</v>
      </c>
      <c r="N368" s="47">
        <v>1.19</v>
      </c>
      <c r="O368" s="47">
        <v>6.39</v>
      </c>
      <c r="X368" s="47">
        <v>1</v>
      </c>
      <c r="Y368" s="47">
        <v>95</v>
      </c>
      <c r="Z368" s="47">
        <v>239</v>
      </c>
      <c r="AA368" s="47">
        <v>352.4</v>
      </c>
      <c r="AB368" s="47">
        <v>113.4</v>
      </c>
      <c r="AC368" s="47">
        <v>1.19</v>
      </c>
      <c r="AD368" s="47">
        <v>6.39</v>
      </c>
      <c r="AE368" s="47">
        <v>127.45</v>
      </c>
      <c r="AN368" s="47">
        <v>9.0500000000000007</v>
      </c>
      <c r="AO368" s="47">
        <v>1026.27</v>
      </c>
      <c r="AP368" s="47">
        <v>724.56</v>
      </c>
      <c r="AQ368" s="47">
        <v>1153.45</v>
      </c>
      <c r="AR368" s="47">
        <v>534749.61</v>
      </c>
      <c r="AS368" s="47">
        <v>25649.93</v>
      </c>
      <c r="AT368" s="47">
        <v>691200.95</v>
      </c>
      <c r="AU368" s="47" t="s">
        <v>150</v>
      </c>
      <c r="AV368" s="47" t="s">
        <v>229</v>
      </c>
      <c r="AW368" s="47" t="s">
        <v>86</v>
      </c>
      <c r="AX368" s="47" t="s">
        <v>87</v>
      </c>
      <c r="AY368" s="47">
        <v>130801.41</v>
      </c>
      <c r="AZ368" s="47">
        <v>0</v>
      </c>
      <c r="BB368" s="47">
        <v>2024</v>
      </c>
      <c r="BC368" s="49">
        <v>45506</v>
      </c>
      <c r="BD368" s="49">
        <v>45601</v>
      </c>
      <c r="BE368" s="47">
        <v>650020.37</v>
      </c>
      <c r="BF368" s="47">
        <v>0</v>
      </c>
      <c r="BG368" s="47">
        <v>-41180.58</v>
      </c>
      <c r="BH368" s="47">
        <v>-363.14</v>
      </c>
      <c r="BI368" s="47">
        <v>10515</v>
      </c>
      <c r="BK368" s="47" t="s">
        <v>76</v>
      </c>
      <c r="BL368" s="47" t="s">
        <v>76</v>
      </c>
      <c r="BP368" s="47">
        <v>0</v>
      </c>
      <c r="BQ368" s="47">
        <v>0</v>
      </c>
      <c r="BR368" s="47">
        <v>0</v>
      </c>
      <c r="BS368" s="47">
        <v>0</v>
      </c>
      <c r="BT368" s="47">
        <v>0</v>
      </c>
      <c r="BU368" s="47">
        <v>0</v>
      </c>
      <c r="BV368" s="47" t="s">
        <v>68</v>
      </c>
      <c r="BW368" s="47" t="s">
        <v>77</v>
      </c>
      <c r="BX368" s="47" t="s">
        <v>78</v>
      </c>
      <c r="BY368" s="47">
        <v>126504.31</v>
      </c>
      <c r="BZ368" s="47">
        <v>4297.1000000000004</v>
      </c>
      <c r="CB368" s="47" t="s">
        <v>95</v>
      </c>
      <c r="CD368" s="47">
        <v>94</v>
      </c>
    </row>
    <row r="369" spans="1:82" x14ac:dyDescent="0.2">
      <c r="A369" s="47" t="s">
        <v>68</v>
      </c>
      <c r="B369" s="50">
        <v>999054000067901</v>
      </c>
      <c r="C369" s="47" t="s">
        <v>291</v>
      </c>
      <c r="D369" s="47" t="s">
        <v>69</v>
      </c>
      <c r="E369" s="47" t="s">
        <v>211</v>
      </c>
      <c r="F369" s="47" t="s">
        <v>70</v>
      </c>
      <c r="G369" s="47" t="s">
        <v>71</v>
      </c>
      <c r="H369" s="47" t="s">
        <v>72</v>
      </c>
      <c r="I369" s="47">
        <v>1</v>
      </c>
      <c r="J369" s="47">
        <v>317</v>
      </c>
      <c r="K369" s="47">
        <v>564.9</v>
      </c>
      <c r="L369" s="47">
        <v>247.9</v>
      </c>
      <c r="M369" s="47">
        <v>161</v>
      </c>
      <c r="N369" s="47">
        <v>1.54</v>
      </c>
      <c r="O369" s="47">
        <v>5.84</v>
      </c>
      <c r="AF369" s="47">
        <v>1</v>
      </c>
      <c r="AG369" s="47">
        <v>161</v>
      </c>
      <c r="AH369" s="47">
        <v>317</v>
      </c>
      <c r="AI369" s="47">
        <v>564.9</v>
      </c>
      <c r="AJ369" s="47">
        <v>247.9</v>
      </c>
      <c r="AK369" s="47">
        <v>1.54</v>
      </c>
      <c r="AL369" s="47">
        <v>5.84</v>
      </c>
      <c r="AM369" s="47">
        <v>118.48</v>
      </c>
      <c r="AN369" s="47">
        <v>9.06</v>
      </c>
      <c r="AO369" s="47">
        <v>2245.54</v>
      </c>
      <c r="AP369" s="47">
        <v>1448.36</v>
      </c>
      <c r="AQ369" s="47">
        <v>1073.19</v>
      </c>
      <c r="AR369" s="47">
        <v>570752.34</v>
      </c>
      <c r="AS369" s="47">
        <v>53535.72</v>
      </c>
      <c r="AT369" s="47">
        <v>890331.06</v>
      </c>
      <c r="AU369" s="47" t="s">
        <v>73</v>
      </c>
      <c r="AV369" s="47" t="s">
        <v>212</v>
      </c>
      <c r="AW369" s="47" t="s">
        <v>213</v>
      </c>
      <c r="AX369" s="47" t="s">
        <v>75</v>
      </c>
      <c r="AY369" s="47">
        <v>266043</v>
      </c>
      <c r="AZ369" s="47">
        <v>0</v>
      </c>
      <c r="BB369" s="47">
        <v>2024</v>
      </c>
      <c r="BC369" s="49">
        <v>45462</v>
      </c>
      <c r="BD369" s="49">
        <v>45623</v>
      </c>
      <c r="BE369" s="47">
        <v>1277841.6499999999</v>
      </c>
      <c r="BF369" s="47">
        <v>0</v>
      </c>
      <c r="BG369" s="47">
        <v>387510.59</v>
      </c>
      <c r="BH369" s="47">
        <v>1563.17</v>
      </c>
      <c r="BI369" s="47">
        <v>10614</v>
      </c>
      <c r="BK369" s="47" t="s">
        <v>76</v>
      </c>
      <c r="BL369" s="47" t="s">
        <v>76</v>
      </c>
      <c r="BP369" s="47">
        <v>0</v>
      </c>
      <c r="BQ369" s="47">
        <v>0</v>
      </c>
      <c r="BR369" s="47">
        <v>0</v>
      </c>
      <c r="BS369" s="47">
        <v>0</v>
      </c>
      <c r="BT369" s="47">
        <v>0</v>
      </c>
      <c r="BU369" s="47">
        <v>0</v>
      </c>
      <c r="BV369" s="47" t="s">
        <v>68</v>
      </c>
      <c r="BW369" s="47" t="s">
        <v>77</v>
      </c>
      <c r="BX369" s="47" t="s">
        <v>78</v>
      </c>
      <c r="BY369" s="47">
        <v>262257.38</v>
      </c>
      <c r="BZ369" s="47">
        <v>3785.62</v>
      </c>
      <c r="CB369" s="47" t="s">
        <v>71</v>
      </c>
      <c r="CD369" s="47">
        <v>159</v>
      </c>
    </row>
    <row r="370" spans="1:82" x14ac:dyDescent="0.2">
      <c r="A370" s="47" t="s">
        <v>68</v>
      </c>
      <c r="B370" s="50">
        <v>999054000033337</v>
      </c>
      <c r="C370" s="47" t="s">
        <v>291</v>
      </c>
      <c r="D370" s="47" t="s">
        <v>79</v>
      </c>
      <c r="E370" s="47" t="s">
        <v>240</v>
      </c>
      <c r="F370" s="47" t="s">
        <v>70</v>
      </c>
      <c r="G370" s="47" t="s">
        <v>68</v>
      </c>
      <c r="H370" s="47" t="s">
        <v>72</v>
      </c>
      <c r="I370" s="47">
        <v>1</v>
      </c>
      <c r="J370" s="47">
        <v>249.5</v>
      </c>
      <c r="K370" s="47">
        <v>391.33</v>
      </c>
      <c r="L370" s="47">
        <v>141.83000000000001</v>
      </c>
      <c r="M370" s="47">
        <v>101</v>
      </c>
      <c r="N370" s="47">
        <v>1.4</v>
      </c>
      <c r="O370" s="47">
        <v>5.71</v>
      </c>
      <c r="AF370" s="47">
        <v>1</v>
      </c>
      <c r="AG370" s="47">
        <v>101</v>
      </c>
      <c r="AH370" s="47">
        <v>250</v>
      </c>
      <c r="AI370" s="47">
        <v>391.33</v>
      </c>
      <c r="AJ370" s="47">
        <v>141.83000000000001</v>
      </c>
      <c r="AK370" s="47">
        <v>1.4</v>
      </c>
      <c r="AL370" s="47">
        <v>5.71</v>
      </c>
      <c r="AM370" s="47">
        <v>118.09</v>
      </c>
      <c r="AN370" s="47">
        <v>9.06</v>
      </c>
      <c r="AO370" s="47">
        <v>1285.52</v>
      </c>
      <c r="AP370" s="47">
        <v>810.16</v>
      </c>
      <c r="AQ370" s="47">
        <v>1070.32</v>
      </c>
      <c r="AR370" s="47">
        <v>608012.62</v>
      </c>
      <c r="AS370" s="47">
        <v>31018.28</v>
      </c>
      <c r="AT370" s="47">
        <v>790834.33</v>
      </c>
      <c r="AU370" s="47" t="s">
        <v>241</v>
      </c>
      <c r="AV370" s="47" t="s">
        <v>242</v>
      </c>
      <c r="AW370" s="47" t="s">
        <v>112</v>
      </c>
      <c r="AX370" s="47" t="s">
        <v>87</v>
      </c>
      <c r="AY370" s="47">
        <v>151803.43</v>
      </c>
      <c r="AZ370" s="47">
        <v>0</v>
      </c>
      <c r="BB370" s="47">
        <v>2024</v>
      </c>
      <c r="BC370" s="49">
        <v>45505</v>
      </c>
      <c r="BD370" s="49">
        <v>45606</v>
      </c>
      <c r="BE370" s="47">
        <v>834094.42</v>
      </c>
      <c r="BF370" s="47">
        <v>0</v>
      </c>
      <c r="BG370" s="47">
        <v>43260.09</v>
      </c>
      <c r="BH370" s="47">
        <v>305.01</v>
      </c>
      <c r="BI370" s="47">
        <v>10542</v>
      </c>
      <c r="BK370" s="47" t="s">
        <v>76</v>
      </c>
      <c r="BL370" s="47" t="s">
        <v>76</v>
      </c>
      <c r="BP370" s="47">
        <v>0</v>
      </c>
      <c r="BQ370" s="47">
        <v>0</v>
      </c>
      <c r="BR370" s="47">
        <v>0</v>
      </c>
      <c r="BS370" s="47">
        <v>0</v>
      </c>
      <c r="BT370" s="47">
        <v>0</v>
      </c>
      <c r="BU370" s="47">
        <v>0</v>
      </c>
      <c r="BV370" s="47" t="s">
        <v>68</v>
      </c>
      <c r="BW370" s="47" t="s">
        <v>77</v>
      </c>
      <c r="BX370" s="47" t="s">
        <v>78</v>
      </c>
      <c r="BY370" s="47">
        <v>147043.91</v>
      </c>
      <c r="BZ370" s="47">
        <v>4759.5200000000004</v>
      </c>
      <c r="CB370" s="47" t="s">
        <v>95</v>
      </c>
      <c r="CD370" s="47">
        <v>99</v>
      </c>
    </row>
    <row r="371" spans="1:82" x14ac:dyDescent="0.2">
      <c r="A371" s="47" t="s">
        <v>68</v>
      </c>
      <c r="B371" s="50">
        <v>999054000108098</v>
      </c>
      <c r="C371" s="47" t="s">
        <v>293</v>
      </c>
      <c r="D371" s="47" t="s">
        <v>69</v>
      </c>
      <c r="E371" s="47" t="s">
        <v>281</v>
      </c>
      <c r="F371" s="47" t="s">
        <v>70</v>
      </c>
      <c r="G371" s="47" t="s">
        <v>68</v>
      </c>
      <c r="H371" s="47" t="s">
        <v>80</v>
      </c>
      <c r="I371" s="47">
        <v>1</v>
      </c>
      <c r="J371" s="47">
        <v>297</v>
      </c>
      <c r="K371" s="47">
        <v>386</v>
      </c>
      <c r="L371" s="47">
        <v>89</v>
      </c>
      <c r="M371" s="47">
        <v>60</v>
      </c>
      <c r="N371" s="47">
        <v>1.48</v>
      </c>
      <c r="O371" s="47">
        <v>5.64</v>
      </c>
      <c r="X371" s="47">
        <v>1</v>
      </c>
      <c r="Y371" s="47">
        <v>60</v>
      </c>
      <c r="Z371" s="47">
        <v>297</v>
      </c>
      <c r="AA371" s="47">
        <v>386</v>
      </c>
      <c r="AB371" s="47">
        <v>89</v>
      </c>
      <c r="AC371" s="47">
        <v>1.48</v>
      </c>
      <c r="AD371" s="47">
        <v>5.64</v>
      </c>
      <c r="AE371" s="47">
        <v>130.74</v>
      </c>
      <c r="AN371" s="47">
        <v>9.08</v>
      </c>
      <c r="AO371" s="47">
        <v>808.52</v>
      </c>
      <c r="AP371" s="47">
        <v>502.27</v>
      </c>
      <c r="AQ371" s="47">
        <v>1187.6600000000001</v>
      </c>
      <c r="AR371" s="47">
        <v>667252.09</v>
      </c>
      <c r="AS371" s="47">
        <v>21338.2</v>
      </c>
      <c r="AT371" s="47">
        <v>794292.46</v>
      </c>
      <c r="AU371" s="47" t="s">
        <v>282</v>
      </c>
      <c r="AV371" s="47" t="s">
        <v>283</v>
      </c>
      <c r="AW371" s="47" t="s">
        <v>107</v>
      </c>
      <c r="AX371" s="47" t="s">
        <v>75</v>
      </c>
      <c r="AY371" s="47">
        <v>105702.17</v>
      </c>
      <c r="AZ371" s="47">
        <v>0</v>
      </c>
      <c r="BB371" s="47">
        <v>2024</v>
      </c>
      <c r="BC371" s="49">
        <v>45561</v>
      </c>
      <c r="BD371" s="49">
        <v>45621</v>
      </c>
      <c r="BE371" s="47">
        <v>769383.77</v>
      </c>
      <c r="BF371" s="47">
        <v>0</v>
      </c>
      <c r="BG371" s="47">
        <v>-24908.69</v>
      </c>
      <c r="BH371" s="47">
        <v>-279.87</v>
      </c>
      <c r="BI371" s="47">
        <v>10603</v>
      </c>
      <c r="BK371" s="47" t="s">
        <v>96</v>
      </c>
      <c r="BL371" s="47" t="s">
        <v>96</v>
      </c>
      <c r="BP371" s="47">
        <v>0</v>
      </c>
      <c r="BQ371" s="47">
        <v>0</v>
      </c>
      <c r="BR371" s="47">
        <v>0</v>
      </c>
      <c r="BS371" s="47">
        <v>0</v>
      </c>
      <c r="BT371" s="47">
        <v>0</v>
      </c>
      <c r="BU371" s="47">
        <v>0</v>
      </c>
      <c r="BV371" s="47" t="s">
        <v>68</v>
      </c>
      <c r="BW371" s="47" t="s">
        <v>77</v>
      </c>
      <c r="BX371" s="47" t="s">
        <v>78</v>
      </c>
      <c r="BY371" s="47">
        <v>103050.61</v>
      </c>
      <c r="BZ371" s="47">
        <v>2651.56</v>
      </c>
      <c r="CB371" s="47" t="s">
        <v>95</v>
      </c>
      <c r="CD371" s="47">
        <v>58</v>
      </c>
    </row>
    <row r="372" spans="1:82" x14ac:dyDescent="0.2">
      <c r="A372" s="47" t="s">
        <v>68</v>
      </c>
      <c r="B372" s="50">
        <v>999054000033020</v>
      </c>
      <c r="C372" s="47" t="s">
        <v>293</v>
      </c>
      <c r="D372" s="47" t="s">
        <v>69</v>
      </c>
      <c r="E372" s="47" t="s">
        <v>218</v>
      </c>
      <c r="F372" s="47" t="s">
        <v>70</v>
      </c>
      <c r="G372" s="47" t="s">
        <v>68</v>
      </c>
      <c r="H372" s="47" t="s">
        <v>80</v>
      </c>
      <c r="I372" s="47">
        <v>1</v>
      </c>
      <c r="J372" s="47">
        <v>178</v>
      </c>
      <c r="K372" s="47">
        <v>345.6</v>
      </c>
      <c r="L372" s="47">
        <v>167.6</v>
      </c>
      <c r="M372" s="47">
        <v>143</v>
      </c>
      <c r="N372" s="47">
        <v>1.17</v>
      </c>
      <c r="O372" s="47">
        <v>6.44</v>
      </c>
      <c r="X372" s="47">
        <v>1</v>
      </c>
      <c r="Y372" s="47">
        <v>143</v>
      </c>
      <c r="Z372" s="47">
        <v>178</v>
      </c>
      <c r="AA372" s="47">
        <v>345.6</v>
      </c>
      <c r="AB372" s="47">
        <v>167.6</v>
      </c>
      <c r="AC372" s="47">
        <v>1.17</v>
      </c>
      <c r="AD372" s="47">
        <v>6.44</v>
      </c>
      <c r="AE372" s="47">
        <v>133.68</v>
      </c>
      <c r="AN372" s="47">
        <v>9.09</v>
      </c>
      <c r="AO372" s="47">
        <v>1523.84</v>
      </c>
      <c r="AP372" s="47">
        <v>1079.3699999999999</v>
      </c>
      <c r="AQ372" s="47">
        <v>1215.46</v>
      </c>
      <c r="AR372" s="47">
        <v>352538.86</v>
      </c>
      <c r="AS372" s="47">
        <v>14521.81</v>
      </c>
      <c r="AT372" s="47">
        <v>570771.64</v>
      </c>
      <c r="AU372" s="47" t="s">
        <v>219</v>
      </c>
      <c r="AV372" s="47" t="s">
        <v>220</v>
      </c>
      <c r="AW372" s="47" t="s">
        <v>221</v>
      </c>
      <c r="AX372" s="47" t="s">
        <v>75</v>
      </c>
      <c r="AY372" s="47">
        <v>203710.97</v>
      </c>
      <c r="AZ372" s="47">
        <v>0</v>
      </c>
      <c r="BB372" s="47">
        <v>2024</v>
      </c>
      <c r="BC372" s="49">
        <v>45478</v>
      </c>
      <c r="BD372" s="49">
        <v>45621</v>
      </c>
      <c r="BE372" s="47">
        <v>688856.83</v>
      </c>
      <c r="BF372" s="47">
        <v>0</v>
      </c>
      <c r="BG372" s="47">
        <v>118085.19</v>
      </c>
      <c r="BH372" s="47">
        <v>704.57</v>
      </c>
      <c r="BI372" s="47">
        <v>10603</v>
      </c>
      <c r="BK372" s="47" t="s">
        <v>76</v>
      </c>
      <c r="BL372" s="47" t="s">
        <v>76</v>
      </c>
      <c r="BP372" s="47">
        <v>0</v>
      </c>
      <c r="BQ372" s="47">
        <v>0</v>
      </c>
      <c r="BR372" s="47">
        <v>0</v>
      </c>
      <c r="BS372" s="47">
        <v>0</v>
      </c>
      <c r="BT372" s="47">
        <v>0</v>
      </c>
      <c r="BU372" s="47">
        <v>0</v>
      </c>
      <c r="BV372" s="47" t="s">
        <v>68</v>
      </c>
      <c r="BW372" s="47" t="s">
        <v>77</v>
      </c>
      <c r="BX372" s="47" t="s">
        <v>78</v>
      </c>
      <c r="BY372" s="47">
        <v>195217.43</v>
      </c>
      <c r="BZ372" s="47">
        <v>8493.5400000000009</v>
      </c>
      <c r="CB372" s="47" t="s">
        <v>95</v>
      </c>
      <c r="CD372" s="47">
        <v>136</v>
      </c>
    </row>
    <row r="373" spans="1:82" x14ac:dyDescent="0.2">
      <c r="A373" s="47" t="s">
        <v>68</v>
      </c>
      <c r="B373" s="50">
        <v>999054000102408</v>
      </c>
      <c r="C373" s="47" t="s">
        <v>291</v>
      </c>
      <c r="D373" s="47" t="s">
        <v>79</v>
      </c>
      <c r="E373" s="47" t="s">
        <v>230</v>
      </c>
      <c r="F373" s="47" t="s">
        <v>70</v>
      </c>
      <c r="G373" s="47" t="s">
        <v>71</v>
      </c>
      <c r="H373" s="47" t="s">
        <v>72</v>
      </c>
      <c r="I373" s="47">
        <v>1</v>
      </c>
      <c r="J373" s="47">
        <v>366</v>
      </c>
      <c r="K373" s="47">
        <v>515.6</v>
      </c>
      <c r="L373" s="47">
        <v>149.6</v>
      </c>
      <c r="M373" s="47">
        <v>93</v>
      </c>
      <c r="N373" s="47">
        <v>1.61</v>
      </c>
      <c r="O373" s="47">
        <v>5.96</v>
      </c>
      <c r="AF373" s="47">
        <v>1</v>
      </c>
      <c r="AG373" s="47">
        <v>93</v>
      </c>
      <c r="AH373" s="47">
        <v>366</v>
      </c>
      <c r="AI373" s="47">
        <v>515.6</v>
      </c>
      <c r="AJ373" s="47">
        <v>149.6</v>
      </c>
      <c r="AK373" s="47">
        <v>1.61</v>
      </c>
      <c r="AL373" s="47">
        <v>5.96</v>
      </c>
      <c r="AM373" s="47">
        <v>121.3</v>
      </c>
      <c r="AN373" s="47">
        <v>9.09</v>
      </c>
      <c r="AO373" s="47">
        <v>1359.75</v>
      </c>
      <c r="AP373" s="47">
        <v>890.87</v>
      </c>
      <c r="AQ373" s="47">
        <v>1102.56</v>
      </c>
      <c r="AR373" s="47">
        <v>783551.42</v>
      </c>
      <c r="AS373" s="47">
        <v>27747.38</v>
      </c>
      <c r="AT373" s="47">
        <v>976241.25</v>
      </c>
      <c r="AU373" s="47" t="s">
        <v>194</v>
      </c>
      <c r="AV373" s="47" t="s">
        <v>142</v>
      </c>
      <c r="AW373" s="47" t="s">
        <v>143</v>
      </c>
      <c r="AX373" s="47" t="s">
        <v>118</v>
      </c>
      <c r="AY373" s="47">
        <v>164942.45000000001</v>
      </c>
      <c r="AZ373" s="47">
        <v>0</v>
      </c>
      <c r="BB373" s="47">
        <v>2024</v>
      </c>
      <c r="BC373" s="49">
        <v>45508</v>
      </c>
      <c r="BD373" s="49">
        <v>45601</v>
      </c>
      <c r="BE373" s="47">
        <v>1095967.3</v>
      </c>
      <c r="BF373" s="47">
        <v>0</v>
      </c>
      <c r="BG373" s="47">
        <v>119726.04</v>
      </c>
      <c r="BH373" s="47">
        <v>800.31</v>
      </c>
      <c r="BI373" s="47">
        <v>10519</v>
      </c>
      <c r="BK373" s="47" t="s">
        <v>90</v>
      </c>
      <c r="BL373" s="47" t="s">
        <v>90</v>
      </c>
      <c r="BP373" s="47">
        <v>0</v>
      </c>
      <c r="BQ373" s="47">
        <v>0</v>
      </c>
      <c r="BR373" s="47">
        <v>0</v>
      </c>
      <c r="BS373" s="47">
        <v>0</v>
      </c>
      <c r="BT373" s="47">
        <v>0</v>
      </c>
      <c r="BU373" s="47">
        <v>0</v>
      </c>
      <c r="BV373" s="47" t="s">
        <v>68</v>
      </c>
      <c r="BW373" s="47" t="s">
        <v>77</v>
      </c>
      <c r="BX373" s="47" t="s">
        <v>78</v>
      </c>
      <c r="BY373" s="47">
        <v>158586.96</v>
      </c>
      <c r="BZ373" s="47">
        <v>6355.49</v>
      </c>
      <c r="CB373" s="47" t="s">
        <v>95</v>
      </c>
      <c r="CD373" s="47">
        <v>91</v>
      </c>
    </row>
    <row r="374" spans="1:82" x14ac:dyDescent="0.2">
      <c r="A374" s="47" t="s">
        <v>68</v>
      </c>
      <c r="B374" s="50">
        <v>999054000095443</v>
      </c>
      <c r="C374" s="47" t="s">
        <v>291</v>
      </c>
      <c r="D374" s="47" t="s">
        <v>69</v>
      </c>
      <c r="E374" s="47" t="s">
        <v>183</v>
      </c>
      <c r="F374" s="47" t="s">
        <v>70</v>
      </c>
      <c r="G374" s="47" t="s">
        <v>71</v>
      </c>
      <c r="H374" s="47" t="s">
        <v>72</v>
      </c>
      <c r="I374" s="47">
        <v>1</v>
      </c>
      <c r="J374" s="47">
        <v>246</v>
      </c>
      <c r="K374" s="47">
        <v>584</v>
      </c>
      <c r="L374" s="47">
        <v>338</v>
      </c>
      <c r="M374" s="47">
        <v>217</v>
      </c>
      <c r="N374" s="47">
        <v>1.56</v>
      </c>
      <c r="O374" s="47">
        <v>5.56</v>
      </c>
      <c r="AF374" s="47">
        <v>1</v>
      </c>
      <c r="AG374" s="47">
        <v>217</v>
      </c>
      <c r="AH374" s="47">
        <v>246</v>
      </c>
      <c r="AI374" s="47">
        <v>584</v>
      </c>
      <c r="AJ374" s="47">
        <v>338</v>
      </c>
      <c r="AK374" s="47">
        <v>1.56</v>
      </c>
      <c r="AL374" s="47">
        <v>5.56</v>
      </c>
      <c r="AM374" s="47">
        <v>111.08</v>
      </c>
      <c r="AN374" s="47">
        <v>9.09</v>
      </c>
      <c r="AO374" s="47">
        <v>3071.52</v>
      </c>
      <c r="AP374" s="47">
        <v>1880.25</v>
      </c>
      <c r="AQ374" s="47">
        <v>1009.42</v>
      </c>
      <c r="AR374" s="47">
        <v>459529.84</v>
      </c>
      <c r="AS374" s="47">
        <v>44448.29</v>
      </c>
      <c r="AT374" s="47">
        <v>845162.01</v>
      </c>
      <c r="AU374" s="47" t="s">
        <v>73</v>
      </c>
      <c r="AV374" s="47" t="s">
        <v>184</v>
      </c>
      <c r="AW374" s="47" t="s">
        <v>139</v>
      </c>
      <c r="AX374" s="47" t="s">
        <v>75</v>
      </c>
      <c r="AY374" s="47">
        <v>341183.88</v>
      </c>
      <c r="AZ374" s="47">
        <v>0</v>
      </c>
      <c r="BB374" s="47">
        <v>2024</v>
      </c>
      <c r="BC374" s="49">
        <v>45406</v>
      </c>
      <c r="BD374" s="49">
        <v>45623</v>
      </c>
      <c r="BE374" s="47">
        <v>1321049.76</v>
      </c>
      <c r="BF374" s="47">
        <v>0</v>
      </c>
      <c r="BG374" s="47">
        <v>475887.75</v>
      </c>
      <c r="BH374" s="47">
        <v>1407.95</v>
      </c>
      <c r="BI374" s="47">
        <v>10614</v>
      </c>
      <c r="BK374" s="47" t="s">
        <v>76</v>
      </c>
      <c r="BL374" s="47" t="s">
        <v>76</v>
      </c>
      <c r="BP374" s="47">
        <v>0</v>
      </c>
      <c r="BQ374" s="47">
        <v>0</v>
      </c>
      <c r="BR374" s="47">
        <v>0</v>
      </c>
      <c r="BS374" s="47">
        <v>0</v>
      </c>
      <c r="BT374" s="47">
        <v>0</v>
      </c>
      <c r="BU374" s="47">
        <v>0</v>
      </c>
      <c r="BV374" s="47" t="s">
        <v>68</v>
      </c>
      <c r="BW374" s="47" t="s">
        <v>77</v>
      </c>
      <c r="BX374" s="47" t="s">
        <v>78</v>
      </c>
      <c r="BY374" s="47">
        <v>335743.31</v>
      </c>
      <c r="BZ374" s="47">
        <v>5440.57</v>
      </c>
      <c r="CB374" s="47" t="s">
        <v>71</v>
      </c>
      <c r="CD374" s="47">
        <v>213</v>
      </c>
    </row>
    <row r="375" spans="1:82" x14ac:dyDescent="0.2">
      <c r="A375" s="47" t="s">
        <v>68</v>
      </c>
      <c r="B375" s="50">
        <v>999054000108144</v>
      </c>
      <c r="C375" s="47" t="s">
        <v>293</v>
      </c>
      <c r="D375" s="47" t="s">
        <v>69</v>
      </c>
      <c r="E375" s="47" t="s">
        <v>284</v>
      </c>
      <c r="F375" s="47" t="s">
        <v>70</v>
      </c>
      <c r="G375" s="47" t="s">
        <v>68</v>
      </c>
      <c r="H375" s="47" t="s">
        <v>80</v>
      </c>
      <c r="I375" s="47">
        <v>1</v>
      </c>
      <c r="J375" s="47">
        <v>293</v>
      </c>
      <c r="K375" s="47">
        <v>375</v>
      </c>
      <c r="L375" s="47">
        <v>82</v>
      </c>
      <c r="M375" s="47">
        <v>53</v>
      </c>
      <c r="N375" s="47">
        <v>1.55</v>
      </c>
      <c r="O375" s="47">
        <v>5.77</v>
      </c>
      <c r="X375" s="47">
        <v>1</v>
      </c>
      <c r="Y375" s="47">
        <v>53</v>
      </c>
      <c r="Z375" s="47">
        <v>293</v>
      </c>
      <c r="AA375" s="47">
        <v>375</v>
      </c>
      <c r="AB375" s="47">
        <v>82</v>
      </c>
      <c r="AC375" s="47">
        <v>1.55</v>
      </c>
      <c r="AD375" s="47">
        <v>5.77</v>
      </c>
      <c r="AE375" s="47">
        <v>131.88999999999999</v>
      </c>
      <c r="AN375" s="47">
        <v>9.1199999999999992</v>
      </c>
      <c r="AO375" s="47">
        <v>748.11</v>
      </c>
      <c r="AP375" s="47">
        <v>473.41</v>
      </c>
      <c r="AQ375" s="47">
        <v>1203.27</v>
      </c>
      <c r="AR375" s="47">
        <v>659093.36</v>
      </c>
      <c r="AS375" s="47">
        <v>28456.87</v>
      </c>
      <c r="AT375" s="47">
        <v>786218.45</v>
      </c>
      <c r="AU375" s="47" t="s">
        <v>89</v>
      </c>
      <c r="AV375" s="47" t="s">
        <v>285</v>
      </c>
      <c r="AW375" s="47" t="s">
        <v>286</v>
      </c>
      <c r="AX375" s="47" t="s">
        <v>75</v>
      </c>
      <c r="AY375" s="47">
        <v>98668.22</v>
      </c>
      <c r="AZ375" s="47">
        <v>0</v>
      </c>
      <c r="BB375" s="47">
        <v>2024</v>
      </c>
      <c r="BC375" s="49">
        <v>45561</v>
      </c>
      <c r="BD375" s="49">
        <v>45614</v>
      </c>
      <c r="BE375" s="47">
        <v>763035.86</v>
      </c>
      <c r="BF375" s="47">
        <v>0</v>
      </c>
      <c r="BG375" s="47">
        <v>-23182.59</v>
      </c>
      <c r="BH375" s="47">
        <v>-282.70999999999998</v>
      </c>
      <c r="BI375" s="47">
        <v>10572</v>
      </c>
      <c r="BK375" s="47" t="s">
        <v>96</v>
      </c>
      <c r="BL375" s="47" t="s">
        <v>96</v>
      </c>
      <c r="BP375" s="47">
        <v>0</v>
      </c>
      <c r="BQ375" s="47">
        <v>0</v>
      </c>
      <c r="BR375" s="47">
        <v>0</v>
      </c>
      <c r="BS375" s="47">
        <v>0</v>
      </c>
      <c r="BT375" s="47">
        <v>0</v>
      </c>
      <c r="BU375" s="47">
        <v>0</v>
      </c>
      <c r="BV375" s="47" t="s">
        <v>68</v>
      </c>
      <c r="BW375" s="47" t="s">
        <v>77</v>
      </c>
      <c r="BX375" s="47" t="s">
        <v>78</v>
      </c>
      <c r="BY375" s="47">
        <v>93957.52</v>
      </c>
      <c r="BZ375" s="47">
        <v>4710.7</v>
      </c>
      <c r="CB375" s="47" t="s">
        <v>95</v>
      </c>
      <c r="CD375" s="47">
        <v>52</v>
      </c>
    </row>
    <row r="376" spans="1:82" x14ac:dyDescent="0.2">
      <c r="A376" s="47" t="s">
        <v>68</v>
      </c>
      <c r="B376" s="50">
        <v>999054000021754</v>
      </c>
      <c r="C376" s="47" t="s">
        <v>293</v>
      </c>
      <c r="D376" s="47" t="s">
        <v>79</v>
      </c>
      <c r="E376" s="47" t="s">
        <v>228</v>
      </c>
      <c r="F376" s="47" t="s">
        <v>70</v>
      </c>
      <c r="G376" s="47" t="s">
        <v>94</v>
      </c>
      <c r="H376" s="47" t="s">
        <v>80</v>
      </c>
      <c r="I376" s="47">
        <v>1</v>
      </c>
      <c r="J376" s="47">
        <v>220</v>
      </c>
      <c r="K376" s="47">
        <v>334.4</v>
      </c>
      <c r="L376" s="47">
        <v>114.4</v>
      </c>
      <c r="M376" s="47">
        <v>95</v>
      </c>
      <c r="N376" s="47">
        <v>1.2</v>
      </c>
      <c r="O376" s="47">
        <v>6.42</v>
      </c>
      <c r="X376" s="47">
        <v>1</v>
      </c>
      <c r="Y376" s="47">
        <v>95</v>
      </c>
      <c r="Z376" s="47">
        <v>220</v>
      </c>
      <c r="AA376" s="47">
        <v>334.4</v>
      </c>
      <c r="AB376" s="47">
        <v>114.4</v>
      </c>
      <c r="AC376" s="47">
        <v>1.2</v>
      </c>
      <c r="AD376" s="47">
        <v>6.42</v>
      </c>
      <c r="AE376" s="47">
        <v>127.52</v>
      </c>
      <c r="AN376" s="47">
        <v>9.1199999999999992</v>
      </c>
      <c r="AO376" s="47">
        <v>1043.48</v>
      </c>
      <c r="AP376" s="47">
        <v>734.99</v>
      </c>
      <c r="AQ376" s="47">
        <v>1163.18</v>
      </c>
      <c r="AR376" s="47">
        <v>492238.13</v>
      </c>
      <c r="AS376" s="47">
        <v>25649.93</v>
      </c>
      <c r="AT376" s="47">
        <v>650956.28</v>
      </c>
      <c r="AU376" s="47" t="s">
        <v>150</v>
      </c>
      <c r="AV376" s="47" t="s">
        <v>229</v>
      </c>
      <c r="AW376" s="47" t="s">
        <v>86</v>
      </c>
      <c r="AX376" s="47" t="s">
        <v>87</v>
      </c>
      <c r="AY376" s="47">
        <v>133068.22</v>
      </c>
      <c r="AZ376" s="47">
        <v>0</v>
      </c>
      <c r="BB376" s="47">
        <v>2024</v>
      </c>
      <c r="BC376" s="49">
        <v>45506</v>
      </c>
      <c r="BD376" s="49">
        <v>45601</v>
      </c>
      <c r="BE376" s="47">
        <v>616818.42000000004</v>
      </c>
      <c r="BF376" s="47">
        <v>0</v>
      </c>
      <c r="BG376" s="47">
        <v>-34137.86</v>
      </c>
      <c r="BH376" s="47">
        <v>-298.41000000000003</v>
      </c>
      <c r="BI376" s="47">
        <v>10515</v>
      </c>
      <c r="BK376" s="47" t="s">
        <v>76</v>
      </c>
      <c r="BL376" s="47" t="s">
        <v>76</v>
      </c>
      <c r="BP376" s="47">
        <v>0</v>
      </c>
      <c r="BQ376" s="47">
        <v>0</v>
      </c>
      <c r="BR376" s="47">
        <v>0</v>
      </c>
      <c r="BS376" s="47">
        <v>0</v>
      </c>
      <c r="BT376" s="47">
        <v>0</v>
      </c>
      <c r="BU376" s="47">
        <v>0</v>
      </c>
      <c r="BV376" s="47" t="s">
        <v>68</v>
      </c>
      <c r="BW376" s="47" t="s">
        <v>77</v>
      </c>
      <c r="BX376" s="47" t="s">
        <v>78</v>
      </c>
      <c r="BY376" s="47">
        <v>128771.12</v>
      </c>
      <c r="BZ376" s="47">
        <v>4297.1000000000004</v>
      </c>
      <c r="CB376" s="47" t="s">
        <v>95</v>
      </c>
      <c r="CD376" s="47">
        <v>95</v>
      </c>
    </row>
    <row r="377" spans="1:82" x14ac:dyDescent="0.2">
      <c r="A377" s="47" t="s">
        <v>68</v>
      </c>
      <c r="B377" s="50">
        <v>999054000033923</v>
      </c>
      <c r="C377" s="47" t="s">
        <v>291</v>
      </c>
      <c r="D377" s="47" t="s">
        <v>79</v>
      </c>
      <c r="E377" s="47" t="s">
        <v>240</v>
      </c>
      <c r="F377" s="47" t="s">
        <v>70</v>
      </c>
      <c r="G377" s="47" t="s">
        <v>68</v>
      </c>
      <c r="H377" s="47" t="s">
        <v>72</v>
      </c>
      <c r="I377" s="47">
        <v>1</v>
      </c>
      <c r="J377" s="47">
        <v>231.5</v>
      </c>
      <c r="K377" s="47">
        <v>372.41</v>
      </c>
      <c r="L377" s="47">
        <v>140.91</v>
      </c>
      <c r="M377" s="47">
        <v>101</v>
      </c>
      <c r="N377" s="47">
        <v>1.4</v>
      </c>
      <c r="O377" s="47">
        <v>5.75</v>
      </c>
      <c r="AF377" s="47">
        <v>1</v>
      </c>
      <c r="AG377" s="47">
        <v>101</v>
      </c>
      <c r="AH377" s="47">
        <v>232</v>
      </c>
      <c r="AI377" s="47">
        <v>372.41</v>
      </c>
      <c r="AJ377" s="47">
        <v>140.91</v>
      </c>
      <c r="AK377" s="47">
        <v>1.4</v>
      </c>
      <c r="AL377" s="47">
        <v>5.75</v>
      </c>
      <c r="AM377" s="47">
        <v>118.09</v>
      </c>
      <c r="AN377" s="47">
        <v>9.1199999999999992</v>
      </c>
      <c r="AO377" s="47">
        <v>1285.52</v>
      </c>
      <c r="AP377" s="47">
        <v>810.16</v>
      </c>
      <c r="AQ377" s="47">
        <v>1077.31</v>
      </c>
      <c r="AR377" s="47">
        <v>564147.98</v>
      </c>
      <c r="AS377" s="47">
        <v>31018.28</v>
      </c>
      <c r="AT377" s="47">
        <v>746969.69</v>
      </c>
      <c r="AU377" s="47" t="s">
        <v>241</v>
      </c>
      <c r="AV377" s="47" t="s">
        <v>242</v>
      </c>
      <c r="AW377" s="47" t="s">
        <v>112</v>
      </c>
      <c r="AX377" s="47" t="s">
        <v>87</v>
      </c>
      <c r="AY377" s="47">
        <v>151803.43</v>
      </c>
      <c r="AZ377" s="47">
        <v>0</v>
      </c>
      <c r="BB377" s="47">
        <v>2024</v>
      </c>
      <c r="BC377" s="49">
        <v>45505</v>
      </c>
      <c r="BD377" s="49">
        <v>45606</v>
      </c>
      <c r="BE377" s="47">
        <v>793767.67</v>
      </c>
      <c r="BF377" s="47">
        <v>0</v>
      </c>
      <c r="BG377" s="47">
        <v>46797.98</v>
      </c>
      <c r="BH377" s="47">
        <v>332.11</v>
      </c>
      <c r="BI377" s="47">
        <v>10542</v>
      </c>
      <c r="BK377" s="47" t="s">
        <v>76</v>
      </c>
      <c r="BL377" s="47" t="s">
        <v>76</v>
      </c>
      <c r="BP377" s="47">
        <v>0</v>
      </c>
      <c r="BQ377" s="47">
        <v>0</v>
      </c>
      <c r="BR377" s="47">
        <v>0</v>
      </c>
      <c r="BS377" s="47">
        <v>0</v>
      </c>
      <c r="BT377" s="47">
        <v>0</v>
      </c>
      <c r="BU377" s="47">
        <v>0</v>
      </c>
      <c r="BV377" s="47" t="s">
        <v>68</v>
      </c>
      <c r="BW377" s="47" t="s">
        <v>77</v>
      </c>
      <c r="BX377" s="47" t="s">
        <v>78</v>
      </c>
      <c r="BY377" s="47">
        <v>147043.91</v>
      </c>
      <c r="BZ377" s="47">
        <v>4759.5200000000004</v>
      </c>
      <c r="CB377" s="47" t="s">
        <v>95</v>
      </c>
      <c r="CD377" s="47">
        <v>99</v>
      </c>
    </row>
    <row r="378" spans="1:82" x14ac:dyDescent="0.2">
      <c r="A378" s="47" t="s">
        <v>68</v>
      </c>
      <c r="B378" s="50">
        <v>999054000095851</v>
      </c>
      <c r="C378" s="47" t="s">
        <v>291</v>
      </c>
      <c r="D378" s="47" t="s">
        <v>69</v>
      </c>
      <c r="E378" s="47" t="s">
        <v>183</v>
      </c>
      <c r="F378" s="47" t="s">
        <v>70</v>
      </c>
      <c r="G378" s="47" t="s">
        <v>71</v>
      </c>
      <c r="H378" s="47" t="s">
        <v>72</v>
      </c>
      <c r="I378" s="47">
        <v>1</v>
      </c>
      <c r="J378" s="47">
        <v>255</v>
      </c>
      <c r="K378" s="47">
        <v>609.20000000000005</v>
      </c>
      <c r="L378" s="47">
        <v>354.2</v>
      </c>
      <c r="M378" s="47">
        <v>216</v>
      </c>
      <c r="N378" s="47">
        <v>1.64</v>
      </c>
      <c r="O378" s="47">
        <v>5.61</v>
      </c>
      <c r="AF378" s="47">
        <v>1</v>
      </c>
      <c r="AG378" s="47">
        <v>216</v>
      </c>
      <c r="AH378" s="47">
        <v>255</v>
      </c>
      <c r="AI378" s="47">
        <v>609.20000000000005</v>
      </c>
      <c r="AJ378" s="47">
        <v>354.2</v>
      </c>
      <c r="AK378" s="47">
        <v>1.64</v>
      </c>
      <c r="AL378" s="47">
        <v>5.61</v>
      </c>
      <c r="AM378" s="47">
        <v>111.41</v>
      </c>
      <c r="AN378" s="47">
        <v>9.1199999999999992</v>
      </c>
      <c r="AO378" s="47">
        <v>3231.6</v>
      </c>
      <c r="AP378" s="47">
        <v>1988.16</v>
      </c>
      <c r="AQ378" s="47">
        <v>1016.44</v>
      </c>
      <c r="AR378" s="47">
        <v>476341.91</v>
      </c>
      <c r="AS378" s="47">
        <v>44448.29</v>
      </c>
      <c r="AT378" s="47">
        <v>880813.59</v>
      </c>
      <c r="AU378" s="47" t="s">
        <v>73</v>
      </c>
      <c r="AV378" s="47" t="s">
        <v>184</v>
      </c>
      <c r="AW378" s="47" t="s">
        <v>139</v>
      </c>
      <c r="AX378" s="47" t="s">
        <v>75</v>
      </c>
      <c r="AY378" s="47">
        <v>360023.39</v>
      </c>
      <c r="AZ378" s="47">
        <v>0</v>
      </c>
      <c r="BB378" s="47">
        <v>2024</v>
      </c>
      <c r="BC378" s="49">
        <v>45406</v>
      </c>
      <c r="BD378" s="49">
        <v>45622</v>
      </c>
      <c r="BE378" s="47">
        <v>1371761.65</v>
      </c>
      <c r="BF378" s="47">
        <v>0</v>
      </c>
      <c r="BG378" s="47">
        <v>490948.08</v>
      </c>
      <c r="BH378" s="47">
        <v>1386.08</v>
      </c>
      <c r="BI378" s="47">
        <v>10607</v>
      </c>
      <c r="BK378" s="47" t="s">
        <v>76</v>
      </c>
      <c r="BL378" s="47" t="s">
        <v>76</v>
      </c>
      <c r="BP378" s="47">
        <v>0</v>
      </c>
      <c r="BQ378" s="47">
        <v>0</v>
      </c>
      <c r="BR378" s="47">
        <v>0</v>
      </c>
      <c r="BS378" s="47">
        <v>0</v>
      </c>
      <c r="BT378" s="47">
        <v>0</v>
      </c>
      <c r="BU378" s="47">
        <v>0</v>
      </c>
      <c r="BV378" s="47" t="s">
        <v>68</v>
      </c>
      <c r="BW378" s="47" t="s">
        <v>77</v>
      </c>
      <c r="BX378" s="47" t="s">
        <v>78</v>
      </c>
      <c r="BY378" s="47">
        <v>354582.82</v>
      </c>
      <c r="BZ378" s="47">
        <v>5440.57</v>
      </c>
      <c r="CB378" s="47" t="s">
        <v>71</v>
      </c>
      <c r="CD378" s="47">
        <v>212</v>
      </c>
    </row>
    <row r="379" spans="1:82" x14ac:dyDescent="0.2">
      <c r="A379" s="47" t="s">
        <v>68</v>
      </c>
      <c r="B379" s="50">
        <v>999054000034161</v>
      </c>
      <c r="C379" s="47" t="s">
        <v>291</v>
      </c>
      <c r="D379" s="47" t="s">
        <v>69</v>
      </c>
      <c r="E379" s="47" t="s">
        <v>211</v>
      </c>
      <c r="F379" s="47" t="s">
        <v>70</v>
      </c>
      <c r="G379" s="47" t="s">
        <v>71</v>
      </c>
      <c r="H379" s="47" t="s">
        <v>72</v>
      </c>
      <c r="I379" s="47">
        <v>1</v>
      </c>
      <c r="J379" s="47">
        <v>310</v>
      </c>
      <c r="K379" s="47">
        <v>556</v>
      </c>
      <c r="L379" s="47">
        <v>246</v>
      </c>
      <c r="M379" s="47">
        <v>161</v>
      </c>
      <c r="N379" s="47">
        <v>1.53</v>
      </c>
      <c r="O379" s="47">
        <v>5.89</v>
      </c>
      <c r="AF379" s="47">
        <v>1</v>
      </c>
      <c r="AG379" s="47">
        <v>161</v>
      </c>
      <c r="AH379" s="47">
        <v>310</v>
      </c>
      <c r="AI379" s="47">
        <v>556</v>
      </c>
      <c r="AJ379" s="47">
        <v>246</v>
      </c>
      <c r="AK379" s="47">
        <v>1.53</v>
      </c>
      <c r="AL379" s="47">
        <v>5.89</v>
      </c>
      <c r="AM379" s="47">
        <v>118.48</v>
      </c>
      <c r="AN379" s="47">
        <v>9.1300000000000008</v>
      </c>
      <c r="AO379" s="47">
        <v>2245.54</v>
      </c>
      <c r="AP379" s="47">
        <v>1448.36</v>
      </c>
      <c r="AQ379" s="47">
        <v>1081.48</v>
      </c>
      <c r="AR379" s="47">
        <v>558148.97</v>
      </c>
      <c r="AS379" s="47">
        <v>53535.72</v>
      </c>
      <c r="AT379" s="47">
        <v>877727.69</v>
      </c>
      <c r="AU379" s="47" t="s">
        <v>73</v>
      </c>
      <c r="AV379" s="47" t="s">
        <v>212</v>
      </c>
      <c r="AW379" s="47" t="s">
        <v>213</v>
      </c>
      <c r="AX379" s="47" t="s">
        <v>75</v>
      </c>
      <c r="AY379" s="47">
        <v>266043</v>
      </c>
      <c r="AZ379" s="47">
        <v>0</v>
      </c>
      <c r="BB379" s="47">
        <v>2024</v>
      </c>
      <c r="BC379" s="49">
        <v>45462</v>
      </c>
      <c r="BD379" s="49">
        <v>45623</v>
      </c>
      <c r="BE379" s="47">
        <v>1257709.25</v>
      </c>
      <c r="BF379" s="47">
        <v>0</v>
      </c>
      <c r="BG379" s="47">
        <v>379981.56</v>
      </c>
      <c r="BH379" s="47">
        <v>1544.64</v>
      </c>
      <c r="BI379" s="47">
        <v>10614</v>
      </c>
      <c r="BK379" s="47" t="s">
        <v>76</v>
      </c>
      <c r="BL379" s="47" t="s">
        <v>76</v>
      </c>
      <c r="BP379" s="47">
        <v>0</v>
      </c>
      <c r="BQ379" s="47">
        <v>0</v>
      </c>
      <c r="BR379" s="47">
        <v>0</v>
      </c>
      <c r="BS379" s="47">
        <v>0</v>
      </c>
      <c r="BT379" s="47">
        <v>0</v>
      </c>
      <c r="BU379" s="47">
        <v>0</v>
      </c>
      <c r="BV379" s="47" t="s">
        <v>68</v>
      </c>
      <c r="BW379" s="47" t="s">
        <v>77</v>
      </c>
      <c r="BX379" s="47" t="s">
        <v>78</v>
      </c>
      <c r="BY379" s="47">
        <v>262257.38</v>
      </c>
      <c r="BZ379" s="47">
        <v>3785.62</v>
      </c>
      <c r="CB379" s="47" t="s">
        <v>71</v>
      </c>
      <c r="CD379" s="47">
        <v>159</v>
      </c>
    </row>
    <row r="380" spans="1:82" x14ac:dyDescent="0.2">
      <c r="A380" s="47" t="s">
        <v>68</v>
      </c>
      <c r="B380" s="50">
        <v>999054000033274</v>
      </c>
      <c r="C380" s="47" t="s">
        <v>293</v>
      </c>
      <c r="D380" s="47" t="s">
        <v>69</v>
      </c>
      <c r="E380" s="47" t="s">
        <v>281</v>
      </c>
      <c r="F380" s="47" t="s">
        <v>70</v>
      </c>
      <c r="G380" s="47" t="s">
        <v>71</v>
      </c>
      <c r="H380" s="47" t="s">
        <v>80</v>
      </c>
      <c r="I380" s="47">
        <v>1</v>
      </c>
      <c r="J380" s="47">
        <v>345</v>
      </c>
      <c r="K380" s="47">
        <v>414</v>
      </c>
      <c r="L380" s="47">
        <v>69</v>
      </c>
      <c r="M380" s="47">
        <v>53</v>
      </c>
      <c r="N380" s="47">
        <v>1.3</v>
      </c>
      <c r="O380" s="47">
        <v>5.83</v>
      </c>
      <c r="X380" s="47">
        <v>1</v>
      </c>
      <c r="Y380" s="47">
        <v>53</v>
      </c>
      <c r="Z380" s="47">
        <v>345</v>
      </c>
      <c r="AA380" s="47">
        <v>414</v>
      </c>
      <c r="AB380" s="47">
        <v>69</v>
      </c>
      <c r="AC380" s="47">
        <v>1.3</v>
      </c>
      <c r="AD380" s="47">
        <v>5.83</v>
      </c>
      <c r="AE380" s="47">
        <v>128.97</v>
      </c>
      <c r="AN380" s="47">
        <v>9.14</v>
      </c>
      <c r="AO380" s="47">
        <v>630.66999999999996</v>
      </c>
      <c r="AP380" s="47">
        <v>401.96</v>
      </c>
      <c r="AQ380" s="47">
        <v>1178.77</v>
      </c>
      <c r="AR380" s="47">
        <v>775090.81</v>
      </c>
      <c r="AS380" s="47">
        <v>21338.2</v>
      </c>
      <c r="AT380" s="47">
        <v>877763.91</v>
      </c>
      <c r="AU380" s="47" t="s">
        <v>282</v>
      </c>
      <c r="AV380" s="47" t="s">
        <v>283</v>
      </c>
      <c r="AW380" s="47" t="s">
        <v>107</v>
      </c>
      <c r="AX380" s="47" t="s">
        <v>75</v>
      </c>
      <c r="AY380" s="47">
        <v>81334.899999999994</v>
      </c>
      <c r="AZ380" s="47">
        <v>0</v>
      </c>
      <c r="BB380" s="47">
        <v>2024</v>
      </c>
      <c r="BC380" s="49">
        <v>45561</v>
      </c>
      <c r="BD380" s="49">
        <v>45614</v>
      </c>
      <c r="BE380" s="47">
        <v>778974.7</v>
      </c>
      <c r="BF380" s="47">
        <v>0</v>
      </c>
      <c r="BG380" s="47">
        <v>-98789.21</v>
      </c>
      <c r="BH380" s="47">
        <v>-1431.73</v>
      </c>
      <c r="BI380" s="47">
        <v>10571</v>
      </c>
      <c r="BK380" s="47" t="s">
        <v>76</v>
      </c>
      <c r="BL380" s="47" t="s">
        <v>76</v>
      </c>
      <c r="BP380" s="47">
        <v>0</v>
      </c>
      <c r="BQ380" s="47">
        <v>0</v>
      </c>
      <c r="BR380" s="47">
        <v>0</v>
      </c>
      <c r="BS380" s="47">
        <v>0</v>
      </c>
      <c r="BT380" s="47">
        <v>0</v>
      </c>
      <c r="BU380" s="47">
        <v>0</v>
      </c>
      <c r="BV380" s="47" t="s">
        <v>68</v>
      </c>
      <c r="BW380" s="47" t="s">
        <v>77</v>
      </c>
      <c r="BX380" s="47" t="s">
        <v>78</v>
      </c>
      <c r="BY380" s="47">
        <v>78683.34</v>
      </c>
      <c r="BZ380" s="47">
        <v>2651.56</v>
      </c>
      <c r="CB380" s="47" t="s">
        <v>71</v>
      </c>
      <c r="CD380" s="47">
        <v>49</v>
      </c>
    </row>
    <row r="381" spans="1:82" x14ac:dyDescent="0.2">
      <c r="A381" s="47" t="s">
        <v>68</v>
      </c>
      <c r="B381" s="50">
        <v>999054000095795</v>
      </c>
      <c r="C381" s="47" t="s">
        <v>293</v>
      </c>
      <c r="D381" s="47" t="s">
        <v>69</v>
      </c>
      <c r="E381" s="47" t="s">
        <v>237</v>
      </c>
      <c r="F381" s="47" t="s">
        <v>70</v>
      </c>
      <c r="G381" s="47" t="s">
        <v>94</v>
      </c>
      <c r="H381" s="47" t="s">
        <v>80</v>
      </c>
      <c r="I381" s="47">
        <v>1</v>
      </c>
      <c r="J381" s="47">
        <v>195</v>
      </c>
      <c r="K381" s="47">
        <v>345</v>
      </c>
      <c r="L381" s="47">
        <v>150</v>
      </c>
      <c r="M381" s="47">
        <v>131</v>
      </c>
      <c r="N381" s="47">
        <v>1.1499999999999999</v>
      </c>
      <c r="O381" s="47">
        <v>6.56</v>
      </c>
      <c r="X381" s="47">
        <v>1</v>
      </c>
      <c r="Y381" s="47">
        <v>131</v>
      </c>
      <c r="Z381" s="47">
        <v>195</v>
      </c>
      <c r="AA381" s="47">
        <v>345</v>
      </c>
      <c r="AB381" s="47">
        <v>150</v>
      </c>
      <c r="AC381" s="47">
        <v>1.1499999999999999</v>
      </c>
      <c r="AD381" s="47">
        <v>6.56</v>
      </c>
      <c r="AE381" s="47">
        <v>128.5</v>
      </c>
      <c r="AN381" s="47">
        <v>9.14</v>
      </c>
      <c r="AO381" s="47">
        <v>1370.6</v>
      </c>
      <c r="AP381" s="47">
        <v>983.86</v>
      </c>
      <c r="AQ381" s="47">
        <v>1174.1199999999999</v>
      </c>
      <c r="AR381" s="47">
        <v>456466.46</v>
      </c>
      <c r="AS381" s="47">
        <v>15960</v>
      </c>
      <c r="AT381" s="47">
        <v>648544.37</v>
      </c>
      <c r="AU381" s="47" t="s">
        <v>84</v>
      </c>
      <c r="AV381" s="47" t="s">
        <v>85</v>
      </c>
      <c r="AW381" s="47" t="s">
        <v>121</v>
      </c>
      <c r="AX381" s="47" t="s">
        <v>87</v>
      </c>
      <c r="AY381" s="47">
        <v>176117.91</v>
      </c>
      <c r="AZ381" s="47">
        <v>0</v>
      </c>
      <c r="BB381" s="47">
        <v>2024</v>
      </c>
      <c r="BC381" s="49">
        <v>45476</v>
      </c>
      <c r="BD381" s="49">
        <v>45607</v>
      </c>
      <c r="BE381" s="47">
        <v>632679.84</v>
      </c>
      <c r="BF381" s="47">
        <v>0</v>
      </c>
      <c r="BG381" s="47">
        <v>-15864.53</v>
      </c>
      <c r="BH381" s="47">
        <v>-105.76</v>
      </c>
      <c r="BI381" s="47">
        <v>10543</v>
      </c>
      <c r="BK381" s="47" t="s">
        <v>76</v>
      </c>
      <c r="BL381" s="47" t="s">
        <v>76</v>
      </c>
      <c r="BP381" s="47">
        <v>0</v>
      </c>
      <c r="BQ381" s="47">
        <v>0</v>
      </c>
      <c r="BR381" s="47">
        <v>0</v>
      </c>
      <c r="BS381" s="47">
        <v>0</v>
      </c>
      <c r="BT381" s="47">
        <v>0</v>
      </c>
      <c r="BU381" s="47">
        <v>0</v>
      </c>
      <c r="BV381" s="47" t="s">
        <v>68</v>
      </c>
      <c r="BW381" s="47" t="s">
        <v>77</v>
      </c>
      <c r="BX381" s="47" t="s">
        <v>78</v>
      </c>
      <c r="BY381" s="47">
        <v>173457.62</v>
      </c>
      <c r="BZ381" s="47">
        <v>2660.29</v>
      </c>
      <c r="CB381" s="47" t="s">
        <v>95</v>
      </c>
      <c r="CD381" s="47">
        <v>127</v>
      </c>
    </row>
    <row r="382" spans="1:82" x14ac:dyDescent="0.2">
      <c r="A382" s="47" t="s">
        <v>68</v>
      </c>
      <c r="B382" s="50">
        <v>999054000102428</v>
      </c>
      <c r="C382" s="47" t="s">
        <v>291</v>
      </c>
      <c r="D382" s="47" t="s">
        <v>69</v>
      </c>
      <c r="E382" s="47" t="s">
        <v>230</v>
      </c>
      <c r="F382" s="47" t="s">
        <v>70</v>
      </c>
      <c r="G382" s="47" t="s">
        <v>71</v>
      </c>
      <c r="H382" s="47" t="s">
        <v>72</v>
      </c>
      <c r="I382" s="47">
        <v>1</v>
      </c>
      <c r="J382" s="47">
        <v>379</v>
      </c>
      <c r="K382" s="47">
        <v>530.70000000000005</v>
      </c>
      <c r="L382" s="47">
        <v>151.69999999999999</v>
      </c>
      <c r="M382" s="47">
        <v>95</v>
      </c>
      <c r="N382" s="47">
        <v>1.6</v>
      </c>
      <c r="O382" s="47">
        <v>5.99</v>
      </c>
      <c r="AF382" s="47">
        <v>1</v>
      </c>
      <c r="AG382" s="47">
        <v>95</v>
      </c>
      <c r="AH382" s="47">
        <v>379</v>
      </c>
      <c r="AI382" s="47">
        <v>530.70000000000005</v>
      </c>
      <c r="AJ382" s="47">
        <v>151.69999999999999</v>
      </c>
      <c r="AK382" s="47">
        <v>1.6</v>
      </c>
      <c r="AL382" s="47">
        <v>5.99</v>
      </c>
      <c r="AM382" s="47">
        <v>121.31</v>
      </c>
      <c r="AN382" s="47">
        <v>9.14</v>
      </c>
      <c r="AO382" s="47">
        <v>1385.92</v>
      </c>
      <c r="AP382" s="47">
        <v>908.43</v>
      </c>
      <c r="AQ382" s="47">
        <v>1108.28</v>
      </c>
      <c r="AR382" s="47">
        <v>811382.48</v>
      </c>
      <c r="AS382" s="47">
        <v>27747.38</v>
      </c>
      <c r="AT382" s="47">
        <v>1007255.73</v>
      </c>
      <c r="AU382" s="47" t="s">
        <v>194</v>
      </c>
      <c r="AV382" s="47" t="s">
        <v>142</v>
      </c>
      <c r="AW382" s="47" t="s">
        <v>143</v>
      </c>
      <c r="AX382" s="47" t="s">
        <v>118</v>
      </c>
      <c r="AY382" s="47">
        <v>168125.87</v>
      </c>
      <c r="AZ382" s="47">
        <v>0</v>
      </c>
      <c r="BB382" s="47">
        <v>2024</v>
      </c>
      <c r="BC382" s="49">
        <v>45508</v>
      </c>
      <c r="BD382" s="49">
        <v>45603</v>
      </c>
      <c r="BE382" s="47">
        <v>1119530.7</v>
      </c>
      <c r="BF382" s="47">
        <v>0</v>
      </c>
      <c r="BG382" s="47">
        <v>112274.97</v>
      </c>
      <c r="BH382" s="47">
        <v>740.11</v>
      </c>
      <c r="BI382" s="47">
        <v>10527</v>
      </c>
      <c r="BK382" s="47" t="s">
        <v>76</v>
      </c>
      <c r="BL382" s="47" t="s">
        <v>76</v>
      </c>
      <c r="BP382" s="47">
        <v>0</v>
      </c>
      <c r="BQ382" s="47">
        <v>0</v>
      </c>
      <c r="BR382" s="47">
        <v>0</v>
      </c>
      <c r="BS382" s="47">
        <v>0</v>
      </c>
      <c r="BT382" s="47">
        <v>0</v>
      </c>
      <c r="BU382" s="47">
        <v>0</v>
      </c>
      <c r="BV382" s="47" t="s">
        <v>68</v>
      </c>
      <c r="BW382" s="47" t="s">
        <v>77</v>
      </c>
      <c r="BX382" s="47" t="s">
        <v>78</v>
      </c>
      <c r="BY382" s="47">
        <v>161770.38</v>
      </c>
      <c r="BZ382" s="47">
        <v>6355.49</v>
      </c>
      <c r="CB382" s="47" t="s">
        <v>71</v>
      </c>
      <c r="CD382" s="47">
        <v>90</v>
      </c>
    </row>
    <row r="383" spans="1:82" x14ac:dyDescent="0.2">
      <c r="A383" s="47" t="s">
        <v>68</v>
      </c>
      <c r="B383" s="50">
        <v>999054000033783</v>
      </c>
      <c r="C383" s="47" t="s">
        <v>293</v>
      </c>
      <c r="D383" s="47" t="s">
        <v>69</v>
      </c>
      <c r="E383" s="47" t="s">
        <v>228</v>
      </c>
      <c r="F383" s="47" t="s">
        <v>70</v>
      </c>
      <c r="G383" s="47" t="s">
        <v>94</v>
      </c>
      <c r="H383" s="47" t="s">
        <v>80</v>
      </c>
      <c r="I383" s="47">
        <v>1</v>
      </c>
      <c r="J383" s="47">
        <v>225</v>
      </c>
      <c r="K383" s="47">
        <v>337.5</v>
      </c>
      <c r="L383" s="47">
        <v>112.5</v>
      </c>
      <c r="M383" s="47">
        <v>94</v>
      </c>
      <c r="N383" s="47">
        <v>1.2</v>
      </c>
      <c r="O383" s="47">
        <v>6.46</v>
      </c>
      <c r="X383" s="47">
        <v>1</v>
      </c>
      <c r="Y383" s="47">
        <v>94</v>
      </c>
      <c r="Z383" s="47">
        <v>225</v>
      </c>
      <c r="AA383" s="47">
        <v>337.5</v>
      </c>
      <c r="AB383" s="47">
        <v>112.5</v>
      </c>
      <c r="AC383" s="47">
        <v>1.2</v>
      </c>
      <c r="AD383" s="47">
        <v>6.46</v>
      </c>
      <c r="AE383" s="47">
        <v>127.73</v>
      </c>
      <c r="AN383" s="47">
        <v>9.15</v>
      </c>
      <c r="AO383" s="47">
        <v>1029.8699999999999</v>
      </c>
      <c r="AP383" s="47">
        <v>726.21</v>
      </c>
      <c r="AQ383" s="47">
        <v>1169.28</v>
      </c>
      <c r="AR383" s="47">
        <v>503425.36</v>
      </c>
      <c r="AS383" s="47">
        <v>25649.93</v>
      </c>
      <c r="AT383" s="47">
        <v>660619.81999999995</v>
      </c>
      <c r="AU383" s="47" t="s">
        <v>150</v>
      </c>
      <c r="AV383" s="47" t="s">
        <v>229</v>
      </c>
      <c r="AW383" s="47" t="s">
        <v>86</v>
      </c>
      <c r="AX383" s="47" t="s">
        <v>87</v>
      </c>
      <c r="AY383" s="47">
        <v>131544.53</v>
      </c>
      <c r="AZ383" s="47">
        <v>0</v>
      </c>
      <c r="BB383" s="47">
        <v>2024</v>
      </c>
      <c r="BC383" s="49">
        <v>45506</v>
      </c>
      <c r="BD383" s="49">
        <v>45600</v>
      </c>
      <c r="BE383" s="47">
        <v>626489.74</v>
      </c>
      <c r="BF383" s="47">
        <v>0</v>
      </c>
      <c r="BG383" s="47">
        <v>-34130.080000000002</v>
      </c>
      <c r="BH383" s="47">
        <v>-303.38</v>
      </c>
      <c r="BI383" s="47">
        <v>10510</v>
      </c>
      <c r="BK383" s="47" t="s">
        <v>76</v>
      </c>
      <c r="BL383" s="47" t="s">
        <v>76</v>
      </c>
      <c r="BP383" s="47">
        <v>0</v>
      </c>
      <c r="BQ383" s="47">
        <v>0</v>
      </c>
      <c r="BR383" s="47">
        <v>0</v>
      </c>
      <c r="BS383" s="47">
        <v>0</v>
      </c>
      <c r="BT383" s="47">
        <v>0</v>
      </c>
      <c r="BU383" s="47">
        <v>0</v>
      </c>
      <c r="BV383" s="47" t="s">
        <v>68</v>
      </c>
      <c r="BW383" s="47" t="s">
        <v>77</v>
      </c>
      <c r="BX383" s="47" t="s">
        <v>78</v>
      </c>
      <c r="BY383" s="47">
        <v>127247.43</v>
      </c>
      <c r="BZ383" s="47">
        <v>4297.1000000000004</v>
      </c>
      <c r="CB383" s="47" t="s">
        <v>95</v>
      </c>
      <c r="CD383" s="47">
        <v>94</v>
      </c>
    </row>
    <row r="384" spans="1:82" x14ac:dyDescent="0.2">
      <c r="A384" s="47" t="s">
        <v>68</v>
      </c>
      <c r="B384" s="50">
        <v>999054000032996</v>
      </c>
      <c r="C384" s="47" t="s">
        <v>291</v>
      </c>
      <c r="D384" s="47" t="s">
        <v>79</v>
      </c>
      <c r="E384" s="47" t="s">
        <v>177</v>
      </c>
      <c r="F384" s="47" t="s">
        <v>70</v>
      </c>
      <c r="G384" s="47" t="s">
        <v>71</v>
      </c>
      <c r="H384" s="47" t="s">
        <v>72</v>
      </c>
      <c r="I384" s="47">
        <v>1</v>
      </c>
      <c r="J384" s="47">
        <v>240</v>
      </c>
      <c r="K384" s="47">
        <v>568.79999999999995</v>
      </c>
      <c r="L384" s="47">
        <v>328.8</v>
      </c>
      <c r="M384" s="47">
        <v>224</v>
      </c>
      <c r="N384" s="47">
        <v>1.47</v>
      </c>
      <c r="O384" s="47">
        <v>5.51</v>
      </c>
      <c r="AF384" s="47">
        <v>1</v>
      </c>
      <c r="AG384" s="47">
        <v>224</v>
      </c>
      <c r="AH384" s="47">
        <v>240</v>
      </c>
      <c r="AI384" s="47">
        <v>568.79999999999995</v>
      </c>
      <c r="AJ384" s="47">
        <v>328.8</v>
      </c>
      <c r="AK384" s="47">
        <v>1.47</v>
      </c>
      <c r="AL384" s="47">
        <v>5.51</v>
      </c>
      <c r="AM384" s="47">
        <v>108.87</v>
      </c>
      <c r="AN384" s="47">
        <v>9.15</v>
      </c>
      <c r="AO384" s="47">
        <v>3009.71</v>
      </c>
      <c r="AP384" s="47">
        <v>1811.45</v>
      </c>
      <c r="AQ384" s="47">
        <v>996.52</v>
      </c>
      <c r="AR384" s="47">
        <v>458936.56</v>
      </c>
      <c r="AS384" s="47">
        <v>37723.14</v>
      </c>
      <c r="AT384" s="47">
        <v>824316.51</v>
      </c>
      <c r="AU384" s="47" t="s">
        <v>73</v>
      </c>
      <c r="AV384" s="47" t="s">
        <v>178</v>
      </c>
      <c r="AW384" s="47" t="s">
        <v>179</v>
      </c>
      <c r="AX384" s="47" t="s">
        <v>75</v>
      </c>
      <c r="AY384" s="47">
        <v>327656.81</v>
      </c>
      <c r="AZ384" s="47">
        <v>0</v>
      </c>
      <c r="BB384" s="47">
        <v>2024</v>
      </c>
      <c r="BC384" s="49">
        <v>45377</v>
      </c>
      <c r="BD384" s="49">
        <v>45601</v>
      </c>
      <c r="BE384" s="47">
        <v>1220056.55</v>
      </c>
      <c r="BF384" s="47">
        <v>0</v>
      </c>
      <c r="BG384" s="47">
        <v>395740.04</v>
      </c>
      <c r="BH384" s="47">
        <v>1203.5899999999999</v>
      </c>
      <c r="BI384" s="47">
        <v>10517</v>
      </c>
      <c r="BK384" s="47" t="s">
        <v>76</v>
      </c>
      <c r="BL384" s="47" t="s">
        <v>76</v>
      </c>
      <c r="BP384" s="47">
        <v>0</v>
      </c>
      <c r="BQ384" s="47">
        <v>0</v>
      </c>
      <c r="BR384" s="47">
        <v>0</v>
      </c>
      <c r="BS384" s="47">
        <v>0</v>
      </c>
      <c r="BT384" s="47">
        <v>0</v>
      </c>
      <c r="BU384" s="47">
        <v>0</v>
      </c>
      <c r="BV384" s="47" t="s">
        <v>68</v>
      </c>
      <c r="BW384" s="47" t="s">
        <v>77</v>
      </c>
      <c r="BX384" s="47" t="s">
        <v>78</v>
      </c>
      <c r="BY384" s="47">
        <v>319431.81</v>
      </c>
      <c r="BZ384" s="47">
        <v>8225</v>
      </c>
      <c r="CB384" s="47" t="s">
        <v>71</v>
      </c>
      <c r="CD384" s="47">
        <v>218</v>
      </c>
    </row>
    <row r="385" spans="1:82" x14ac:dyDescent="0.2">
      <c r="A385" s="47" t="s">
        <v>68</v>
      </c>
      <c r="B385" s="50">
        <v>999054000102119</v>
      </c>
      <c r="C385" s="47" t="s">
        <v>293</v>
      </c>
      <c r="D385" s="47" t="s">
        <v>69</v>
      </c>
      <c r="E385" s="47" t="s">
        <v>217</v>
      </c>
      <c r="F385" s="47" t="s">
        <v>70</v>
      </c>
      <c r="G385" s="47" t="s">
        <v>94</v>
      </c>
      <c r="H385" s="47" t="s">
        <v>80</v>
      </c>
      <c r="I385" s="47">
        <v>1</v>
      </c>
      <c r="J385" s="47">
        <v>175</v>
      </c>
      <c r="K385" s="47">
        <v>326</v>
      </c>
      <c r="L385" s="47">
        <v>151</v>
      </c>
      <c r="M385" s="47">
        <v>130</v>
      </c>
      <c r="N385" s="47">
        <v>1.1599999999999999</v>
      </c>
      <c r="O385" s="47">
        <v>6.36</v>
      </c>
      <c r="X385" s="47">
        <v>1</v>
      </c>
      <c r="Y385" s="47">
        <v>130</v>
      </c>
      <c r="Z385" s="47">
        <v>175</v>
      </c>
      <c r="AA385" s="47">
        <v>326</v>
      </c>
      <c r="AB385" s="47">
        <v>151</v>
      </c>
      <c r="AC385" s="47">
        <v>1.1599999999999999</v>
      </c>
      <c r="AD385" s="47">
        <v>6.36</v>
      </c>
      <c r="AE385" s="47">
        <v>131.68</v>
      </c>
      <c r="AN385" s="47">
        <v>9.17</v>
      </c>
      <c r="AO385" s="47">
        <v>1384.03</v>
      </c>
      <c r="AP385" s="47">
        <v>961.09</v>
      </c>
      <c r="AQ385" s="47">
        <v>1206.92</v>
      </c>
      <c r="AR385" s="47">
        <v>317013.28000000003</v>
      </c>
      <c r="AS385" s="47">
        <v>43982.44</v>
      </c>
      <c r="AT385" s="47">
        <v>543241.19999999995</v>
      </c>
      <c r="AU385" s="47" t="s">
        <v>73</v>
      </c>
      <c r="AV385" s="47" t="s">
        <v>73</v>
      </c>
      <c r="AW385" s="47" t="s">
        <v>93</v>
      </c>
      <c r="AX385" s="47" t="s">
        <v>75</v>
      </c>
      <c r="AY385" s="47">
        <v>182245.48</v>
      </c>
      <c r="AZ385" s="47">
        <v>0</v>
      </c>
      <c r="BB385" s="47">
        <v>2024</v>
      </c>
      <c r="BC385" s="49">
        <v>45477</v>
      </c>
      <c r="BD385" s="49">
        <v>45607</v>
      </c>
      <c r="BE385" s="47">
        <v>597821.6</v>
      </c>
      <c r="BF385" s="47">
        <v>0</v>
      </c>
      <c r="BG385" s="47">
        <v>54580.41</v>
      </c>
      <c r="BH385" s="47">
        <v>361.46</v>
      </c>
      <c r="BI385" s="47">
        <v>10543</v>
      </c>
      <c r="BK385" s="47" t="s">
        <v>76</v>
      </c>
      <c r="BL385" s="47" t="s">
        <v>76</v>
      </c>
      <c r="BP385" s="47">
        <v>0</v>
      </c>
      <c r="BQ385" s="47">
        <v>0</v>
      </c>
      <c r="BR385" s="47">
        <v>0</v>
      </c>
      <c r="BS385" s="47">
        <v>0</v>
      </c>
      <c r="BT385" s="47">
        <v>0</v>
      </c>
      <c r="BU385" s="47">
        <v>0</v>
      </c>
      <c r="BV385" s="47" t="s">
        <v>68</v>
      </c>
      <c r="BW385" s="47" t="s">
        <v>77</v>
      </c>
      <c r="BX385" s="47" t="s">
        <v>78</v>
      </c>
      <c r="BY385" s="47">
        <v>177728.9</v>
      </c>
      <c r="BZ385" s="47">
        <v>4516.58</v>
      </c>
      <c r="CB385" s="47" t="s">
        <v>95</v>
      </c>
      <c r="CD385" s="47">
        <v>128</v>
      </c>
    </row>
    <row r="386" spans="1:82" x14ac:dyDescent="0.2">
      <c r="A386" s="47" t="s">
        <v>68</v>
      </c>
      <c r="B386" s="50">
        <v>999054000032086</v>
      </c>
      <c r="C386" s="47" t="s">
        <v>291</v>
      </c>
      <c r="D386" s="47" t="s">
        <v>69</v>
      </c>
      <c r="E386" s="47" t="s">
        <v>230</v>
      </c>
      <c r="F386" s="47" t="s">
        <v>70</v>
      </c>
      <c r="G386" s="47" t="s">
        <v>71</v>
      </c>
      <c r="H386" s="47" t="s">
        <v>72</v>
      </c>
      <c r="I386" s="47">
        <v>1</v>
      </c>
      <c r="J386" s="47">
        <v>393</v>
      </c>
      <c r="K386" s="47">
        <v>540.9</v>
      </c>
      <c r="L386" s="47">
        <v>147.9</v>
      </c>
      <c r="M386" s="47">
        <v>93</v>
      </c>
      <c r="N386" s="47">
        <v>1.59</v>
      </c>
      <c r="O386" s="47">
        <v>6.01</v>
      </c>
      <c r="AF386" s="47">
        <v>1</v>
      </c>
      <c r="AG386" s="47">
        <v>93</v>
      </c>
      <c r="AH386" s="47">
        <v>393</v>
      </c>
      <c r="AI386" s="47">
        <v>540.9</v>
      </c>
      <c r="AJ386" s="47">
        <v>147.9</v>
      </c>
      <c r="AK386" s="47">
        <v>1.59</v>
      </c>
      <c r="AL386" s="47">
        <v>6.01</v>
      </c>
      <c r="AM386" s="47">
        <v>121.45</v>
      </c>
      <c r="AN386" s="47">
        <v>9.17</v>
      </c>
      <c r="AO386" s="47">
        <v>1356.02</v>
      </c>
      <c r="AP386" s="47">
        <v>889.02</v>
      </c>
      <c r="AQ386" s="47">
        <v>1113.49</v>
      </c>
      <c r="AR386" s="47">
        <v>841354.39</v>
      </c>
      <c r="AS386" s="47">
        <v>27747.38</v>
      </c>
      <c r="AT386" s="47">
        <v>1033786.95</v>
      </c>
      <c r="AU386" s="47" t="s">
        <v>194</v>
      </c>
      <c r="AV386" s="47" t="s">
        <v>142</v>
      </c>
      <c r="AW386" s="47" t="s">
        <v>143</v>
      </c>
      <c r="AX386" s="47" t="s">
        <v>118</v>
      </c>
      <c r="AY386" s="47">
        <v>164685.18</v>
      </c>
      <c r="AZ386" s="47">
        <v>0</v>
      </c>
      <c r="BB386" s="47">
        <v>2024</v>
      </c>
      <c r="BC386" s="49">
        <v>45508</v>
      </c>
      <c r="BD386" s="49">
        <v>45601</v>
      </c>
      <c r="BE386" s="47">
        <v>1149758.68</v>
      </c>
      <c r="BF386" s="47">
        <v>0</v>
      </c>
      <c r="BG386" s="47">
        <v>115971.72</v>
      </c>
      <c r="BH386" s="47">
        <v>784.12</v>
      </c>
      <c r="BI386" s="47">
        <v>10519</v>
      </c>
      <c r="BK386" s="47" t="s">
        <v>76</v>
      </c>
      <c r="BL386" s="47" t="s">
        <v>76</v>
      </c>
      <c r="BP386" s="47">
        <v>0</v>
      </c>
      <c r="BQ386" s="47">
        <v>0</v>
      </c>
      <c r="BR386" s="47">
        <v>0</v>
      </c>
      <c r="BS386" s="47">
        <v>0</v>
      </c>
      <c r="BT386" s="47">
        <v>0</v>
      </c>
      <c r="BU386" s="47">
        <v>0</v>
      </c>
      <c r="BV386" s="47" t="s">
        <v>68</v>
      </c>
      <c r="BW386" s="47" t="s">
        <v>77</v>
      </c>
      <c r="BX386" s="47" t="s">
        <v>78</v>
      </c>
      <c r="BY386" s="47">
        <v>158329.69</v>
      </c>
      <c r="BZ386" s="47">
        <v>6355.49</v>
      </c>
      <c r="CB386" s="47" t="s">
        <v>95</v>
      </c>
      <c r="CD386" s="47">
        <v>88</v>
      </c>
    </row>
    <row r="387" spans="1:82" x14ac:dyDescent="0.2">
      <c r="A387" s="47" t="s">
        <v>68</v>
      </c>
      <c r="B387" s="50">
        <v>999054000022065</v>
      </c>
      <c r="C387" s="47" t="s">
        <v>291</v>
      </c>
      <c r="D387" s="47" t="s">
        <v>69</v>
      </c>
      <c r="E387" s="47" t="s">
        <v>211</v>
      </c>
      <c r="F387" s="47" t="s">
        <v>70</v>
      </c>
      <c r="G387" s="47" t="s">
        <v>71</v>
      </c>
      <c r="H387" s="47" t="s">
        <v>72</v>
      </c>
      <c r="I387" s="47">
        <v>1</v>
      </c>
      <c r="J387" s="47">
        <v>315</v>
      </c>
      <c r="K387" s="47">
        <v>560</v>
      </c>
      <c r="L387" s="47">
        <v>245</v>
      </c>
      <c r="M387" s="47">
        <v>161</v>
      </c>
      <c r="N387" s="47">
        <v>1.52</v>
      </c>
      <c r="O387" s="47">
        <v>5.91</v>
      </c>
      <c r="AF387" s="47">
        <v>1</v>
      </c>
      <c r="AG387" s="47">
        <v>161</v>
      </c>
      <c r="AH387" s="47">
        <v>315</v>
      </c>
      <c r="AI387" s="47">
        <v>560</v>
      </c>
      <c r="AJ387" s="47">
        <v>245</v>
      </c>
      <c r="AK387" s="47">
        <v>1.52</v>
      </c>
      <c r="AL387" s="47">
        <v>5.91</v>
      </c>
      <c r="AM387" s="47">
        <v>118.48</v>
      </c>
      <c r="AN387" s="47">
        <v>9.17</v>
      </c>
      <c r="AO387" s="47">
        <v>2245.54</v>
      </c>
      <c r="AP387" s="47">
        <v>1448.36</v>
      </c>
      <c r="AQ387" s="47">
        <v>1085.8900000000001</v>
      </c>
      <c r="AR387" s="47">
        <v>567151.37</v>
      </c>
      <c r="AS387" s="47">
        <v>53535.72</v>
      </c>
      <c r="AT387" s="47">
        <v>886730.09</v>
      </c>
      <c r="AU387" s="47" t="s">
        <v>73</v>
      </c>
      <c r="AV387" s="47" t="s">
        <v>212</v>
      </c>
      <c r="AW387" s="47" t="s">
        <v>213</v>
      </c>
      <c r="AX387" s="47" t="s">
        <v>75</v>
      </c>
      <c r="AY387" s="47">
        <v>266043</v>
      </c>
      <c r="AZ387" s="47">
        <v>0</v>
      </c>
      <c r="BB387" s="47">
        <v>2024</v>
      </c>
      <c r="BC387" s="49">
        <v>45462</v>
      </c>
      <c r="BD387" s="49">
        <v>45623</v>
      </c>
      <c r="BE387" s="47">
        <v>1266757.52</v>
      </c>
      <c r="BF387" s="47">
        <v>0</v>
      </c>
      <c r="BG387" s="47">
        <v>380027.43</v>
      </c>
      <c r="BH387" s="47">
        <v>1551.13</v>
      </c>
      <c r="BI387" s="47">
        <v>10614</v>
      </c>
      <c r="BK387" s="47" t="s">
        <v>76</v>
      </c>
      <c r="BL387" s="47" t="s">
        <v>76</v>
      </c>
      <c r="BP387" s="47">
        <v>0</v>
      </c>
      <c r="BQ387" s="47">
        <v>0</v>
      </c>
      <c r="BR387" s="47">
        <v>0</v>
      </c>
      <c r="BS387" s="47">
        <v>0</v>
      </c>
      <c r="BT387" s="47">
        <v>0</v>
      </c>
      <c r="BU387" s="47">
        <v>0</v>
      </c>
      <c r="BV387" s="47" t="s">
        <v>68</v>
      </c>
      <c r="BW387" s="47" t="s">
        <v>77</v>
      </c>
      <c r="BX387" s="47" t="s">
        <v>78</v>
      </c>
      <c r="BY387" s="47">
        <v>262257.38</v>
      </c>
      <c r="BZ387" s="47">
        <v>3785.62</v>
      </c>
      <c r="CB387" s="47" t="s">
        <v>71</v>
      </c>
      <c r="CD387" s="47">
        <v>159</v>
      </c>
    </row>
    <row r="388" spans="1:82" x14ac:dyDescent="0.2">
      <c r="A388" s="47" t="s">
        <v>68</v>
      </c>
      <c r="B388" s="50">
        <v>999054000032999</v>
      </c>
      <c r="C388" s="47" t="s">
        <v>293</v>
      </c>
      <c r="D388" s="47" t="s">
        <v>79</v>
      </c>
      <c r="E388" s="47" t="s">
        <v>250</v>
      </c>
      <c r="F388" s="47" t="s">
        <v>70</v>
      </c>
      <c r="G388" s="47" t="s">
        <v>94</v>
      </c>
      <c r="H388" s="47" t="s">
        <v>80</v>
      </c>
      <c r="I388" s="47">
        <v>1</v>
      </c>
      <c r="J388" s="47">
        <v>243</v>
      </c>
      <c r="K388" s="47">
        <v>331.6</v>
      </c>
      <c r="L388" s="47">
        <v>88.6</v>
      </c>
      <c r="M388" s="47">
        <v>67</v>
      </c>
      <c r="N388" s="47">
        <v>1.32</v>
      </c>
      <c r="O388" s="47">
        <v>5.89</v>
      </c>
      <c r="X388" s="47">
        <v>1</v>
      </c>
      <c r="Y388" s="47">
        <v>67</v>
      </c>
      <c r="Z388" s="47">
        <v>243</v>
      </c>
      <c r="AA388" s="47">
        <v>331.6</v>
      </c>
      <c r="AB388" s="47">
        <v>88.6</v>
      </c>
      <c r="AC388" s="47">
        <v>1.32</v>
      </c>
      <c r="AD388" s="47">
        <v>5.89</v>
      </c>
      <c r="AE388" s="47">
        <v>120.79</v>
      </c>
      <c r="AN388" s="47">
        <v>9.19</v>
      </c>
      <c r="AO388" s="47">
        <v>814.29</v>
      </c>
      <c r="AP388" s="47">
        <v>521.63</v>
      </c>
      <c r="AQ388" s="47">
        <v>1110.1199999999999</v>
      </c>
      <c r="AR388" s="47">
        <v>579394.63</v>
      </c>
      <c r="AS388" s="47">
        <v>34010.019999999997</v>
      </c>
      <c r="AT388" s="47">
        <v>711761.35</v>
      </c>
      <c r="AU388" s="47" t="s">
        <v>251</v>
      </c>
      <c r="AV388" s="47" t="s">
        <v>252</v>
      </c>
      <c r="AW388" s="47" t="s">
        <v>253</v>
      </c>
      <c r="AX388" s="47" t="s">
        <v>83</v>
      </c>
      <c r="AY388" s="47">
        <v>98356.7</v>
      </c>
      <c r="AZ388" s="47">
        <v>0</v>
      </c>
      <c r="BB388" s="47">
        <v>2024</v>
      </c>
      <c r="BC388" s="49">
        <v>45540</v>
      </c>
      <c r="BD388" s="49">
        <v>45607</v>
      </c>
      <c r="BE388" s="47">
        <v>608106.02</v>
      </c>
      <c r="BF388" s="47">
        <v>0</v>
      </c>
      <c r="BG388" s="47">
        <v>-103655.33</v>
      </c>
      <c r="BH388" s="47">
        <v>-1169.92</v>
      </c>
      <c r="BI388" s="47">
        <v>10543</v>
      </c>
      <c r="BK388" s="47" t="s">
        <v>76</v>
      </c>
      <c r="BL388" s="47" t="s">
        <v>76</v>
      </c>
      <c r="BP388" s="47">
        <v>0</v>
      </c>
      <c r="BQ388" s="47">
        <v>0</v>
      </c>
      <c r="BR388" s="47">
        <v>0</v>
      </c>
      <c r="BS388" s="47">
        <v>0</v>
      </c>
      <c r="BT388" s="47">
        <v>0</v>
      </c>
      <c r="BU388" s="47">
        <v>0</v>
      </c>
      <c r="BV388" s="47" t="s">
        <v>68</v>
      </c>
      <c r="BW388" s="47" t="s">
        <v>77</v>
      </c>
      <c r="BX388" s="47" t="s">
        <v>78</v>
      </c>
      <c r="BY388" s="47">
        <v>94574.53</v>
      </c>
      <c r="BZ388" s="47">
        <v>3782.17</v>
      </c>
      <c r="CB388" s="47" t="s">
        <v>95</v>
      </c>
      <c r="CD388" s="47">
        <v>65</v>
      </c>
    </row>
    <row r="389" spans="1:82" x14ac:dyDescent="0.2">
      <c r="A389" s="47" t="s">
        <v>68</v>
      </c>
      <c r="B389" s="50">
        <v>999054000032213</v>
      </c>
      <c r="C389" s="47" t="s">
        <v>293</v>
      </c>
      <c r="D389" s="47" t="s">
        <v>79</v>
      </c>
      <c r="E389" s="47" t="s">
        <v>228</v>
      </c>
      <c r="F389" s="47" t="s">
        <v>70</v>
      </c>
      <c r="G389" s="47" t="s">
        <v>94</v>
      </c>
      <c r="H389" s="47" t="s">
        <v>80</v>
      </c>
      <c r="I389" s="47">
        <v>1</v>
      </c>
      <c r="J389" s="47">
        <v>244</v>
      </c>
      <c r="K389" s="47">
        <v>355.4</v>
      </c>
      <c r="L389" s="47">
        <v>111.4</v>
      </c>
      <c r="M389" s="47">
        <v>95</v>
      </c>
      <c r="N389" s="47">
        <v>1.17</v>
      </c>
      <c r="O389" s="47">
        <v>6.5</v>
      </c>
      <c r="X389" s="47">
        <v>1</v>
      </c>
      <c r="Y389" s="47">
        <v>95</v>
      </c>
      <c r="Z389" s="47">
        <v>244</v>
      </c>
      <c r="AA389" s="47">
        <v>355.4</v>
      </c>
      <c r="AB389" s="47">
        <v>111.4</v>
      </c>
      <c r="AC389" s="47">
        <v>1.17</v>
      </c>
      <c r="AD389" s="47">
        <v>6.5</v>
      </c>
      <c r="AE389" s="47">
        <v>127.45</v>
      </c>
      <c r="AN389" s="47">
        <v>9.2100000000000009</v>
      </c>
      <c r="AO389" s="47">
        <v>1026.27</v>
      </c>
      <c r="AP389" s="47">
        <v>724.56</v>
      </c>
      <c r="AQ389" s="47">
        <v>1174.1600000000001</v>
      </c>
      <c r="AR389" s="47">
        <v>545936.84</v>
      </c>
      <c r="AS389" s="47">
        <v>25649.93</v>
      </c>
      <c r="AT389" s="47">
        <v>702388.18</v>
      </c>
      <c r="AU389" s="47" t="s">
        <v>150</v>
      </c>
      <c r="AV389" s="47" t="s">
        <v>229</v>
      </c>
      <c r="AW389" s="47" t="s">
        <v>86</v>
      </c>
      <c r="AX389" s="47" t="s">
        <v>87</v>
      </c>
      <c r="AY389" s="47">
        <v>130801.41</v>
      </c>
      <c r="AZ389" s="47">
        <v>0</v>
      </c>
      <c r="BB389" s="47">
        <v>2024</v>
      </c>
      <c r="BC389" s="49">
        <v>45506</v>
      </c>
      <c r="BD389" s="49">
        <v>45601</v>
      </c>
      <c r="BE389" s="47">
        <v>655554.03</v>
      </c>
      <c r="BF389" s="47">
        <v>0</v>
      </c>
      <c r="BG389" s="47">
        <v>-46834.15</v>
      </c>
      <c r="BH389" s="47">
        <v>-420.41</v>
      </c>
      <c r="BI389" s="47">
        <v>10515</v>
      </c>
      <c r="BK389" s="47" t="s">
        <v>76</v>
      </c>
      <c r="BL389" s="47" t="s">
        <v>76</v>
      </c>
      <c r="BP389" s="47">
        <v>0</v>
      </c>
      <c r="BQ389" s="47">
        <v>0</v>
      </c>
      <c r="BR389" s="47">
        <v>0</v>
      </c>
      <c r="BS389" s="47">
        <v>0</v>
      </c>
      <c r="BT389" s="47">
        <v>0</v>
      </c>
      <c r="BU389" s="47">
        <v>0</v>
      </c>
      <c r="BV389" s="47" t="s">
        <v>68</v>
      </c>
      <c r="BW389" s="47" t="s">
        <v>77</v>
      </c>
      <c r="BX389" s="47" t="s">
        <v>78</v>
      </c>
      <c r="BY389" s="47">
        <v>126504.31</v>
      </c>
      <c r="BZ389" s="47">
        <v>4297.1000000000004</v>
      </c>
      <c r="CB389" s="47" t="s">
        <v>95</v>
      </c>
      <c r="CD389" s="47">
        <v>94</v>
      </c>
    </row>
    <row r="390" spans="1:82" x14ac:dyDescent="0.2">
      <c r="A390" s="47" t="s">
        <v>68</v>
      </c>
      <c r="B390" s="50">
        <v>999054000032969</v>
      </c>
      <c r="C390" s="47" t="s">
        <v>293</v>
      </c>
      <c r="D390" s="47" t="s">
        <v>79</v>
      </c>
      <c r="E390" s="47" t="s">
        <v>210</v>
      </c>
      <c r="F390" s="47" t="s">
        <v>70</v>
      </c>
      <c r="G390" s="47" t="s">
        <v>94</v>
      </c>
      <c r="H390" s="47" t="s">
        <v>80</v>
      </c>
      <c r="I390" s="47">
        <v>1</v>
      </c>
      <c r="J390" s="47">
        <v>170</v>
      </c>
      <c r="K390" s="47">
        <v>342</v>
      </c>
      <c r="L390" s="47">
        <v>172</v>
      </c>
      <c r="M390" s="47">
        <v>138</v>
      </c>
      <c r="N390" s="47">
        <v>1.25</v>
      </c>
      <c r="O390" s="47">
        <v>6.03</v>
      </c>
      <c r="X390" s="47">
        <v>1</v>
      </c>
      <c r="Y390" s="47">
        <v>138</v>
      </c>
      <c r="Z390" s="47">
        <v>170</v>
      </c>
      <c r="AA390" s="47">
        <v>342</v>
      </c>
      <c r="AB390" s="47">
        <v>172</v>
      </c>
      <c r="AC390" s="47">
        <v>1.25</v>
      </c>
      <c r="AD390" s="47">
        <v>6.03</v>
      </c>
      <c r="AE390" s="47">
        <v>117.23</v>
      </c>
      <c r="AN390" s="47">
        <v>9.2100000000000009</v>
      </c>
      <c r="AO390" s="47">
        <v>1584.92</v>
      </c>
      <c r="AP390" s="47">
        <v>1036.77</v>
      </c>
      <c r="AQ390" s="47">
        <v>1080.2</v>
      </c>
      <c r="AR390" s="47">
        <v>330188.65000000002</v>
      </c>
      <c r="AS390" s="47">
        <v>20849.87</v>
      </c>
      <c r="AT390" s="47">
        <v>536832.23</v>
      </c>
      <c r="AU390" s="47" t="s">
        <v>84</v>
      </c>
      <c r="AV390" s="47" t="s">
        <v>205</v>
      </c>
      <c r="AW390" s="47" t="s">
        <v>144</v>
      </c>
      <c r="AX390" s="47" t="s">
        <v>87</v>
      </c>
      <c r="AY390" s="47">
        <v>185793.71</v>
      </c>
      <c r="AZ390" s="47">
        <v>0</v>
      </c>
      <c r="BB390" s="47">
        <v>2024</v>
      </c>
      <c r="BC390" s="49">
        <v>45461</v>
      </c>
      <c r="BD390" s="49">
        <v>45599</v>
      </c>
      <c r="BE390" s="47">
        <v>629451.1</v>
      </c>
      <c r="BF390" s="47">
        <v>0</v>
      </c>
      <c r="BG390" s="47">
        <v>92618.87</v>
      </c>
      <c r="BH390" s="47">
        <v>538.48</v>
      </c>
      <c r="BI390" s="47">
        <v>10508</v>
      </c>
      <c r="BK390" s="47" t="s">
        <v>76</v>
      </c>
      <c r="BL390" s="47" t="s">
        <v>76</v>
      </c>
      <c r="BP390" s="47">
        <v>0</v>
      </c>
      <c r="BQ390" s="47">
        <v>0</v>
      </c>
      <c r="BR390" s="47">
        <v>0</v>
      </c>
      <c r="BS390" s="47">
        <v>0</v>
      </c>
      <c r="BT390" s="47">
        <v>0</v>
      </c>
      <c r="BU390" s="47">
        <v>0</v>
      </c>
      <c r="BV390" s="47" t="s">
        <v>68</v>
      </c>
      <c r="BW390" s="47" t="s">
        <v>77</v>
      </c>
      <c r="BX390" s="47" t="s">
        <v>78</v>
      </c>
      <c r="BY390" s="47">
        <v>181415.71</v>
      </c>
      <c r="BZ390" s="47">
        <v>4378</v>
      </c>
      <c r="CB390" s="47" t="s">
        <v>95</v>
      </c>
      <c r="CD390" s="47">
        <v>134</v>
      </c>
    </row>
    <row r="391" spans="1:82" x14ac:dyDescent="0.2">
      <c r="A391" s="47" t="s">
        <v>68</v>
      </c>
      <c r="B391" s="50">
        <v>999054000021308</v>
      </c>
      <c r="C391" s="47" t="s">
        <v>291</v>
      </c>
      <c r="D391" s="47" t="s">
        <v>69</v>
      </c>
      <c r="E391" s="47" t="s">
        <v>130</v>
      </c>
      <c r="F391" s="47" t="s">
        <v>70</v>
      </c>
      <c r="G391" s="47" t="s">
        <v>71</v>
      </c>
      <c r="H391" s="47" t="s">
        <v>72</v>
      </c>
      <c r="I391" s="47">
        <v>1</v>
      </c>
      <c r="J391" s="47">
        <v>190</v>
      </c>
      <c r="K391" s="47">
        <v>604</v>
      </c>
      <c r="L391" s="47">
        <v>414</v>
      </c>
      <c r="M391" s="47">
        <v>466</v>
      </c>
      <c r="N391" s="47">
        <v>0.89</v>
      </c>
      <c r="O391" s="47">
        <v>6.37</v>
      </c>
      <c r="P391" s="47">
        <v>1</v>
      </c>
      <c r="Q391" s="47">
        <v>195</v>
      </c>
      <c r="R391" s="47">
        <v>353</v>
      </c>
      <c r="S391" s="47">
        <v>431</v>
      </c>
      <c r="T391" s="47">
        <v>78</v>
      </c>
      <c r="U391" s="47">
        <v>0.4</v>
      </c>
      <c r="V391" s="47">
        <v>0</v>
      </c>
      <c r="W391" s="47">
        <v>0</v>
      </c>
      <c r="AF391" s="47">
        <v>2</v>
      </c>
      <c r="AG391" s="47">
        <v>271</v>
      </c>
      <c r="AH391" s="47">
        <v>190</v>
      </c>
      <c r="AI391" s="47">
        <v>604</v>
      </c>
      <c r="AJ391" s="47">
        <v>336</v>
      </c>
      <c r="AK391" s="47">
        <v>1.24</v>
      </c>
      <c r="AL391" s="47">
        <v>6.64</v>
      </c>
      <c r="AM391" s="47">
        <v>87.06</v>
      </c>
      <c r="AN391" s="47">
        <v>9.2200000000000006</v>
      </c>
      <c r="AO391" s="47">
        <v>3819.01</v>
      </c>
      <c r="AP391" s="47">
        <v>2439.7399999999998</v>
      </c>
      <c r="AQ391" s="47">
        <v>810.51</v>
      </c>
      <c r="AR391" s="47">
        <v>212837.56</v>
      </c>
      <c r="AS391" s="47">
        <v>4037.99</v>
      </c>
      <c r="AT391" s="47">
        <v>552428.43000000005</v>
      </c>
      <c r="AU391" s="47" t="s">
        <v>84</v>
      </c>
      <c r="AV391" s="47" t="s">
        <v>131</v>
      </c>
      <c r="AW391" s="47" t="s">
        <v>132</v>
      </c>
      <c r="AX391" s="47" t="s">
        <v>87</v>
      </c>
      <c r="AY391" s="47">
        <v>335552.88</v>
      </c>
      <c r="AZ391" s="47">
        <v>0</v>
      </c>
      <c r="BB391" s="47">
        <v>2023</v>
      </c>
      <c r="BC391" s="49">
        <v>45156</v>
      </c>
      <c r="BD391" s="49">
        <v>45622</v>
      </c>
      <c r="BE391" s="47">
        <v>1408076.15</v>
      </c>
      <c r="BF391" s="47">
        <v>0</v>
      </c>
      <c r="BG391" s="47">
        <v>855647.72</v>
      </c>
      <c r="BH391" s="47">
        <v>2066.7800000000002</v>
      </c>
      <c r="BI391" s="47">
        <v>10611</v>
      </c>
      <c r="BK391" s="47" t="s">
        <v>76</v>
      </c>
      <c r="BL391" s="47" t="s">
        <v>76</v>
      </c>
      <c r="BP391" s="47">
        <v>0</v>
      </c>
      <c r="BQ391" s="47">
        <v>0</v>
      </c>
      <c r="BR391" s="47">
        <v>0</v>
      </c>
      <c r="BS391" s="47">
        <v>0</v>
      </c>
      <c r="BT391" s="47">
        <v>0</v>
      </c>
      <c r="BU391" s="47">
        <v>0</v>
      </c>
      <c r="BV391" s="47" t="s">
        <v>68</v>
      </c>
      <c r="BW391" s="47" t="s">
        <v>77</v>
      </c>
      <c r="BX391" s="47" t="s">
        <v>78</v>
      </c>
      <c r="BY391" s="47">
        <v>331867.86</v>
      </c>
      <c r="BZ391" s="47">
        <v>3685.02</v>
      </c>
      <c r="CB391" s="47" t="s">
        <v>71</v>
      </c>
      <c r="CD391" s="47">
        <v>60</v>
      </c>
    </row>
    <row r="392" spans="1:82" x14ac:dyDescent="0.2">
      <c r="A392" s="47" t="s">
        <v>68</v>
      </c>
      <c r="B392" s="50">
        <v>999054000068115</v>
      </c>
      <c r="C392" s="47" t="s">
        <v>292</v>
      </c>
      <c r="D392" s="47" t="s">
        <v>79</v>
      </c>
      <c r="E392" s="47" t="s">
        <v>258</v>
      </c>
      <c r="F392" s="47" t="s">
        <v>70</v>
      </c>
      <c r="G392" s="47" t="s">
        <v>94</v>
      </c>
      <c r="H392" s="47" t="s">
        <v>72</v>
      </c>
      <c r="I392" s="47">
        <v>1</v>
      </c>
      <c r="J392" s="47">
        <v>257</v>
      </c>
      <c r="K392" s="47">
        <v>366</v>
      </c>
      <c r="L392" s="47">
        <v>109</v>
      </c>
      <c r="M392" s="47">
        <v>77</v>
      </c>
      <c r="N392" s="47">
        <v>1.42</v>
      </c>
      <c r="O392" s="47">
        <v>5.96</v>
      </c>
      <c r="AF392" s="47">
        <v>1</v>
      </c>
      <c r="AG392" s="47">
        <v>77</v>
      </c>
      <c r="AH392" s="47">
        <v>257</v>
      </c>
      <c r="AI392" s="47">
        <v>366</v>
      </c>
      <c r="AJ392" s="47">
        <v>109</v>
      </c>
      <c r="AK392" s="47">
        <v>1.42</v>
      </c>
      <c r="AL392" s="47">
        <v>5.96</v>
      </c>
      <c r="AM392" s="47">
        <v>119.78</v>
      </c>
      <c r="AN392" s="47">
        <v>9.2200000000000006</v>
      </c>
      <c r="AO392" s="47">
        <v>1005.28</v>
      </c>
      <c r="AP392" s="47">
        <v>649.22</v>
      </c>
      <c r="AQ392" s="47">
        <v>1104.71</v>
      </c>
      <c r="AR392" s="47">
        <v>567637.69999999995</v>
      </c>
      <c r="AS392" s="47">
        <v>41909.07</v>
      </c>
      <c r="AT392" s="47">
        <v>729960.02</v>
      </c>
      <c r="AU392" s="47" t="s">
        <v>89</v>
      </c>
      <c r="AV392" s="47" t="s">
        <v>226</v>
      </c>
      <c r="AW392" s="47" t="s">
        <v>227</v>
      </c>
      <c r="AX392" s="47" t="s">
        <v>75</v>
      </c>
      <c r="AY392" s="47">
        <v>120413.25</v>
      </c>
      <c r="AZ392" s="47">
        <v>0</v>
      </c>
      <c r="BB392" s="47">
        <v>2024</v>
      </c>
      <c r="BC392" s="49">
        <v>45544</v>
      </c>
      <c r="BD392" s="49">
        <v>45621</v>
      </c>
      <c r="BE392" s="47">
        <v>738251.06</v>
      </c>
      <c r="BF392" s="47">
        <v>0</v>
      </c>
      <c r="BG392" s="47">
        <v>8291.0400000000009</v>
      </c>
      <c r="BH392" s="47">
        <v>76.06</v>
      </c>
      <c r="BI392" s="47">
        <v>10610</v>
      </c>
      <c r="BK392" s="47" t="s">
        <v>96</v>
      </c>
      <c r="BL392" s="47" t="s">
        <v>96</v>
      </c>
      <c r="BP392" s="47">
        <v>0</v>
      </c>
      <c r="BQ392" s="47">
        <v>0</v>
      </c>
      <c r="BR392" s="47">
        <v>0</v>
      </c>
      <c r="BS392" s="47">
        <v>0</v>
      </c>
      <c r="BT392" s="47">
        <v>0</v>
      </c>
      <c r="BU392" s="47">
        <v>0</v>
      </c>
      <c r="BV392" s="47" t="s">
        <v>68</v>
      </c>
      <c r="BW392" s="47" t="s">
        <v>77</v>
      </c>
      <c r="BX392" s="47" t="s">
        <v>78</v>
      </c>
      <c r="BY392" s="47">
        <v>116250.95</v>
      </c>
      <c r="BZ392" s="47">
        <v>4162.3</v>
      </c>
      <c r="CB392" s="47" t="s">
        <v>95</v>
      </c>
      <c r="CD392" s="47">
        <v>75</v>
      </c>
    </row>
    <row r="393" spans="1:82" x14ac:dyDescent="0.2">
      <c r="A393" s="47" t="s">
        <v>68</v>
      </c>
      <c r="B393" s="50">
        <v>999054000108113</v>
      </c>
      <c r="C393" s="47" t="s">
        <v>293</v>
      </c>
      <c r="D393" s="47" t="s">
        <v>69</v>
      </c>
      <c r="E393" s="47" t="s">
        <v>284</v>
      </c>
      <c r="F393" s="47" t="s">
        <v>70</v>
      </c>
      <c r="G393" s="47" t="s">
        <v>68</v>
      </c>
      <c r="H393" s="47" t="s">
        <v>80</v>
      </c>
      <c r="I393" s="47">
        <v>1</v>
      </c>
      <c r="J393" s="47">
        <v>309</v>
      </c>
      <c r="K393" s="47">
        <v>390</v>
      </c>
      <c r="L393" s="47">
        <v>81</v>
      </c>
      <c r="M393" s="47">
        <v>53</v>
      </c>
      <c r="N393" s="47">
        <v>1.53</v>
      </c>
      <c r="O393" s="47">
        <v>5.84</v>
      </c>
      <c r="X393" s="47">
        <v>1</v>
      </c>
      <c r="Y393" s="47">
        <v>53</v>
      </c>
      <c r="Z393" s="47">
        <v>309</v>
      </c>
      <c r="AA393" s="47">
        <v>390</v>
      </c>
      <c r="AB393" s="47">
        <v>81</v>
      </c>
      <c r="AC393" s="47">
        <v>1.53</v>
      </c>
      <c r="AD393" s="47">
        <v>5.84</v>
      </c>
      <c r="AE393" s="47">
        <v>131.88999999999999</v>
      </c>
      <c r="AN393" s="47">
        <v>9.24</v>
      </c>
      <c r="AO393" s="47">
        <v>748.11</v>
      </c>
      <c r="AP393" s="47">
        <v>473.41</v>
      </c>
      <c r="AQ393" s="47">
        <v>1218.1300000000001</v>
      </c>
      <c r="AR393" s="47">
        <v>695084.81</v>
      </c>
      <c r="AS393" s="47">
        <v>28456.87</v>
      </c>
      <c r="AT393" s="47">
        <v>822209.9</v>
      </c>
      <c r="AU393" s="47" t="s">
        <v>89</v>
      </c>
      <c r="AV393" s="47" t="s">
        <v>285</v>
      </c>
      <c r="AW393" s="47" t="s">
        <v>286</v>
      </c>
      <c r="AX393" s="47" t="s">
        <v>75</v>
      </c>
      <c r="AY393" s="47">
        <v>98668.22</v>
      </c>
      <c r="AZ393" s="47">
        <v>0</v>
      </c>
      <c r="BB393" s="47">
        <v>2024</v>
      </c>
      <c r="BC393" s="49">
        <v>45561</v>
      </c>
      <c r="BD393" s="49">
        <v>45614</v>
      </c>
      <c r="BE393" s="47">
        <v>793557.3</v>
      </c>
      <c r="BF393" s="47">
        <v>0</v>
      </c>
      <c r="BG393" s="47">
        <v>-28652.6</v>
      </c>
      <c r="BH393" s="47">
        <v>-353.74</v>
      </c>
      <c r="BI393" s="47">
        <v>10572</v>
      </c>
      <c r="BK393" s="47" t="s">
        <v>76</v>
      </c>
      <c r="BL393" s="47" t="s">
        <v>76</v>
      </c>
      <c r="BP393" s="47">
        <v>0</v>
      </c>
      <c r="BQ393" s="47">
        <v>0</v>
      </c>
      <c r="BR393" s="47">
        <v>0</v>
      </c>
      <c r="BS393" s="47">
        <v>0</v>
      </c>
      <c r="BT393" s="47">
        <v>0</v>
      </c>
      <c r="BU393" s="47">
        <v>0</v>
      </c>
      <c r="BV393" s="47" t="s">
        <v>68</v>
      </c>
      <c r="BW393" s="47" t="s">
        <v>77</v>
      </c>
      <c r="BX393" s="47" t="s">
        <v>78</v>
      </c>
      <c r="BY393" s="47">
        <v>93957.52</v>
      </c>
      <c r="BZ393" s="47">
        <v>4710.7</v>
      </c>
      <c r="CB393" s="47" t="s">
        <v>95</v>
      </c>
      <c r="CD393" s="47">
        <v>52</v>
      </c>
    </row>
    <row r="394" spans="1:82" x14ac:dyDescent="0.2">
      <c r="A394" s="47" t="s">
        <v>68</v>
      </c>
      <c r="B394" s="50">
        <v>999054000050256</v>
      </c>
      <c r="C394" s="47" t="s">
        <v>291</v>
      </c>
      <c r="D394" s="47" t="s">
        <v>69</v>
      </c>
      <c r="E394" s="47" t="s">
        <v>211</v>
      </c>
      <c r="F394" s="47" t="s">
        <v>70</v>
      </c>
      <c r="G394" s="47" t="s">
        <v>71</v>
      </c>
      <c r="H394" s="47" t="s">
        <v>72</v>
      </c>
      <c r="I394" s="47">
        <v>1</v>
      </c>
      <c r="J394" s="47">
        <v>342</v>
      </c>
      <c r="K394" s="47">
        <v>584.9</v>
      </c>
      <c r="L394" s="47">
        <v>242.9</v>
      </c>
      <c r="M394" s="47">
        <v>161</v>
      </c>
      <c r="N394" s="47">
        <v>1.51</v>
      </c>
      <c r="O394" s="47">
        <v>5.96</v>
      </c>
      <c r="AF394" s="47">
        <v>1</v>
      </c>
      <c r="AG394" s="47">
        <v>161</v>
      </c>
      <c r="AH394" s="47">
        <v>342</v>
      </c>
      <c r="AI394" s="47">
        <v>584.9</v>
      </c>
      <c r="AJ394" s="47">
        <v>242.9</v>
      </c>
      <c r="AK394" s="47">
        <v>1.51</v>
      </c>
      <c r="AL394" s="47">
        <v>5.96</v>
      </c>
      <c r="AM394" s="47">
        <v>118.48</v>
      </c>
      <c r="AN394" s="47">
        <v>9.24</v>
      </c>
      <c r="AO394" s="47">
        <v>2245.54</v>
      </c>
      <c r="AP394" s="47">
        <v>1448.36</v>
      </c>
      <c r="AQ394" s="47">
        <v>1095.28</v>
      </c>
      <c r="AR394" s="47">
        <v>615764.35</v>
      </c>
      <c r="AS394" s="47">
        <v>53535.72</v>
      </c>
      <c r="AT394" s="47">
        <v>935343.07</v>
      </c>
      <c r="AU394" s="47" t="s">
        <v>73</v>
      </c>
      <c r="AV394" s="47" t="s">
        <v>212</v>
      </c>
      <c r="AW394" s="47" t="s">
        <v>213</v>
      </c>
      <c r="AX394" s="47" t="s">
        <v>75</v>
      </c>
      <c r="AY394" s="47">
        <v>266043</v>
      </c>
      <c r="AZ394" s="47">
        <v>0</v>
      </c>
      <c r="BB394" s="47">
        <v>2024</v>
      </c>
      <c r="BC394" s="49">
        <v>45462</v>
      </c>
      <c r="BD394" s="49">
        <v>45623</v>
      </c>
      <c r="BE394" s="47">
        <v>1323082.99</v>
      </c>
      <c r="BF394" s="47">
        <v>0</v>
      </c>
      <c r="BG394" s="47">
        <v>387739.92</v>
      </c>
      <c r="BH394" s="47">
        <v>1596.29</v>
      </c>
      <c r="BI394" s="47">
        <v>10614</v>
      </c>
      <c r="BK394" s="47" t="s">
        <v>90</v>
      </c>
      <c r="BL394" s="47" t="s">
        <v>90</v>
      </c>
      <c r="BP394" s="47">
        <v>0</v>
      </c>
      <c r="BQ394" s="47">
        <v>0</v>
      </c>
      <c r="BR394" s="47">
        <v>0</v>
      </c>
      <c r="BS394" s="47">
        <v>0</v>
      </c>
      <c r="BT394" s="47">
        <v>0</v>
      </c>
      <c r="BU394" s="47">
        <v>0</v>
      </c>
      <c r="BV394" s="47" t="s">
        <v>68</v>
      </c>
      <c r="BW394" s="47" t="s">
        <v>77</v>
      </c>
      <c r="BX394" s="47" t="s">
        <v>78</v>
      </c>
      <c r="BY394" s="47">
        <v>262257.38</v>
      </c>
      <c r="BZ394" s="47">
        <v>3785.62</v>
      </c>
      <c r="CB394" s="47" t="s">
        <v>71</v>
      </c>
      <c r="CD394" s="47">
        <v>159</v>
      </c>
    </row>
    <row r="395" spans="1:82" x14ac:dyDescent="0.2">
      <c r="A395" s="47" t="s">
        <v>68</v>
      </c>
      <c r="B395" s="50">
        <v>999054000032441</v>
      </c>
      <c r="C395" s="47" t="s">
        <v>293</v>
      </c>
      <c r="D395" s="47" t="s">
        <v>69</v>
      </c>
      <c r="E395" s="47" t="s">
        <v>258</v>
      </c>
      <c r="F395" s="47" t="s">
        <v>70</v>
      </c>
      <c r="G395" s="47" t="s">
        <v>94</v>
      </c>
      <c r="H395" s="47" t="s">
        <v>80</v>
      </c>
      <c r="I395" s="47">
        <v>1</v>
      </c>
      <c r="J395" s="47">
        <v>275</v>
      </c>
      <c r="K395" s="47">
        <v>337</v>
      </c>
      <c r="L395" s="47">
        <v>62</v>
      </c>
      <c r="M395" s="47">
        <v>56</v>
      </c>
      <c r="N395" s="47">
        <v>1.1100000000000001</v>
      </c>
      <c r="O395" s="47">
        <v>6</v>
      </c>
      <c r="X395" s="47">
        <v>1</v>
      </c>
      <c r="Y395" s="47">
        <v>56</v>
      </c>
      <c r="Z395" s="47">
        <v>275</v>
      </c>
      <c r="AA395" s="47">
        <v>337</v>
      </c>
      <c r="AB395" s="47">
        <v>62</v>
      </c>
      <c r="AC395" s="47">
        <v>1.1100000000000001</v>
      </c>
      <c r="AD395" s="47">
        <v>6</v>
      </c>
      <c r="AE395" s="47">
        <v>123.01</v>
      </c>
      <c r="AN395" s="47">
        <v>9.25</v>
      </c>
      <c r="AO395" s="47">
        <v>573.39</v>
      </c>
      <c r="AP395" s="47">
        <v>372.1</v>
      </c>
      <c r="AQ395" s="47">
        <v>1137.67</v>
      </c>
      <c r="AR395" s="47">
        <v>673981.45</v>
      </c>
      <c r="AS395" s="47">
        <v>41909.07</v>
      </c>
      <c r="AT395" s="47">
        <v>786425.81</v>
      </c>
      <c r="AU395" s="47" t="s">
        <v>89</v>
      </c>
      <c r="AV395" s="47" t="s">
        <v>226</v>
      </c>
      <c r="AW395" s="47" t="s">
        <v>227</v>
      </c>
      <c r="AX395" s="47" t="s">
        <v>75</v>
      </c>
      <c r="AY395" s="47">
        <v>70535.289999999994</v>
      </c>
      <c r="AZ395" s="47">
        <v>0</v>
      </c>
      <c r="BB395" s="47">
        <v>2024</v>
      </c>
      <c r="BC395" s="49">
        <v>45544</v>
      </c>
      <c r="BD395" s="49">
        <v>45600</v>
      </c>
      <c r="BE395" s="47">
        <v>625552.51</v>
      </c>
      <c r="BF395" s="47">
        <v>0</v>
      </c>
      <c r="BG395" s="47">
        <v>-160873.29999999999</v>
      </c>
      <c r="BH395" s="47">
        <v>-2594.73</v>
      </c>
      <c r="BI395" s="47">
        <v>10510</v>
      </c>
      <c r="BK395" s="47" t="s">
        <v>96</v>
      </c>
      <c r="BL395" s="47" t="s">
        <v>96</v>
      </c>
      <c r="BP395" s="47">
        <v>0</v>
      </c>
      <c r="BQ395" s="47">
        <v>0</v>
      </c>
      <c r="BR395" s="47">
        <v>0</v>
      </c>
      <c r="BS395" s="47">
        <v>0</v>
      </c>
      <c r="BT395" s="47">
        <v>0</v>
      </c>
      <c r="BU395" s="47">
        <v>0</v>
      </c>
      <c r="BV395" s="47" t="s">
        <v>68</v>
      </c>
      <c r="BW395" s="47" t="s">
        <v>77</v>
      </c>
      <c r="BX395" s="47" t="s">
        <v>78</v>
      </c>
      <c r="BY395" s="47">
        <v>66372.990000000005</v>
      </c>
      <c r="BZ395" s="47">
        <v>4162.3</v>
      </c>
      <c r="CB395" s="47" t="s">
        <v>95</v>
      </c>
      <c r="CD395" s="47">
        <v>54</v>
      </c>
    </row>
    <row r="396" spans="1:82" x14ac:dyDescent="0.2">
      <c r="A396" s="47" t="s">
        <v>68</v>
      </c>
      <c r="B396" s="50">
        <v>999054000068059</v>
      </c>
      <c r="C396" s="47" t="s">
        <v>291</v>
      </c>
      <c r="D396" s="47" t="s">
        <v>79</v>
      </c>
      <c r="E396" s="47" t="s">
        <v>122</v>
      </c>
      <c r="F396" s="47" t="s">
        <v>70</v>
      </c>
      <c r="G396" s="47" t="s">
        <v>71</v>
      </c>
      <c r="H396" s="47" t="s">
        <v>72</v>
      </c>
      <c r="I396" s="47">
        <v>1</v>
      </c>
      <c r="J396" s="47">
        <v>142</v>
      </c>
      <c r="K396" s="47">
        <v>516.79999999999995</v>
      </c>
      <c r="L396" s="47">
        <v>374.8</v>
      </c>
      <c r="M396" s="47">
        <v>493</v>
      </c>
      <c r="N396" s="47">
        <v>0.76</v>
      </c>
      <c r="O396" s="47">
        <v>7.39</v>
      </c>
      <c r="P396" s="47">
        <v>1</v>
      </c>
      <c r="Q396" s="47">
        <v>213</v>
      </c>
      <c r="R396" s="47">
        <v>344</v>
      </c>
      <c r="S396" s="47">
        <v>425</v>
      </c>
      <c r="T396" s="47">
        <v>81</v>
      </c>
      <c r="U396" s="47">
        <v>0.38</v>
      </c>
      <c r="V396" s="47">
        <v>0</v>
      </c>
      <c r="W396" s="47">
        <v>0</v>
      </c>
      <c r="AF396" s="47">
        <v>2</v>
      </c>
      <c r="AG396" s="47">
        <v>280</v>
      </c>
      <c r="AH396" s="47">
        <v>142</v>
      </c>
      <c r="AI396" s="47">
        <v>516.79999999999995</v>
      </c>
      <c r="AJ396" s="47">
        <v>293.8</v>
      </c>
      <c r="AK396" s="47">
        <v>1.05</v>
      </c>
      <c r="AL396" s="47">
        <v>7.4</v>
      </c>
      <c r="AM396" s="47">
        <v>82.47</v>
      </c>
      <c r="AN396" s="47">
        <v>9.26</v>
      </c>
      <c r="AO396" s="47">
        <v>3468.94</v>
      </c>
      <c r="AP396" s="47">
        <v>2181.91</v>
      </c>
      <c r="AQ396" s="47">
        <v>756.47</v>
      </c>
      <c r="AR396" s="47">
        <v>72802.149999999994</v>
      </c>
      <c r="AS396" s="47">
        <v>6739.34</v>
      </c>
      <c r="AT396" s="47">
        <v>363067.43</v>
      </c>
      <c r="AU396" s="47" t="s">
        <v>73</v>
      </c>
      <c r="AV396" s="47" t="s">
        <v>123</v>
      </c>
      <c r="AW396" s="47" t="s">
        <v>124</v>
      </c>
      <c r="AX396" s="47" t="s">
        <v>75</v>
      </c>
      <c r="AY396" s="47">
        <v>283525.94</v>
      </c>
      <c r="AZ396" s="47">
        <v>0</v>
      </c>
      <c r="BB396" s="47">
        <v>2023</v>
      </c>
      <c r="BC396" s="49">
        <v>45129</v>
      </c>
      <c r="BD396" s="49">
        <v>45622</v>
      </c>
      <c r="BE396" s="47">
        <v>1163698.6100000001</v>
      </c>
      <c r="BF396" s="47">
        <v>0</v>
      </c>
      <c r="BG396" s="47">
        <v>800631.18</v>
      </c>
      <c r="BH396" s="47">
        <v>2136.16</v>
      </c>
      <c r="BI396" s="47">
        <v>10607</v>
      </c>
      <c r="BK396" s="47" t="s">
        <v>76</v>
      </c>
      <c r="BL396" s="47" t="s">
        <v>76</v>
      </c>
      <c r="BP396" s="47">
        <v>0</v>
      </c>
      <c r="BQ396" s="47">
        <v>0</v>
      </c>
      <c r="BR396" s="47">
        <v>0</v>
      </c>
      <c r="BS396" s="47">
        <v>0</v>
      </c>
      <c r="BT396" s="47">
        <v>0</v>
      </c>
      <c r="BU396" s="47">
        <v>0</v>
      </c>
      <c r="BV396" s="47" t="s">
        <v>68</v>
      </c>
      <c r="BW396" s="47" t="s">
        <v>77</v>
      </c>
      <c r="BX396" s="47" t="s">
        <v>78</v>
      </c>
      <c r="BY396" s="47">
        <v>277819.95</v>
      </c>
      <c r="BZ396" s="47">
        <v>5705.99</v>
      </c>
      <c r="CB396" s="47" t="s">
        <v>71</v>
      </c>
      <c r="CD396" s="47">
        <v>1</v>
      </c>
    </row>
    <row r="397" spans="1:82" x14ac:dyDescent="0.2">
      <c r="A397" s="47" t="s">
        <v>68</v>
      </c>
      <c r="B397" s="50">
        <v>999054000033065</v>
      </c>
      <c r="C397" s="47" t="s">
        <v>291</v>
      </c>
      <c r="D397" s="47" t="s">
        <v>69</v>
      </c>
      <c r="E397" s="47" t="s">
        <v>122</v>
      </c>
      <c r="F397" s="47" t="s">
        <v>70</v>
      </c>
      <c r="G397" s="47" t="s">
        <v>71</v>
      </c>
      <c r="H397" s="47" t="s">
        <v>72</v>
      </c>
      <c r="I397" s="47">
        <v>1</v>
      </c>
      <c r="J397" s="47">
        <v>170.5</v>
      </c>
      <c r="K397" s="47">
        <v>540.79999999999995</v>
      </c>
      <c r="L397" s="47">
        <v>370.3</v>
      </c>
      <c r="M397" s="47">
        <v>493</v>
      </c>
      <c r="N397" s="47">
        <v>0.75</v>
      </c>
      <c r="O397" s="47">
        <v>6.86</v>
      </c>
      <c r="P397" s="47">
        <v>1</v>
      </c>
      <c r="Q397" s="47">
        <v>213</v>
      </c>
      <c r="R397" s="47">
        <v>359</v>
      </c>
      <c r="S397" s="47">
        <v>411</v>
      </c>
      <c r="T397" s="47">
        <v>52</v>
      </c>
      <c r="U397" s="47">
        <v>0.24</v>
      </c>
      <c r="V397" s="47">
        <v>0</v>
      </c>
      <c r="W397" s="47">
        <v>0</v>
      </c>
      <c r="AF397" s="47">
        <v>2</v>
      </c>
      <c r="AG397" s="47">
        <v>280</v>
      </c>
      <c r="AH397" s="47">
        <v>171</v>
      </c>
      <c r="AI397" s="47">
        <v>540.79999999999995</v>
      </c>
      <c r="AJ397" s="47">
        <v>318.3</v>
      </c>
      <c r="AK397" s="47">
        <v>1.1399999999999999</v>
      </c>
      <c r="AL397" s="47">
        <v>6.87</v>
      </c>
      <c r="AM397" s="47">
        <v>85.15</v>
      </c>
      <c r="AN397" s="47">
        <v>9.27</v>
      </c>
      <c r="AO397" s="47">
        <v>3432.15</v>
      </c>
      <c r="AP397" s="47">
        <v>2192.5</v>
      </c>
      <c r="AQ397" s="47">
        <v>782.18</v>
      </c>
      <c r="AR397" s="47">
        <v>87413.85</v>
      </c>
      <c r="AS397" s="47">
        <v>6739.34</v>
      </c>
      <c r="AT397" s="47">
        <v>383794.8</v>
      </c>
      <c r="AU397" s="47" t="s">
        <v>73</v>
      </c>
      <c r="AV397" s="47" t="s">
        <v>123</v>
      </c>
      <c r="AW397" s="47" t="s">
        <v>124</v>
      </c>
      <c r="AX397" s="47" t="s">
        <v>75</v>
      </c>
      <c r="AY397" s="47">
        <v>289641.61</v>
      </c>
      <c r="AZ397" s="47">
        <v>0</v>
      </c>
      <c r="BB397" s="47">
        <v>2023</v>
      </c>
      <c r="BC397" s="49">
        <v>45129</v>
      </c>
      <c r="BD397" s="49">
        <v>45622</v>
      </c>
      <c r="BE397" s="47">
        <v>1217740.3400000001</v>
      </c>
      <c r="BF397" s="47">
        <v>0</v>
      </c>
      <c r="BG397" s="47">
        <v>833945.54</v>
      </c>
      <c r="BH397" s="47">
        <v>2252.08</v>
      </c>
      <c r="BI397" s="47">
        <v>10607</v>
      </c>
      <c r="BK397" s="47" t="s">
        <v>76</v>
      </c>
      <c r="BL397" s="47" t="s">
        <v>76</v>
      </c>
      <c r="BP397" s="47">
        <v>0</v>
      </c>
      <c r="BQ397" s="47">
        <v>0</v>
      </c>
      <c r="BR397" s="47">
        <v>0</v>
      </c>
      <c r="BS397" s="47">
        <v>0</v>
      </c>
      <c r="BT397" s="47">
        <v>0</v>
      </c>
      <c r="BU397" s="47">
        <v>0</v>
      </c>
      <c r="BV397" s="47" t="s">
        <v>68</v>
      </c>
      <c r="BW397" s="47" t="s">
        <v>77</v>
      </c>
      <c r="BX397" s="47" t="s">
        <v>78</v>
      </c>
      <c r="BY397" s="47">
        <v>283935.62</v>
      </c>
      <c r="BZ397" s="47">
        <v>5705.99</v>
      </c>
      <c r="CB397" s="47" t="s">
        <v>71</v>
      </c>
      <c r="CD397" s="47">
        <v>1</v>
      </c>
    </row>
    <row r="398" spans="1:82" x14ac:dyDescent="0.2">
      <c r="A398" s="47" t="s">
        <v>68</v>
      </c>
      <c r="B398" s="50">
        <v>999054000102289</v>
      </c>
      <c r="C398" s="47" t="s">
        <v>293</v>
      </c>
      <c r="D398" s="47" t="s">
        <v>69</v>
      </c>
      <c r="E398" s="47" t="s">
        <v>281</v>
      </c>
      <c r="F398" s="47" t="s">
        <v>70</v>
      </c>
      <c r="G398" s="47" t="s">
        <v>94</v>
      </c>
      <c r="H398" s="47" t="s">
        <v>80</v>
      </c>
      <c r="I398" s="47">
        <v>1</v>
      </c>
      <c r="J398" s="47">
        <v>252</v>
      </c>
      <c r="K398" s="47">
        <v>331</v>
      </c>
      <c r="L398" s="47">
        <v>79</v>
      </c>
      <c r="M398" s="47">
        <v>60</v>
      </c>
      <c r="N398" s="47">
        <v>1.32</v>
      </c>
      <c r="O398" s="47">
        <v>5.79</v>
      </c>
      <c r="X398" s="47">
        <v>1</v>
      </c>
      <c r="Y398" s="47">
        <v>60</v>
      </c>
      <c r="Z398" s="47">
        <v>252</v>
      </c>
      <c r="AA398" s="47">
        <v>331</v>
      </c>
      <c r="AB398" s="47">
        <v>79</v>
      </c>
      <c r="AC398" s="47">
        <v>1.32</v>
      </c>
      <c r="AD398" s="47">
        <v>5.79</v>
      </c>
      <c r="AE398" s="47">
        <v>126.71</v>
      </c>
      <c r="AN398" s="47">
        <v>9.2799999999999994</v>
      </c>
      <c r="AO398" s="47">
        <v>733.39</v>
      </c>
      <c r="AP398" s="47">
        <v>457.18</v>
      </c>
      <c r="AQ398" s="47">
        <v>1176.32</v>
      </c>
      <c r="AR398" s="47">
        <v>566153.29</v>
      </c>
      <c r="AS398" s="47">
        <v>21338.2</v>
      </c>
      <c r="AT398" s="47">
        <v>680421.03</v>
      </c>
      <c r="AU398" s="47" t="s">
        <v>282</v>
      </c>
      <c r="AV398" s="47" t="s">
        <v>283</v>
      </c>
      <c r="AW398" s="47" t="s">
        <v>107</v>
      </c>
      <c r="AX398" s="47" t="s">
        <v>75</v>
      </c>
      <c r="AY398" s="47">
        <v>92929.54</v>
      </c>
      <c r="AZ398" s="47">
        <v>0</v>
      </c>
      <c r="BB398" s="47">
        <v>2024</v>
      </c>
      <c r="BC398" s="49">
        <v>45561</v>
      </c>
      <c r="BD398" s="49">
        <v>45621</v>
      </c>
      <c r="BE398" s="47">
        <v>667651.32999999996</v>
      </c>
      <c r="BF398" s="47">
        <v>0</v>
      </c>
      <c r="BG398" s="47">
        <v>-12769.71</v>
      </c>
      <c r="BH398" s="47">
        <v>-161.63999999999999</v>
      </c>
      <c r="BI398" s="47">
        <v>10610</v>
      </c>
      <c r="BK398" s="47" t="s">
        <v>76</v>
      </c>
      <c r="BL398" s="47" t="s">
        <v>76</v>
      </c>
      <c r="BP398" s="47">
        <v>0</v>
      </c>
      <c r="BQ398" s="47">
        <v>0</v>
      </c>
      <c r="BR398" s="47">
        <v>0</v>
      </c>
      <c r="BS398" s="47">
        <v>0</v>
      </c>
      <c r="BT398" s="47">
        <v>0</v>
      </c>
      <c r="BU398" s="47">
        <v>0</v>
      </c>
      <c r="BV398" s="47" t="s">
        <v>68</v>
      </c>
      <c r="BW398" s="47" t="s">
        <v>77</v>
      </c>
      <c r="BX398" s="47" t="s">
        <v>78</v>
      </c>
      <c r="BY398" s="47">
        <v>90277.98</v>
      </c>
      <c r="BZ398" s="47">
        <v>2651.56</v>
      </c>
      <c r="CB398" s="47" t="s">
        <v>95</v>
      </c>
      <c r="CD398" s="47">
        <v>58</v>
      </c>
    </row>
    <row r="399" spans="1:82" x14ac:dyDescent="0.2">
      <c r="A399" s="47" t="s">
        <v>68</v>
      </c>
      <c r="B399" s="50">
        <v>999054000095677</v>
      </c>
      <c r="C399" s="47" t="s">
        <v>293</v>
      </c>
      <c r="D399" s="47" t="s">
        <v>69</v>
      </c>
      <c r="E399" s="47" t="s">
        <v>278</v>
      </c>
      <c r="F399" s="47" t="s">
        <v>70</v>
      </c>
      <c r="G399" s="47" t="s">
        <v>68</v>
      </c>
      <c r="H399" s="47" t="s">
        <v>80</v>
      </c>
      <c r="I399" s="47">
        <v>1</v>
      </c>
      <c r="J399" s="47">
        <v>304</v>
      </c>
      <c r="K399" s="47">
        <v>366.53</v>
      </c>
      <c r="L399" s="47">
        <v>62.53</v>
      </c>
      <c r="M399" s="47">
        <v>47</v>
      </c>
      <c r="N399" s="47">
        <v>1.33</v>
      </c>
      <c r="O399" s="47">
        <v>5.96</v>
      </c>
      <c r="X399" s="47">
        <v>1</v>
      </c>
      <c r="Y399" s="47">
        <v>47</v>
      </c>
      <c r="Z399" s="47">
        <v>304</v>
      </c>
      <c r="AA399" s="47">
        <v>366.53</v>
      </c>
      <c r="AB399" s="47">
        <v>62.53</v>
      </c>
      <c r="AC399" s="47">
        <v>1.33</v>
      </c>
      <c r="AD399" s="47">
        <v>5.96</v>
      </c>
      <c r="AE399" s="47">
        <v>133.06</v>
      </c>
      <c r="AN399" s="47">
        <v>9.2899999999999991</v>
      </c>
      <c r="AO399" s="47">
        <v>581.04</v>
      </c>
      <c r="AP399" s="47">
        <v>372.47</v>
      </c>
      <c r="AQ399" s="47">
        <v>1236.44</v>
      </c>
      <c r="AR399" s="47">
        <v>665075.54</v>
      </c>
      <c r="AS399" s="47">
        <v>44167.13</v>
      </c>
      <c r="AT399" s="47">
        <v>786557.15</v>
      </c>
      <c r="AU399" s="47" t="s">
        <v>241</v>
      </c>
      <c r="AV399" s="47" t="s">
        <v>279</v>
      </c>
      <c r="AW399" s="47" t="s">
        <v>280</v>
      </c>
      <c r="AX399" s="47" t="s">
        <v>75</v>
      </c>
      <c r="AY399" s="47">
        <v>77314.48</v>
      </c>
      <c r="AZ399" s="47">
        <v>0</v>
      </c>
      <c r="BB399" s="47">
        <v>2024</v>
      </c>
      <c r="BC399" s="49">
        <v>45559</v>
      </c>
      <c r="BD399" s="49">
        <v>45606</v>
      </c>
      <c r="BE399" s="47">
        <v>781229.01</v>
      </c>
      <c r="BF399" s="47">
        <v>0</v>
      </c>
      <c r="BG399" s="47">
        <v>-5328.15</v>
      </c>
      <c r="BH399" s="47">
        <v>-85.21</v>
      </c>
      <c r="BI399" s="47">
        <v>10542</v>
      </c>
      <c r="BK399" s="47" t="s">
        <v>76</v>
      </c>
      <c r="BL399" s="47" t="s">
        <v>76</v>
      </c>
      <c r="BP399" s="47">
        <v>0</v>
      </c>
      <c r="BQ399" s="47">
        <v>0</v>
      </c>
      <c r="BR399" s="47">
        <v>0</v>
      </c>
      <c r="BS399" s="47">
        <v>0</v>
      </c>
      <c r="BT399" s="47">
        <v>0</v>
      </c>
      <c r="BU399" s="47">
        <v>0</v>
      </c>
      <c r="BV399" s="47" t="s">
        <v>68</v>
      </c>
      <c r="BW399" s="47" t="s">
        <v>77</v>
      </c>
      <c r="BX399" s="47" t="s">
        <v>78</v>
      </c>
      <c r="BY399" s="47">
        <v>72785.48</v>
      </c>
      <c r="BZ399" s="47">
        <v>4529</v>
      </c>
      <c r="CB399" s="47" t="s">
        <v>95</v>
      </c>
      <c r="CD399" s="47">
        <v>46</v>
      </c>
    </row>
    <row r="400" spans="1:82" x14ac:dyDescent="0.2">
      <c r="A400" s="47" t="s">
        <v>68</v>
      </c>
      <c r="B400" s="50">
        <v>999054000021966</v>
      </c>
      <c r="C400" s="47" t="s">
        <v>293</v>
      </c>
      <c r="D400" s="47" t="s">
        <v>69</v>
      </c>
      <c r="E400" s="47" t="s">
        <v>254</v>
      </c>
      <c r="F400" s="47" t="s">
        <v>70</v>
      </c>
      <c r="G400" s="47" t="s">
        <v>68</v>
      </c>
      <c r="H400" s="47" t="s">
        <v>80</v>
      </c>
      <c r="I400" s="47">
        <v>1</v>
      </c>
      <c r="J400" s="47">
        <v>313</v>
      </c>
      <c r="K400" s="47">
        <v>405.5</v>
      </c>
      <c r="L400" s="47">
        <v>92.5</v>
      </c>
      <c r="M400" s="47">
        <v>73</v>
      </c>
      <c r="N400" s="47">
        <v>1.27</v>
      </c>
      <c r="O400" s="47">
        <v>5.99</v>
      </c>
      <c r="X400" s="47">
        <v>1</v>
      </c>
      <c r="Y400" s="47">
        <v>73</v>
      </c>
      <c r="Z400" s="47">
        <v>313</v>
      </c>
      <c r="AA400" s="47">
        <v>405.5</v>
      </c>
      <c r="AB400" s="47">
        <v>92.5</v>
      </c>
      <c r="AC400" s="47">
        <v>1.27</v>
      </c>
      <c r="AD400" s="47">
        <v>5.99</v>
      </c>
      <c r="AE400" s="47">
        <v>118.88</v>
      </c>
      <c r="AN400" s="47">
        <v>9.2899999999999991</v>
      </c>
      <c r="AO400" s="47">
        <v>859.13</v>
      </c>
      <c r="AP400" s="47">
        <v>553.96</v>
      </c>
      <c r="AQ400" s="47">
        <v>1104.1600000000001</v>
      </c>
      <c r="AR400" s="47">
        <v>724808.94</v>
      </c>
      <c r="AS400" s="47">
        <v>15738.77</v>
      </c>
      <c r="AT400" s="47">
        <v>842682.43</v>
      </c>
      <c r="AU400" s="47" t="s">
        <v>255</v>
      </c>
      <c r="AV400" s="47" t="s">
        <v>256</v>
      </c>
      <c r="AW400" s="47" t="s">
        <v>257</v>
      </c>
      <c r="AX400" s="47" t="s">
        <v>83</v>
      </c>
      <c r="AY400" s="47">
        <v>102134.72</v>
      </c>
      <c r="AZ400" s="47">
        <v>0</v>
      </c>
      <c r="BB400" s="47">
        <v>2024</v>
      </c>
      <c r="BC400" s="49">
        <v>45541</v>
      </c>
      <c r="BD400" s="49">
        <v>45614</v>
      </c>
      <c r="BE400" s="47">
        <v>825113.47</v>
      </c>
      <c r="BF400" s="47">
        <v>0</v>
      </c>
      <c r="BG400" s="47">
        <v>-17568.97</v>
      </c>
      <c r="BH400" s="47">
        <v>-189.93</v>
      </c>
      <c r="BI400" s="47">
        <v>10572</v>
      </c>
      <c r="BK400" s="47" t="s">
        <v>90</v>
      </c>
      <c r="BL400" s="47" t="s">
        <v>90</v>
      </c>
      <c r="BP400" s="47">
        <v>0</v>
      </c>
      <c r="BQ400" s="47">
        <v>0</v>
      </c>
      <c r="BR400" s="47">
        <v>0</v>
      </c>
      <c r="BS400" s="47">
        <v>0</v>
      </c>
      <c r="BT400" s="47">
        <v>0</v>
      </c>
      <c r="BU400" s="47">
        <v>0</v>
      </c>
      <c r="BV400" s="47" t="s">
        <v>68</v>
      </c>
      <c r="BW400" s="47" t="s">
        <v>77</v>
      </c>
      <c r="BX400" s="47" t="s">
        <v>78</v>
      </c>
      <c r="BY400" s="47">
        <v>98550.62</v>
      </c>
      <c r="BZ400" s="47">
        <v>3584.1</v>
      </c>
      <c r="CB400" s="47" t="s">
        <v>95</v>
      </c>
      <c r="CD400" s="47">
        <v>70</v>
      </c>
    </row>
    <row r="401" spans="1:82" x14ac:dyDescent="0.2">
      <c r="A401" s="47" t="s">
        <v>68</v>
      </c>
      <c r="B401" s="50">
        <v>999054000021827</v>
      </c>
      <c r="C401" s="47" t="s">
        <v>291</v>
      </c>
      <c r="D401" s="47" t="s">
        <v>69</v>
      </c>
      <c r="E401" s="47" t="s">
        <v>133</v>
      </c>
      <c r="F401" s="47" t="s">
        <v>70</v>
      </c>
      <c r="G401" s="47" t="s">
        <v>71</v>
      </c>
      <c r="H401" s="47" t="s">
        <v>72</v>
      </c>
      <c r="I401" s="47">
        <v>1</v>
      </c>
      <c r="J401" s="47">
        <v>239.5</v>
      </c>
      <c r="K401" s="47">
        <v>556.79999999999995</v>
      </c>
      <c r="L401" s="47">
        <v>317.3</v>
      </c>
      <c r="M401" s="47">
        <v>433</v>
      </c>
      <c r="N401" s="47">
        <v>0.73</v>
      </c>
      <c r="O401" s="47">
        <v>8.34</v>
      </c>
      <c r="P401" s="47">
        <v>1</v>
      </c>
      <c r="Q401" s="47">
        <v>229</v>
      </c>
      <c r="R401" s="47">
        <v>345</v>
      </c>
      <c r="S401" s="47">
        <v>440</v>
      </c>
      <c r="T401" s="47">
        <v>95</v>
      </c>
      <c r="U401" s="47">
        <v>0.41</v>
      </c>
      <c r="V401" s="47">
        <v>0</v>
      </c>
      <c r="W401" s="47">
        <v>0</v>
      </c>
      <c r="AF401" s="47">
        <v>2</v>
      </c>
      <c r="AG401" s="47">
        <v>204</v>
      </c>
      <c r="AH401" s="47">
        <v>240</v>
      </c>
      <c r="AI401" s="47">
        <v>556.79999999999995</v>
      </c>
      <c r="AJ401" s="47">
        <v>222.3</v>
      </c>
      <c r="AK401" s="47">
        <v>1.0900000000000001</v>
      </c>
      <c r="AL401" s="47">
        <v>8.36</v>
      </c>
      <c r="AM401" s="47">
        <v>85.89</v>
      </c>
      <c r="AN401" s="47">
        <v>9.3000000000000007</v>
      </c>
      <c r="AO401" s="47">
        <v>2949.76</v>
      </c>
      <c r="AP401" s="47">
        <v>1864.41</v>
      </c>
      <c r="AQ401" s="47">
        <v>792.43</v>
      </c>
      <c r="AR401" s="47">
        <v>231184.5</v>
      </c>
      <c r="AS401" s="47">
        <v>8494.01</v>
      </c>
      <c r="AT401" s="47">
        <v>491118.06</v>
      </c>
      <c r="AU401" s="47" t="s">
        <v>134</v>
      </c>
      <c r="AV401" s="47" t="s">
        <v>135</v>
      </c>
      <c r="AW401" s="47" t="s">
        <v>136</v>
      </c>
      <c r="AX401" s="47" t="s">
        <v>75</v>
      </c>
      <c r="AY401" s="47">
        <v>251439.55</v>
      </c>
      <c r="AZ401" s="47">
        <v>0</v>
      </c>
      <c r="BB401" s="47">
        <v>2023</v>
      </c>
      <c r="BC401" s="49">
        <v>45168</v>
      </c>
      <c r="BD401" s="49">
        <v>45601</v>
      </c>
      <c r="BE401" s="47">
        <v>1183533.02</v>
      </c>
      <c r="BF401" s="47">
        <v>0</v>
      </c>
      <c r="BG401" s="47">
        <v>692414.96</v>
      </c>
      <c r="BH401" s="47">
        <v>2182.21</v>
      </c>
      <c r="BI401" s="47">
        <v>10519</v>
      </c>
      <c r="BK401" s="47" t="s">
        <v>76</v>
      </c>
      <c r="BL401" s="47" t="s">
        <v>76</v>
      </c>
      <c r="BP401" s="47">
        <v>0</v>
      </c>
      <c r="BQ401" s="47">
        <v>0</v>
      </c>
      <c r="BR401" s="47">
        <v>0</v>
      </c>
      <c r="BS401" s="47">
        <v>0</v>
      </c>
      <c r="BT401" s="47">
        <v>0</v>
      </c>
      <c r="BU401" s="47">
        <v>0</v>
      </c>
      <c r="BV401" s="47" t="s">
        <v>68</v>
      </c>
      <c r="BW401" s="47" t="s">
        <v>77</v>
      </c>
      <c r="BX401" s="47" t="s">
        <v>78</v>
      </c>
      <c r="BY401" s="47">
        <v>247358.36</v>
      </c>
      <c r="BZ401" s="47">
        <v>4081.19</v>
      </c>
      <c r="CB401" s="47" t="s">
        <v>95</v>
      </c>
      <c r="CD401" s="47">
        <v>1</v>
      </c>
    </row>
    <row r="402" spans="1:82" x14ac:dyDescent="0.2">
      <c r="A402" s="47" t="s">
        <v>68</v>
      </c>
      <c r="B402" s="50">
        <v>999054000022084</v>
      </c>
      <c r="C402" s="47" t="s">
        <v>291</v>
      </c>
      <c r="D402" s="47" t="s">
        <v>79</v>
      </c>
      <c r="E402" s="47" t="s">
        <v>271</v>
      </c>
      <c r="F402" s="47" t="s">
        <v>70</v>
      </c>
      <c r="G402" s="47" t="s">
        <v>68</v>
      </c>
      <c r="H402" s="47" t="s">
        <v>72</v>
      </c>
      <c r="I402" s="47">
        <v>1</v>
      </c>
      <c r="J402" s="47">
        <v>216</v>
      </c>
      <c r="K402" s="47">
        <v>336.8</v>
      </c>
      <c r="L402" s="47">
        <v>120.8</v>
      </c>
      <c r="M402" s="47">
        <v>87</v>
      </c>
      <c r="N402" s="47">
        <v>1.39</v>
      </c>
      <c r="O402" s="47">
        <v>5.94</v>
      </c>
      <c r="AF402" s="47">
        <v>1</v>
      </c>
      <c r="AG402" s="47">
        <v>87</v>
      </c>
      <c r="AH402" s="47">
        <v>216</v>
      </c>
      <c r="AI402" s="47">
        <v>336.8</v>
      </c>
      <c r="AJ402" s="47">
        <v>120.8</v>
      </c>
      <c r="AK402" s="47">
        <v>1.39</v>
      </c>
      <c r="AL402" s="47">
        <v>5.94</v>
      </c>
      <c r="AM402" s="47">
        <v>119.4</v>
      </c>
      <c r="AN402" s="47">
        <v>9.3000000000000007</v>
      </c>
      <c r="AO402" s="47">
        <v>1123.46</v>
      </c>
      <c r="AP402" s="47">
        <v>717.84</v>
      </c>
      <c r="AQ402" s="47">
        <v>1110.43</v>
      </c>
      <c r="AR402" s="47">
        <v>525916.31000000006</v>
      </c>
      <c r="AS402" s="47">
        <v>22610.59</v>
      </c>
      <c r="AT402" s="47">
        <v>682666.86</v>
      </c>
      <c r="AU402" s="47" t="s">
        <v>84</v>
      </c>
      <c r="AV402" s="47" t="s">
        <v>205</v>
      </c>
      <c r="AW402" s="47" t="s">
        <v>144</v>
      </c>
      <c r="AX402" s="47" t="s">
        <v>87</v>
      </c>
      <c r="AY402" s="47">
        <v>134139.96</v>
      </c>
      <c r="AZ402" s="47">
        <v>0</v>
      </c>
      <c r="BB402" s="47">
        <v>2024</v>
      </c>
      <c r="BC402" s="49">
        <v>45519</v>
      </c>
      <c r="BD402" s="49">
        <v>45606</v>
      </c>
      <c r="BE402" s="47">
        <v>717879.87</v>
      </c>
      <c r="BF402" s="47">
        <v>0</v>
      </c>
      <c r="BG402" s="47">
        <v>35213.01</v>
      </c>
      <c r="BH402" s="47">
        <v>291.5</v>
      </c>
      <c r="BI402" s="47">
        <v>10542</v>
      </c>
      <c r="BK402" s="47" t="s">
        <v>76</v>
      </c>
      <c r="BL402" s="47" t="s">
        <v>76</v>
      </c>
      <c r="BP402" s="47">
        <v>0</v>
      </c>
      <c r="BQ402" s="47">
        <v>0</v>
      </c>
      <c r="BR402" s="47">
        <v>0</v>
      </c>
      <c r="BS402" s="47">
        <v>0</v>
      </c>
      <c r="BT402" s="47">
        <v>0</v>
      </c>
      <c r="BU402" s="47">
        <v>0</v>
      </c>
      <c r="BV402" s="47" t="s">
        <v>68</v>
      </c>
      <c r="BW402" s="47" t="s">
        <v>77</v>
      </c>
      <c r="BX402" s="47" t="s">
        <v>78</v>
      </c>
      <c r="BY402" s="47">
        <v>127455.96</v>
      </c>
      <c r="BZ402" s="47">
        <v>6684</v>
      </c>
      <c r="CB402" s="47" t="s">
        <v>95</v>
      </c>
      <c r="CD402" s="47">
        <v>85</v>
      </c>
    </row>
    <row r="403" spans="1:82" x14ac:dyDescent="0.2">
      <c r="A403" s="47" t="s">
        <v>68</v>
      </c>
      <c r="B403" s="50">
        <v>999054000050218</v>
      </c>
      <c r="C403" s="47" t="s">
        <v>291</v>
      </c>
      <c r="D403" s="47" t="s">
        <v>69</v>
      </c>
      <c r="E403" s="47" t="s">
        <v>122</v>
      </c>
      <c r="F403" s="47" t="s">
        <v>70</v>
      </c>
      <c r="G403" s="47" t="s">
        <v>71</v>
      </c>
      <c r="H403" s="47" t="s">
        <v>72</v>
      </c>
      <c r="I403" s="47">
        <v>1</v>
      </c>
      <c r="J403" s="47">
        <v>172</v>
      </c>
      <c r="K403" s="47">
        <v>557.20000000000005</v>
      </c>
      <c r="L403" s="47">
        <v>385.2</v>
      </c>
      <c r="M403" s="47">
        <v>493</v>
      </c>
      <c r="N403" s="47">
        <v>0.78</v>
      </c>
      <c r="O403" s="47">
        <v>7.06</v>
      </c>
      <c r="P403" s="47">
        <v>1</v>
      </c>
      <c r="Q403" s="47">
        <v>213</v>
      </c>
      <c r="R403" s="47">
        <v>360</v>
      </c>
      <c r="S403" s="47">
        <v>424</v>
      </c>
      <c r="T403" s="47">
        <v>64</v>
      </c>
      <c r="U403" s="47">
        <v>0.3</v>
      </c>
      <c r="V403" s="47">
        <v>0</v>
      </c>
      <c r="W403" s="47">
        <v>0</v>
      </c>
      <c r="AF403" s="47">
        <v>2</v>
      </c>
      <c r="AG403" s="47">
        <v>280</v>
      </c>
      <c r="AH403" s="47">
        <v>172</v>
      </c>
      <c r="AI403" s="47">
        <v>557.20000000000005</v>
      </c>
      <c r="AJ403" s="47">
        <v>321.2</v>
      </c>
      <c r="AK403" s="47">
        <v>1.1499999999999999</v>
      </c>
      <c r="AL403" s="47">
        <v>7.07</v>
      </c>
      <c r="AM403" s="47">
        <v>84.59</v>
      </c>
      <c r="AN403" s="47">
        <v>9.31</v>
      </c>
      <c r="AO403" s="47">
        <v>3584.88</v>
      </c>
      <c r="AP403" s="47">
        <v>2277.64</v>
      </c>
      <c r="AQ403" s="47">
        <v>780.49</v>
      </c>
      <c r="AR403" s="47">
        <v>88182.88</v>
      </c>
      <c r="AS403" s="47">
        <v>6739.34</v>
      </c>
      <c r="AT403" s="47">
        <v>395566.99</v>
      </c>
      <c r="AU403" s="47" t="s">
        <v>73</v>
      </c>
      <c r="AV403" s="47" t="s">
        <v>123</v>
      </c>
      <c r="AW403" s="47" t="s">
        <v>124</v>
      </c>
      <c r="AX403" s="47" t="s">
        <v>75</v>
      </c>
      <c r="AY403" s="47">
        <v>300644.77</v>
      </c>
      <c r="AZ403" s="47">
        <v>0</v>
      </c>
      <c r="BB403" s="47">
        <v>2023</v>
      </c>
      <c r="BC403" s="49">
        <v>45129</v>
      </c>
      <c r="BD403" s="49">
        <v>45622</v>
      </c>
      <c r="BE403" s="47">
        <v>1254668.8600000001</v>
      </c>
      <c r="BF403" s="47">
        <v>0</v>
      </c>
      <c r="BG403" s="47">
        <v>859101.86</v>
      </c>
      <c r="BH403" s="47">
        <v>2230.27</v>
      </c>
      <c r="BI403" s="47">
        <v>10607</v>
      </c>
      <c r="BK403" s="47" t="s">
        <v>76</v>
      </c>
      <c r="BL403" s="47" t="s">
        <v>76</v>
      </c>
      <c r="BP403" s="47">
        <v>0</v>
      </c>
      <c r="BQ403" s="47">
        <v>0</v>
      </c>
      <c r="BR403" s="47">
        <v>0</v>
      </c>
      <c r="BS403" s="47">
        <v>0</v>
      </c>
      <c r="BT403" s="47">
        <v>0</v>
      </c>
      <c r="BU403" s="47">
        <v>0</v>
      </c>
      <c r="BV403" s="47" t="s">
        <v>68</v>
      </c>
      <c r="BW403" s="47" t="s">
        <v>77</v>
      </c>
      <c r="BX403" s="47" t="s">
        <v>78</v>
      </c>
      <c r="BY403" s="47">
        <v>294938.78000000003</v>
      </c>
      <c r="BZ403" s="47">
        <v>5705.99</v>
      </c>
      <c r="CB403" s="47" t="s">
        <v>71</v>
      </c>
      <c r="CD403" s="47">
        <v>1</v>
      </c>
    </row>
    <row r="404" spans="1:82" x14ac:dyDescent="0.2">
      <c r="A404" s="47" t="s">
        <v>68</v>
      </c>
      <c r="B404" s="50">
        <v>999054000095624</v>
      </c>
      <c r="C404" s="47" t="s">
        <v>291</v>
      </c>
      <c r="D404" s="47" t="s">
        <v>69</v>
      </c>
      <c r="E404" s="47" t="s">
        <v>211</v>
      </c>
      <c r="F404" s="47" t="s">
        <v>70</v>
      </c>
      <c r="G404" s="47" t="s">
        <v>71</v>
      </c>
      <c r="H404" s="47" t="s">
        <v>72</v>
      </c>
      <c r="I404" s="47">
        <v>1</v>
      </c>
      <c r="J404" s="47">
        <v>330</v>
      </c>
      <c r="K404" s="47">
        <v>570.9</v>
      </c>
      <c r="L404" s="47">
        <v>240.9</v>
      </c>
      <c r="M404" s="47">
        <v>161</v>
      </c>
      <c r="N404" s="47">
        <v>1.5</v>
      </c>
      <c r="O404" s="47">
        <v>6.01</v>
      </c>
      <c r="AF404" s="47">
        <v>1</v>
      </c>
      <c r="AG404" s="47">
        <v>161</v>
      </c>
      <c r="AH404" s="47">
        <v>330</v>
      </c>
      <c r="AI404" s="47">
        <v>570.9</v>
      </c>
      <c r="AJ404" s="47">
        <v>240.9</v>
      </c>
      <c r="AK404" s="47">
        <v>1.5</v>
      </c>
      <c r="AL404" s="47">
        <v>6.01</v>
      </c>
      <c r="AM404" s="47">
        <v>118.48</v>
      </c>
      <c r="AN404" s="47">
        <v>9.32</v>
      </c>
      <c r="AO404" s="47">
        <v>2245.54</v>
      </c>
      <c r="AP404" s="47">
        <v>1448.36</v>
      </c>
      <c r="AQ404" s="47">
        <v>1104.3699999999999</v>
      </c>
      <c r="AR404" s="47">
        <v>594158.57999999996</v>
      </c>
      <c r="AS404" s="47">
        <v>53535.72</v>
      </c>
      <c r="AT404" s="47">
        <v>913737.3</v>
      </c>
      <c r="AU404" s="47" t="s">
        <v>73</v>
      </c>
      <c r="AV404" s="47" t="s">
        <v>212</v>
      </c>
      <c r="AW404" s="47" t="s">
        <v>213</v>
      </c>
      <c r="AX404" s="47" t="s">
        <v>75</v>
      </c>
      <c r="AY404" s="47">
        <v>266043</v>
      </c>
      <c r="AZ404" s="47">
        <v>0</v>
      </c>
      <c r="BB404" s="47">
        <v>2024</v>
      </c>
      <c r="BC404" s="49">
        <v>45462</v>
      </c>
      <c r="BD404" s="49">
        <v>45623</v>
      </c>
      <c r="BE404" s="47">
        <v>1291414.05</v>
      </c>
      <c r="BF404" s="47">
        <v>0</v>
      </c>
      <c r="BG404" s="47">
        <v>377676.75</v>
      </c>
      <c r="BH404" s="47">
        <v>1567.77</v>
      </c>
      <c r="BI404" s="47">
        <v>10614</v>
      </c>
      <c r="BK404" s="47" t="s">
        <v>76</v>
      </c>
      <c r="BL404" s="47" t="s">
        <v>76</v>
      </c>
      <c r="BP404" s="47">
        <v>0</v>
      </c>
      <c r="BQ404" s="47">
        <v>0</v>
      </c>
      <c r="BR404" s="47">
        <v>0</v>
      </c>
      <c r="BS404" s="47">
        <v>0</v>
      </c>
      <c r="BT404" s="47">
        <v>0</v>
      </c>
      <c r="BU404" s="47">
        <v>0</v>
      </c>
      <c r="BV404" s="47" t="s">
        <v>68</v>
      </c>
      <c r="BW404" s="47" t="s">
        <v>77</v>
      </c>
      <c r="BX404" s="47" t="s">
        <v>78</v>
      </c>
      <c r="BY404" s="47">
        <v>262257.38</v>
      </c>
      <c r="BZ404" s="47">
        <v>3785.62</v>
      </c>
      <c r="CB404" s="47" t="s">
        <v>71</v>
      </c>
      <c r="CD404" s="47">
        <v>159</v>
      </c>
    </row>
    <row r="405" spans="1:82" x14ac:dyDescent="0.2">
      <c r="A405" s="47" t="s">
        <v>68</v>
      </c>
      <c r="B405" s="50">
        <v>999054000108043</v>
      </c>
      <c r="C405" s="47" t="s">
        <v>293</v>
      </c>
      <c r="D405" s="47" t="s">
        <v>69</v>
      </c>
      <c r="E405" s="47" t="s">
        <v>284</v>
      </c>
      <c r="F405" s="47" t="s">
        <v>70</v>
      </c>
      <c r="G405" s="47" t="s">
        <v>68</v>
      </c>
      <c r="H405" s="47" t="s">
        <v>80</v>
      </c>
      <c r="I405" s="47">
        <v>1</v>
      </c>
      <c r="J405" s="47">
        <v>300</v>
      </c>
      <c r="K405" s="47">
        <v>380</v>
      </c>
      <c r="L405" s="47">
        <v>80</v>
      </c>
      <c r="M405" s="47">
        <v>53</v>
      </c>
      <c r="N405" s="47">
        <v>1.51</v>
      </c>
      <c r="O405" s="47">
        <v>5.92</v>
      </c>
      <c r="X405" s="47">
        <v>1</v>
      </c>
      <c r="Y405" s="47">
        <v>53</v>
      </c>
      <c r="Z405" s="47">
        <v>300</v>
      </c>
      <c r="AA405" s="47">
        <v>380</v>
      </c>
      <c r="AB405" s="47">
        <v>80</v>
      </c>
      <c r="AC405" s="47">
        <v>1.51</v>
      </c>
      <c r="AD405" s="47">
        <v>5.92</v>
      </c>
      <c r="AE405" s="47">
        <v>131.88999999999999</v>
      </c>
      <c r="AN405" s="47">
        <v>9.35</v>
      </c>
      <c r="AO405" s="47">
        <v>748.11</v>
      </c>
      <c r="AP405" s="47">
        <v>473.41</v>
      </c>
      <c r="AQ405" s="47">
        <v>1233.3499999999999</v>
      </c>
      <c r="AR405" s="47">
        <v>674839.62</v>
      </c>
      <c r="AS405" s="47">
        <v>28456.87</v>
      </c>
      <c r="AT405" s="47">
        <v>801964.71</v>
      </c>
      <c r="AU405" s="47" t="s">
        <v>89</v>
      </c>
      <c r="AV405" s="47" t="s">
        <v>285</v>
      </c>
      <c r="AW405" s="47" t="s">
        <v>286</v>
      </c>
      <c r="AX405" s="47" t="s">
        <v>75</v>
      </c>
      <c r="AY405" s="47">
        <v>98668.22</v>
      </c>
      <c r="AZ405" s="47">
        <v>0</v>
      </c>
      <c r="BB405" s="47">
        <v>2024</v>
      </c>
      <c r="BC405" s="49">
        <v>45561</v>
      </c>
      <c r="BD405" s="49">
        <v>45614</v>
      </c>
      <c r="BE405" s="47">
        <v>773209.67</v>
      </c>
      <c r="BF405" s="47">
        <v>0</v>
      </c>
      <c r="BG405" s="47">
        <v>-28755.040000000001</v>
      </c>
      <c r="BH405" s="47">
        <v>-359.44</v>
      </c>
      <c r="BI405" s="47">
        <v>10572</v>
      </c>
      <c r="BK405" s="47" t="s">
        <v>76</v>
      </c>
      <c r="BL405" s="47" t="s">
        <v>76</v>
      </c>
      <c r="BP405" s="47">
        <v>0</v>
      </c>
      <c r="BQ405" s="47">
        <v>0</v>
      </c>
      <c r="BR405" s="47">
        <v>0</v>
      </c>
      <c r="BS405" s="47">
        <v>0</v>
      </c>
      <c r="BT405" s="47">
        <v>0</v>
      </c>
      <c r="BU405" s="47">
        <v>0</v>
      </c>
      <c r="BV405" s="47" t="s">
        <v>68</v>
      </c>
      <c r="BW405" s="47" t="s">
        <v>77</v>
      </c>
      <c r="BX405" s="47" t="s">
        <v>78</v>
      </c>
      <c r="BY405" s="47">
        <v>93957.52</v>
      </c>
      <c r="BZ405" s="47">
        <v>4710.7</v>
      </c>
      <c r="CB405" s="47" t="s">
        <v>95</v>
      </c>
      <c r="CD405" s="47">
        <v>52</v>
      </c>
    </row>
    <row r="406" spans="1:82" x14ac:dyDescent="0.2">
      <c r="A406" s="47" t="s">
        <v>68</v>
      </c>
      <c r="B406" s="50">
        <v>999054000108012</v>
      </c>
      <c r="C406" s="47" t="s">
        <v>293</v>
      </c>
      <c r="D406" s="47" t="s">
        <v>69</v>
      </c>
      <c r="E406" s="47" t="s">
        <v>284</v>
      </c>
      <c r="F406" s="47" t="s">
        <v>70</v>
      </c>
      <c r="G406" s="47" t="s">
        <v>68</v>
      </c>
      <c r="H406" s="47" t="s">
        <v>80</v>
      </c>
      <c r="I406" s="47">
        <v>1</v>
      </c>
      <c r="J406" s="47">
        <v>290</v>
      </c>
      <c r="K406" s="47">
        <v>370</v>
      </c>
      <c r="L406" s="47">
        <v>80</v>
      </c>
      <c r="M406" s="47">
        <v>53</v>
      </c>
      <c r="N406" s="47">
        <v>1.51</v>
      </c>
      <c r="O406" s="47">
        <v>5.92</v>
      </c>
      <c r="X406" s="47">
        <v>1</v>
      </c>
      <c r="Y406" s="47">
        <v>53</v>
      </c>
      <c r="Z406" s="47">
        <v>290</v>
      </c>
      <c r="AA406" s="47">
        <v>370</v>
      </c>
      <c r="AB406" s="47">
        <v>80</v>
      </c>
      <c r="AC406" s="47">
        <v>1.51</v>
      </c>
      <c r="AD406" s="47">
        <v>5.92</v>
      </c>
      <c r="AE406" s="47">
        <v>131.88999999999999</v>
      </c>
      <c r="AN406" s="47">
        <v>9.35</v>
      </c>
      <c r="AO406" s="47">
        <v>748.11</v>
      </c>
      <c r="AP406" s="47">
        <v>473.41</v>
      </c>
      <c r="AQ406" s="47">
        <v>1233.3499999999999</v>
      </c>
      <c r="AR406" s="47">
        <v>652344.97</v>
      </c>
      <c r="AS406" s="47">
        <v>28456.87</v>
      </c>
      <c r="AT406" s="47">
        <v>779470.06</v>
      </c>
      <c r="AU406" s="47" t="s">
        <v>89</v>
      </c>
      <c r="AV406" s="47" t="s">
        <v>285</v>
      </c>
      <c r="AW406" s="47" t="s">
        <v>286</v>
      </c>
      <c r="AX406" s="47" t="s">
        <v>75</v>
      </c>
      <c r="AY406" s="47">
        <v>98668.22</v>
      </c>
      <c r="AZ406" s="47">
        <v>0</v>
      </c>
      <c r="BB406" s="47">
        <v>2024</v>
      </c>
      <c r="BC406" s="49">
        <v>45561</v>
      </c>
      <c r="BD406" s="49">
        <v>45614</v>
      </c>
      <c r="BE406" s="47">
        <v>752862.05</v>
      </c>
      <c r="BF406" s="47">
        <v>0</v>
      </c>
      <c r="BG406" s="47">
        <v>-26608.01</v>
      </c>
      <c r="BH406" s="47">
        <v>-332.6</v>
      </c>
      <c r="BI406" s="47">
        <v>10572</v>
      </c>
      <c r="BK406" s="47" t="s">
        <v>76</v>
      </c>
      <c r="BL406" s="47" t="s">
        <v>76</v>
      </c>
      <c r="BP406" s="47">
        <v>0</v>
      </c>
      <c r="BQ406" s="47">
        <v>0</v>
      </c>
      <c r="BR406" s="47">
        <v>0</v>
      </c>
      <c r="BS406" s="47">
        <v>0</v>
      </c>
      <c r="BT406" s="47">
        <v>0</v>
      </c>
      <c r="BU406" s="47">
        <v>0</v>
      </c>
      <c r="BV406" s="47" t="s">
        <v>68</v>
      </c>
      <c r="BW406" s="47" t="s">
        <v>77</v>
      </c>
      <c r="BX406" s="47" t="s">
        <v>78</v>
      </c>
      <c r="BY406" s="47">
        <v>93957.52</v>
      </c>
      <c r="BZ406" s="47">
        <v>4710.7</v>
      </c>
      <c r="CB406" s="47" t="s">
        <v>95</v>
      </c>
      <c r="CD406" s="47">
        <v>52</v>
      </c>
    </row>
    <row r="407" spans="1:82" x14ac:dyDescent="0.2">
      <c r="A407" s="47" t="s">
        <v>68</v>
      </c>
      <c r="B407" s="50">
        <v>999054000104058</v>
      </c>
      <c r="C407" s="47" t="s">
        <v>293</v>
      </c>
      <c r="D407" s="47" t="s">
        <v>79</v>
      </c>
      <c r="E407" s="47" t="s">
        <v>250</v>
      </c>
      <c r="F407" s="47" t="s">
        <v>70</v>
      </c>
      <c r="G407" s="47" t="s">
        <v>94</v>
      </c>
      <c r="H407" s="47" t="s">
        <v>80</v>
      </c>
      <c r="I407" s="47">
        <v>1</v>
      </c>
      <c r="J407" s="47">
        <v>271</v>
      </c>
      <c r="K407" s="47">
        <v>338.9</v>
      </c>
      <c r="L407" s="47">
        <v>67.900000000000006</v>
      </c>
      <c r="M407" s="47">
        <v>61</v>
      </c>
      <c r="N407" s="47">
        <v>1.1100000000000001</v>
      </c>
      <c r="O407" s="47">
        <v>6.04</v>
      </c>
      <c r="X407" s="47">
        <v>1</v>
      </c>
      <c r="Y407" s="47">
        <v>61</v>
      </c>
      <c r="Z407" s="47">
        <v>271</v>
      </c>
      <c r="AA407" s="47">
        <v>338.9</v>
      </c>
      <c r="AB407" s="47">
        <v>67.900000000000006</v>
      </c>
      <c r="AC407" s="47">
        <v>1.1100000000000001</v>
      </c>
      <c r="AD407" s="47">
        <v>6.04</v>
      </c>
      <c r="AE407" s="47">
        <v>123.94</v>
      </c>
      <c r="AN407" s="47">
        <v>9.3699999999999992</v>
      </c>
      <c r="AO407" s="47">
        <v>636.48</v>
      </c>
      <c r="AP407" s="47">
        <v>410.09</v>
      </c>
      <c r="AQ407" s="47">
        <v>1161.8</v>
      </c>
      <c r="AR407" s="47">
        <v>646156.16</v>
      </c>
      <c r="AS407" s="47">
        <v>34010.019999999997</v>
      </c>
      <c r="AT407" s="47">
        <v>759052.51</v>
      </c>
      <c r="AU407" s="47" t="s">
        <v>251</v>
      </c>
      <c r="AV407" s="47" t="s">
        <v>252</v>
      </c>
      <c r="AW407" s="47" t="s">
        <v>253</v>
      </c>
      <c r="AX407" s="47" t="s">
        <v>83</v>
      </c>
      <c r="AY407" s="47">
        <v>78886.33</v>
      </c>
      <c r="AZ407" s="47">
        <v>0</v>
      </c>
      <c r="BB407" s="47">
        <v>2024</v>
      </c>
      <c r="BC407" s="49">
        <v>45540</v>
      </c>
      <c r="BD407" s="49">
        <v>45601</v>
      </c>
      <c r="BE407" s="47">
        <v>625120.43999999994</v>
      </c>
      <c r="BF407" s="47">
        <v>0</v>
      </c>
      <c r="BG407" s="47">
        <v>-133932.07</v>
      </c>
      <c r="BH407" s="47">
        <v>-1972.49</v>
      </c>
      <c r="BI407" s="47">
        <v>10515</v>
      </c>
      <c r="BK407" s="47" t="s">
        <v>76</v>
      </c>
      <c r="BL407" s="47" t="s">
        <v>76</v>
      </c>
      <c r="BP407" s="47">
        <v>0</v>
      </c>
      <c r="BQ407" s="47">
        <v>0</v>
      </c>
      <c r="BR407" s="47">
        <v>0</v>
      </c>
      <c r="BS407" s="47">
        <v>0</v>
      </c>
      <c r="BT407" s="47">
        <v>0</v>
      </c>
      <c r="BU407" s="47">
        <v>0</v>
      </c>
      <c r="BV407" s="47" t="s">
        <v>68</v>
      </c>
      <c r="BW407" s="47" t="s">
        <v>77</v>
      </c>
      <c r="BX407" s="47" t="s">
        <v>78</v>
      </c>
      <c r="BY407" s="47">
        <v>75104.160000000003</v>
      </c>
      <c r="BZ407" s="47">
        <v>3782.17</v>
      </c>
      <c r="CB407" s="47" t="s">
        <v>95</v>
      </c>
      <c r="CD407" s="47">
        <v>57</v>
      </c>
    </row>
    <row r="408" spans="1:82" x14ac:dyDescent="0.2">
      <c r="A408" s="47" t="s">
        <v>68</v>
      </c>
      <c r="B408" s="50">
        <v>999054000050309</v>
      </c>
      <c r="C408" s="47" t="s">
        <v>293</v>
      </c>
      <c r="D408" s="47" t="s">
        <v>79</v>
      </c>
      <c r="E408" s="47" t="s">
        <v>247</v>
      </c>
      <c r="F408" s="47" t="s">
        <v>70</v>
      </c>
      <c r="G408" s="47" t="s">
        <v>68</v>
      </c>
      <c r="H408" s="47" t="s">
        <v>80</v>
      </c>
      <c r="I408" s="47">
        <v>1</v>
      </c>
      <c r="J408" s="47">
        <v>289</v>
      </c>
      <c r="K408" s="47">
        <v>390.5</v>
      </c>
      <c r="L408" s="47">
        <v>101.5</v>
      </c>
      <c r="M408" s="47">
        <v>80</v>
      </c>
      <c r="N408" s="47">
        <v>1.27</v>
      </c>
      <c r="O408" s="47">
        <v>5.99</v>
      </c>
      <c r="X408" s="47">
        <v>1</v>
      </c>
      <c r="Y408" s="47">
        <v>80</v>
      </c>
      <c r="Z408" s="47">
        <v>289</v>
      </c>
      <c r="AA408" s="47">
        <v>390.5</v>
      </c>
      <c r="AB408" s="47">
        <v>101.5</v>
      </c>
      <c r="AC408" s="47">
        <v>1.27</v>
      </c>
      <c r="AD408" s="47">
        <v>5.99</v>
      </c>
      <c r="AE408" s="47">
        <v>121.95</v>
      </c>
      <c r="AN408" s="47">
        <v>9.39</v>
      </c>
      <c r="AO408" s="47">
        <v>953.01</v>
      </c>
      <c r="AP408" s="47">
        <v>607.51</v>
      </c>
      <c r="AQ408" s="47">
        <v>1145.01</v>
      </c>
      <c r="AR408" s="47">
        <v>591737.39</v>
      </c>
      <c r="AS408" s="47">
        <v>44392.97</v>
      </c>
      <c r="AT408" s="47">
        <v>752349.27</v>
      </c>
      <c r="AU408" s="47" t="s">
        <v>73</v>
      </c>
      <c r="AV408" s="47" t="s">
        <v>248</v>
      </c>
      <c r="AW408" s="47" t="s">
        <v>249</v>
      </c>
      <c r="AX408" s="47" t="s">
        <v>75</v>
      </c>
      <c r="AY408" s="47">
        <v>116218.91</v>
      </c>
      <c r="AZ408" s="47">
        <v>0</v>
      </c>
      <c r="BB408" s="47">
        <v>2024</v>
      </c>
      <c r="BC408" s="49">
        <v>45534</v>
      </c>
      <c r="BD408" s="49">
        <v>45614</v>
      </c>
      <c r="BE408" s="47">
        <v>794576.79</v>
      </c>
      <c r="BF408" s="47">
        <v>0</v>
      </c>
      <c r="BG408" s="47">
        <v>42227.51</v>
      </c>
      <c r="BH408" s="47">
        <v>416.03</v>
      </c>
      <c r="BI408" s="47">
        <v>10572</v>
      </c>
      <c r="BK408" s="47" t="s">
        <v>76</v>
      </c>
      <c r="BL408" s="47" t="s">
        <v>76</v>
      </c>
      <c r="BP408" s="47">
        <v>0</v>
      </c>
      <c r="BQ408" s="47">
        <v>0</v>
      </c>
      <c r="BR408" s="47">
        <v>0</v>
      </c>
      <c r="BS408" s="47">
        <v>0</v>
      </c>
      <c r="BT408" s="47">
        <v>0</v>
      </c>
      <c r="BU408" s="47">
        <v>0</v>
      </c>
      <c r="BV408" s="47" t="s">
        <v>68</v>
      </c>
      <c r="BW408" s="47" t="s">
        <v>77</v>
      </c>
      <c r="BX408" s="47" t="s">
        <v>78</v>
      </c>
      <c r="BY408" s="47">
        <v>109685.89</v>
      </c>
      <c r="BZ408" s="47">
        <v>6533.02</v>
      </c>
      <c r="CB408" s="47" t="s">
        <v>95</v>
      </c>
      <c r="CD408" s="47">
        <v>78</v>
      </c>
    </row>
    <row r="409" spans="1:82" x14ac:dyDescent="0.2">
      <c r="A409" s="47" t="s">
        <v>68</v>
      </c>
      <c r="B409" s="50">
        <v>999054000108196</v>
      </c>
      <c r="C409" s="47" t="s">
        <v>293</v>
      </c>
      <c r="D409" s="47" t="s">
        <v>69</v>
      </c>
      <c r="E409" s="47" t="s">
        <v>281</v>
      </c>
      <c r="F409" s="47" t="s">
        <v>70</v>
      </c>
      <c r="G409" s="47" t="s">
        <v>94</v>
      </c>
      <c r="H409" s="47" t="s">
        <v>80</v>
      </c>
      <c r="I409" s="47">
        <v>1</v>
      </c>
      <c r="J409" s="47">
        <v>277</v>
      </c>
      <c r="K409" s="47">
        <v>350</v>
      </c>
      <c r="L409" s="47">
        <v>73</v>
      </c>
      <c r="M409" s="47">
        <v>54</v>
      </c>
      <c r="N409" s="47">
        <v>1.35</v>
      </c>
      <c r="O409" s="47">
        <v>5.89</v>
      </c>
      <c r="X409" s="47">
        <v>1</v>
      </c>
      <c r="Y409" s="47">
        <v>54</v>
      </c>
      <c r="Z409" s="47">
        <v>277</v>
      </c>
      <c r="AA409" s="47">
        <v>350</v>
      </c>
      <c r="AB409" s="47">
        <v>73</v>
      </c>
      <c r="AC409" s="47">
        <v>1.35</v>
      </c>
      <c r="AD409" s="47">
        <v>5.89</v>
      </c>
      <c r="AE409" s="47">
        <v>134.04</v>
      </c>
      <c r="AN409" s="47">
        <v>9.4</v>
      </c>
      <c r="AO409" s="47">
        <v>686.13</v>
      </c>
      <c r="AP409" s="47">
        <v>430.02</v>
      </c>
      <c r="AQ409" s="47">
        <v>1259.8399999999999</v>
      </c>
      <c r="AR409" s="47">
        <v>622319.29</v>
      </c>
      <c r="AS409" s="47">
        <v>21338.2</v>
      </c>
      <c r="AT409" s="47">
        <v>735626.15</v>
      </c>
      <c r="AU409" s="47" t="s">
        <v>282</v>
      </c>
      <c r="AV409" s="47" t="s">
        <v>283</v>
      </c>
      <c r="AW409" s="47" t="s">
        <v>107</v>
      </c>
      <c r="AX409" s="47" t="s">
        <v>75</v>
      </c>
      <c r="AY409" s="47">
        <v>91968.66</v>
      </c>
      <c r="AZ409" s="47">
        <v>0</v>
      </c>
      <c r="BB409" s="47">
        <v>2024</v>
      </c>
      <c r="BC409" s="49">
        <v>45561</v>
      </c>
      <c r="BD409" s="49">
        <v>45615</v>
      </c>
      <c r="BE409" s="47">
        <v>683875.26</v>
      </c>
      <c r="BF409" s="47">
        <v>0</v>
      </c>
      <c r="BG409" s="47">
        <v>-51750.9</v>
      </c>
      <c r="BH409" s="47">
        <v>-708.92</v>
      </c>
      <c r="BI409" s="47">
        <v>10573</v>
      </c>
      <c r="BK409" s="47" t="s">
        <v>76</v>
      </c>
      <c r="BL409" s="47" t="s">
        <v>76</v>
      </c>
      <c r="BP409" s="47">
        <v>0</v>
      </c>
      <c r="BQ409" s="47">
        <v>0</v>
      </c>
      <c r="BR409" s="47">
        <v>0</v>
      </c>
      <c r="BS409" s="47">
        <v>0</v>
      </c>
      <c r="BT409" s="47">
        <v>0</v>
      </c>
      <c r="BU409" s="47">
        <v>0</v>
      </c>
      <c r="BV409" s="47" t="s">
        <v>68</v>
      </c>
      <c r="BW409" s="47" t="s">
        <v>77</v>
      </c>
      <c r="BX409" s="47" t="s">
        <v>78</v>
      </c>
      <c r="BY409" s="47">
        <v>89317.1</v>
      </c>
      <c r="BZ409" s="47">
        <v>2651.56</v>
      </c>
      <c r="CB409" s="47" t="s">
        <v>95</v>
      </c>
      <c r="CD409" s="47">
        <v>51</v>
      </c>
    </row>
    <row r="410" spans="1:82" x14ac:dyDescent="0.2">
      <c r="A410" s="47" t="s">
        <v>68</v>
      </c>
      <c r="B410" s="50">
        <v>999054000022057</v>
      </c>
      <c r="C410" s="47" t="s">
        <v>291</v>
      </c>
      <c r="D410" s="47" t="s">
        <v>69</v>
      </c>
      <c r="E410" s="47" t="s">
        <v>187</v>
      </c>
      <c r="F410" s="47" t="s">
        <v>70</v>
      </c>
      <c r="G410" s="47" t="s">
        <v>71</v>
      </c>
      <c r="H410" s="47" t="s">
        <v>72</v>
      </c>
      <c r="I410" s="47">
        <v>1</v>
      </c>
      <c r="J410" s="47">
        <v>302</v>
      </c>
      <c r="K410" s="47">
        <v>608</v>
      </c>
      <c r="L410" s="47">
        <v>306</v>
      </c>
      <c r="M410" s="47">
        <v>202</v>
      </c>
      <c r="N410" s="47">
        <v>1.51</v>
      </c>
      <c r="O410" s="47">
        <v>5.95</v>
      </c>
      <c r="AF410" s="47">
        <v>1</v>
      </c>
      <c r="AG410" s="47">
        <v>202</v>
      </c>
      <c r="AH410" s="47">
        <v>302</v>
      </c>
      <c r="AI410" s="47">
        <v>608</v>
      </c>
      <c r="AJ410" s="47">
        <v>306</v>
      </c>
      <c r="AK410" s="47">
        <v>1.51</v>
      </c>
      <c r="AL410" s="47">
        <v>5.95</v>
      </c>
      <c r="AM410" s="47">
        <v>116.11</v>
      </c>
      <c r="AN410" s="47">
        <v>9.41</v>
      </c>
      <c r="AO410" s="47">
        <v>2880.64</v>
      </c>
      <c r="AP410" s="47">
        <v>1820.68</v>
      </c>
      <c r="AQ410" s="47">
        <v>1093.02</v>
      </c>
      <c r="AR410" s="47">
        <v>551546.89</v>
      </c>
      <c r="AS410" s="47">
        <v>47974.86</v>
      </c>
      <c r="AT410" s="47">
        <v>933985.29</v>
      </c>
      <c r="AU410" s="47" t="s">
        <v>188</v>
      </c>
      <c r="AV410" s="47" t="s">
        <v>189</v>
      </c>
      <c r="AW410" s="47" t="s">
        <v>139</v>
      </c>
      <c r="AX410" s="47" t="s">
        <v>75</v>
      </c>
      <c r="AY410" s="47">
        <v>334463.53999999998</v>
      </c>
      <c r="AZ410" s="47">
        <v>0</v>
      </c>
      <c r="BB410" s="47">
        <v>2024</v>
      </c>
      <c r="BC410" s="49">
        <v>45420</v>
      </c>
      <c r="BD410" s="49">
        <v>45622</v>
      </c>
      <c r="BE410" s="47">
        <v>1417396.05</v>
      </c>
      <c r="BF410" s="47">
        <v>0</v>
      </c>
      <c r="BG410" s="47">
        <v>483410.77</v>
      </c>
      <c r="BH410" s="47">
        <v>1579.77</v>
      </c>
      <c r="BI410" s="47">
        <v>10611</v>
      </c>
      <c r="BK410" s="47" t="s">
        <v>76</v>
      </c>
      <c r="BL410" s="47" t="s">
        <v>76</v>
      </c>
      <c r="BP410" s="47">
        <v>0</v>
      </c>
      <c r="BQ410" s="47">
        <v>0</v>
      </c>
      <c r="BR410" s="47">
        <v>0</v>
      </c>
      <c r="BS410" s="47">
        <v>0</v>
      </c>
      <c r="BT410" s="47">
        <v>0</v>
      </c>
      <c r="BU410" s="47">
        <v>0</v>
      </c>
      <c r="BV410" s="47" t="s">
        <v>68</v>
      </c>
      <c r="BW410" s="47" t="s">
        <v>77</v>
      </c>
      <c r="BX410" s="47" t="s">
        <v>78</v>
      </c>
      <c r="BY410" s="47">
        <v>328921.53999999998</v>
      </c>
      <c r="BZ410" s="47">
        <v>5542</v>
      </c>
      <c r="CB410" s="47" t="s">
        <v>71</v>
      </c>
      <c r="CD410" s="47">
        <v>201</v>
      </c>
    </row>
    <row r="411" spans="1:82" x14ac:dyDescent="0.2">
      <c r="A411" s="47" t="s">
        <v>68</v>
      </c>
      <c r="B411" s="50">
        <v>999054000108042</v>
      </c>
      <c r="C411" s="47" t="s">
        <v>293</v>
      </c>
      <c r="D411" s="47" t="s">
        <v>69</v>
      </c>
      <c r="E411" s="47" t="s">
        <v>284</v>
      </c>
      <c r="F411" s="47" t="s">
        <v>70</v>
      </c>
      <c r="G411" s="47" t="s">
        <v>71</v>
      </c>
      <c r="H411" s="47" t="s">
        <v>80</v>
      </c>
      <c r="I411" s="47">
        <v>1</v>
      </c>
      <c r="J411" s="47">
        <v>358</v>
      </c>
      <c r="K411" s="47">
        <v>438</v>
      </c>
      <c r="L411" s="47">
        <v>80</v>
      </c>
      <c r="M411" s="47">
        <v>53</v>
      </c>
      <c r="N411" s="47">
        <v>1.51</v>
      </c>
      <c r="O411" s="47">
        <v>5.99</v>
      </c>
      <c r="X411" s="47">
        <v>1</v>
      </c>
      <c r="Y411" s="47">
        <v>53</v>
      </c>
      <c r="Z411" s="47">
        <v>358</v>
      </c>
      <c r="AA411" s="47">
        <v>438</v>
      </c>
      <c r="AB411" s="47">
        <v>80</v>
      </c>
      <c r="AC411" s="47">
        <v>1.51</v>
      </c>
      <c r="AD411" s="47">
        <v>5.99</v>
      </c>
      <c r="AE411" s="47">
        <v>132.36000000000001</v>
      </c>
      <c r="AN411" s="47">
        <v>9.42</v>
      </c>
      <c r="AO411" s="47">
        <v>753.49</v>
      </c>
      <c r="AP411" s="47">
        <v>479.28</v>
      </c>
      <c r="AQ411" s="47">
        <v>1246.6600000000001</v>
      </c>
      <c r="AR411" s="47">
        <v>805308.62</v>
      </c>
      <c r="AS411" s="47">
        <v>28456.87</v>
      </c>
      <c r="AT411" s="47">
        <v>933498</v>
      </c>
      <c r="AU411" s="47" t="s">
        <v>89</v>
      </c>
      <c r="AV411" s="47" t="s">
        <v>285</v>
      </c>
      <c r="AW411" s="47" t="s">
        <v>286</v>
      </c>
      <c r="AX411" s="47" t="s">
        <v>75</v>
      </c>
      <c r="AY411" s="47">
        <v>99732.51</v>
      </c>
      <c r="AZ411" s="47">
        <v>0</v>
      </c>
      <c r="BB411" s="47">
        <v>2024</v>
      </c>
      <c r="BC411" s="49">
        <v>45561</v>
      </c>
      <c r="BD411" s="49">
        <v>45614</v>
      </c>
      <c r="BE411" s="47">
        <v>824138.35</v>
      </c>
      <c r="BF411" s="47">
        <v>0</v>
      </c>
      <c r="BG411" s="47">
        <v>-109359.64</v>
      </c>
      <c r="BH411" s="47">
        <v>-1367</v>
      </c>
      <c r="BI411" s="47">
        <v>10571</v>
      </c>
      <c r="BK411" s="47" t="s">
        <v>76</v>
      </c>
      <c r="BL411" s="47" t="s">
        <v>76</v>
      </c>
      <c r="BP411" s="47">
        <v>0</v>
      </c>
      <c r="BQ411" s="47">
        <v>0</v>
      </c>
      <c r="BR411" s="47">
        <v>0</v>
      </c>
      <c r="BS411" s="47">
        <v>0</v>
      </c>
      <c r="BT411" s="47">
        <v>0</v>
      </c>
      <c r="BU411" s="47">
        <v>0</v>
      </c>
      <c r="BV411" s="47" t="s">
        <v>68</v>
      </c>
      <c r="BW411" s="47" t="s">
        <v>77</v>
      </c>
      <c r="BX411" s="47" t="s">
        <v>78</v>
      </c>
      <c r="BY411" s="47">
        <v>95021.81</v>
      </c>
      <c r="BZ411" s="47">
        <v>4710.7</v>
      </c>
      <c r="CB411" s="47" t="s">
        <v>71</v>
      </c>
      <c r="CD411" s="47">
        <v>52</v>
      </c>
    </row>
    <row r="412" spans="1:82" x14ac:dyDescent="0.2">
      <c r="A412" s="47" t="s">
        <v>68</v>
      </c>
      <c r="B412" s="50">
        <v>999054000108139</v>
      </c>
      <c r="C412" s="47" t="s">
        <v>293</v>
      </c>
      <c r="D412" s="47" t="s">
        <v>69</v>
      </c>
      <c r="E412" s="47" t="s">
        <v>284</v>
      </c>
      <c r="F412" s="47" t="s">
        <v>70</v>
      </c>
      <c r="G412" s="47" t="s">
        <v>71</v>
      </c>
      <c r="H412" s="47" t="s">
        <v>80</v>
      </c>
      <c r="I412" s="47">
        <v>1</v>
      </c>
      <c r="J412" s="47">
        <v>325</v>
      </c>
      <c r="K412" s="47">
        <v>405</v>
      </c>
      <c r="L412" s="47">
        <v>80</v>
      </c>
      <c r="M412" s="47">
        <v>53</v>
      </c>
      <c r="N412" s="47">
        <v>1.51</v>
      </c>
      <c r="O412" s="47">
        <v>5.99</v>
      </c>
      <c r="X412" s="47">
        <v>1</v>
      </c>
      <c r="Y412" s="47">
        <v>53</v>
      </c>
      <c r="Z412" s="47">
        <v>325</v>
      </c>
      <c r="AA412" s="47">
        <v>405</v>
      </c>
      <c r="AB412" s="47">
        <v>80</v>
      </c>
      <c r="AC412" s="47">
        <v>1.51</v>
      </c>
      <c r="AD412" s="47">
        <v>5.99</v>
      </c>
      <c r="AE412" s="47">
        <v>132.36000000000001</v>
      </c>
      <c r="AN412" s="47">
        <v>9.42</v>
      </c>
      <c r="AO412" s="47">
        <v>753.49</v>
      </c>
      <c r="AP412" s="47">
        <v>479.28</v>
      </c>
      <c r="AQ412" s="47">
        <v>1246.6600000000001</v>
      </c>
      <c r="AR412" s="47">
        <v>731076.26</v>
      </c>
      <c r="AS412" s="47">
        <v>28456.87</v>
      </c>
      <c r="AT412" s="47">
        <v>859265.64</v>
      </c>
      <c r="AU412" s="47" t="s">
        <v>89</v>
      </c>
      <c r="AV412" s="47" t="s">
        <v>285</v>
      </c>
      <c r="AW412" s="47" t="s">
        <v>286</v>
      </c>
      <c r="AX412" s="47" t="s">
        <v>75</v>
      </c>
      <c r="AY412" s="47">
        <v>99732.51</v>
      </c>
      <c r="AZ412" s="47">
        <v>0</v>
      </c>
      <c r="BB412" s="47">
        <v>2024</v>
      </c>
      <c r="BC412" s="49">
        <v>45561</v>
      </c>
      <c r="BD412" s="49">
        <v>45614</v>
      </c>
      <c r="BE412" s="47">
        <v>762045.73</v>
      </c>
      <c r="BF412" s="47">
        <v>0</v>
      </c>
      <c r="BG412" s="47">
        <v>-97219.9</v>
      </c>
      <c r="BH412" s="47">
        <v>-1215.25</v>
      </c>
      <c r="BI412" s="47">
        <v>10571</v>
      </c>
      <c r="BK412" s="47" t="s">
        <v>76</v>
      </c>
      <c r="BL412" s="47" t="s">
        <v>76</v>
      </c>
      <c r="BP412" s="47">
        <v>0</v>
      </c>
      <c r="BQ412" s="47">
        <v>0</v>
      </c>
      <c r="BR412" s="47">
        <v>0</v>
      </c>
      <c r="BS412" s="47">
        <v>0</v>
      </c>
      <c r="BT412" s="47">
        <v>0</v>
      </c>
      <c r="BU412" s="47">
        <v>0</v>
      </c>
      <c r="BV412" s="47" t="s">
        <v>68</v>
      </c>
      <c r="BW412" s="47" t="s">
        <v>77</v>
      </c>
      <c r="BX412" s="47" t="s">
        <v>78</v>
      </c>
      <c r="BY412" s="47">
        <v>95021.81</v>
      </c>
      <c r="BZ412" s="47">
        <v>4710.7</v>
      </c>
      <c r="CB412" s="47" t="s">
        <v>71</v>
      </c>
      <c r="CD412" s="47">
        <v>52</v>
      </c>
    </row>
    <row r="413" spans="1:82" x14ac:dyDescent="0.2">
      <c r="A413" s="47" t="s">
        <v>68</v>
      </c>
      <c r="B413" s="50">
        <v>999054000102186</v>
      </c>
      <c r="C413" s="47" t="s">
        <v>293</v>
      </c>
      <c r="D413" s="47" t="s">
        <v>69</v>
      </c>
      <c r="E413" s="47" t="s">
        <v>218</v>
      </c>
      <c r="F413" s="47" t="s">
        <v>70</v>
      </c>
      <c r="G413" s="47" t="s">
        <v>94</v>
      </c>
      <c r="H413" s="47" t="s">
        <v>80</v>
      </c>
      <c r="I413" s="47">
        <v>1</v>
      </c>
      <c r="J413" s="47">
        <v>172</v>
      </c>
      <c r="K413" s="47">
        <v>332.7</v>
      </c>
      <c r="L413" s="47">
        <v>160.69999999999999</v>
      </c>
      <c r="M413" s="47">
        <v>142</v>
      </c>
      <c r="N413" s="47">
        <v>1.1299999999999999</v>
      </c>
      <c r="O413" s="47">
        <v>6.69</v>
      </c>
      <c r="X413" s="47">
        <v>1</v>
      </c>
      <c r="Y413" s="47">
        <v>142</v>
      </c>
      <c r="Z413" s="47">
        <v>172</v>
      </c>
      <c r="AA413" s="47">
        <v>332.7</v>
      </c>
      <c r="AB413" s="47">
        <v>160.69999999999999</v>
      </c>
      <c r="AC413" s="47">
        <v>1.1299999999999999</v>
      </c>
      <c r="AD413" s="47">
        <v>6.69</v>
      </c>
      <c r="AE413" s="47">
        <v>133.91</v>
      </c>
      <c r="AN413" s="47">
        <v>9.43</v>
      </c>
      <c r="AO413" s="47">
        <v>1516.15</v>
      </c>
      <c r="AP413" s="47">
        <v>1075.3800000000001</v>
      </c>
      <c r="AQ413" s="47">
        <v>1263.3800000000001</v>
      </c>
      <c r="AR413" s="47">
        <v>340655.53</v>
      </c>
      <c r="AS413" s="47">
        <v>14521.81</v>
      </c>
      <c r="AT413" s="47">
        <v>558201.91</v>
      </c>
      <c r="AU413" s="47" t="s">
        <v>219</v>
      </c>
      <c r="AV413" s="47" t="s">
        <v>220</v>
      </c>
      <c r="AW413" s="47" t="s">
        <v>221</v>
      </c>
      <c r="AX413" s="47" t="s">
        <v>75</v>
      </c>
      <c r="AY413" s="47">
        <v>203024.57</v>
      </c>
      <c r="AZ413" s="47">
        <v>0</v>
      </c>
      <c r="BB413" s="47">
        <v>2024</v>
      </c>
      <c r="BC413" s="49">
        <v>45478</v>
      </c>
      <c r="BD413" s="49">
        <v>45620</v>
      </c>
      <c r="BE413" s="47">
        <v>675036.06</v>
      </c>
      <c r="BF413" s="47">
        <v>0</v>
      </c>
      <c r="BG413" s="47">
        <v>116834.15</v>
      </c>
      <c r="BH413" s="47">
        <v>727.03</v>
      </c>
      <c r="BI413" s="47">
        <v>10602</v>
      </c>
      <c r="BK413" s="47" t="s">
        <v>76</v>
      </c>
      <c r="BL413" s="47" t="s">
        <v>76</v>
      </c>
      <c r="BP413" s="47">
        <v>0</v>
      </c>
      <c r="BQ413" s="47">
        <v>0</v>
      </c>
      <c r="BR413" s="47">
        <v>0</v>
      </c>
      <c r="BS413" s="47">
        <v>0</v>
      </c>
      <c r="BT413" s="47">
        <v>0</v>
      </c>
      <c r="BU413" s="47">
        <v>0</v>
      </c>
      <c r="BV413" s="47" t="s">
        <v>68</v>
      </c>
      <c r="BW413" s="47" t="s">
        <v>77</v>
      </c>
      <c r="BX413" s="47" t="s">
        <v>78</v>
      </c>
      <c r="BY413" s="47">
        <v>194531.03</v>
      </c>
      <c r="BZ413" s="47">
        <v>8493.5400000000009</v>
      </c>
      <c r="CB413" s="47" t="s">
        <v>95</v>
      </c>
      <c r="CD413" s="47">
        <v>135</v>
      </c>
    </row>
    <row r="414" spans="1:82" x14ac:dyDescent="0.2">
      <c r="A414" s="47" t="s">
        <v>68</v>
      </c>
      <c r="B414" s="50">
        <v>999054000102308</v>
      </c>
      <c r="C414" s="47" t="s">
        <v>293</v>
      </c>
      <c r="D414" s="47" t="s">
        <v>69</v>
      </c>
      <c r="E414" s="47" t="s">
        <v>278</v>
      </c>
      <c r="F414" s="47" t="s">
        <v>70</v>
      </c>
      <c r="G414" s="47" t="s">
        <v>68</v>
      </c>
      <c r="H414" s="47" t="s">
        <v>80</v>
      </c>
      <c r="I414" s="47">
        <v>1</v>
      </c>
      <c r="J414" s="47">
        <v>301</v>
      </c>
      <c r="K414" s="47">
        <v>362.55</v>
      </c>
      <c r="L414" s="47">
        <v>61.55</v>
      </c>
      <c r="M414" s="47">
        <v>47</v>
      </c>
      <c r="N414" s="47">
        <v>1.31</v>
      </c>
      <c r="O414" s="47">
        <v>6.05</v>
      </c>
      <c r="X414" s="47">
        <v>1</v>
      </c>
      <c r="Y414" s="47">
        <v>47</v>
      </c>
      <c r="Z414" s="47">
        <v>301</v>
      </c>
      <c r="AA414" s="47">
        <v>362.55</v>
      </c>
      <c r="AB414" s="47">
        <v>61.55</v>
      </c>
      <c r="AC414" s="47">
        <v>1.31</v>
      </c>
      <c r="AD414" s="47">
        <v>6.05</v>
      </c>
      <c r="AE414" s="47">
        <v>133.06</v>
      </c>
      <c r="AN414" s="47">
        <v>9.44</v>
      </c>
      <c r="AO414" s="47">
        <v>581.04</v>
      </c>
      <c r="AP414" s="47">
        <v>372.47</v>
      </c>
      <c r="AQ414" s="47">
        <v>1256.1199999999999</v>
      </c>
      <c r="AR414" s="47">
        <v>658512.30000000005</v>
      </c>
      <c r="AS414" s="47">
        <v>44167.13</v>
      </c>
      <c r="AT414" s="47">
        <v>779993.91</v>
      </c>
      <c r="AU414" s="47" t="s">
        <v>241</v>
      </c>
      <c r="AV414" s="47" t="s">
        <v>279</v>
      </c>
      <c r="AW414" s="47" t="s">
        <v>280</v>
      </c>
      <c r="AX414" s="47" t="s">
        <v>75</v>
      </c>
      <c r="AY414" s="47">
        <v>77314.48</v>
      </c>
      <c r="AZ414" s="47">
        <v>0</v>
      </c>
      <c r="BB414" s="47">
        <v>2024</v>
      </c>
      <c r="BC414" s="49">
        <v>45559</v>
      </c>
      <c r="BD414" s="49">
        <v>45606</v>
      </c>
      <c r="BE414" s="47">
        <v>772745.96</v>
      </c>
      <c r="BF414" s="47">
        <v>0</v>
      </c>
      <c r="BG414" s="47">
        <v>-7247.95</v>
      </c>
      <c r="BH414" s="47">
        <v>-117.76</v>
      </c>
      <c r="BI414" s="47">
        <v>10542</v>
      </c>
      <c r="BK414" s="47" t="s">
        <v>76</v>
      </c>
      <c r="BL414" s="47" t="s">
        <v>76</v>
      </c>
      <c r="BP414" s="47">
        <v>0</v>
      </c>
      <c r="BQ414" s="47">
        <v>0</v>
      </c>
      <c r="BR414" s="47">
        <v>0</v>
      </c>
      <c r="BS414" s="47">
        <v>0</v>
      </c>
      <c r="BT414" s="47">
        <v>0</v>
      </c>
      <c r="BU414" s="47">
        <v>0</v>
      </c>
      <c r="BV414" s="47" t="s">
        <v>68</v>
      </c>
      <c r="BW414" s="47" t="s">
        <v>77</v>
      </c>
      <c r="BX414" s="47" t="s">
        <v>78</v>
      </c>
      <c r="BY414" s="47">
        <v>72785.48</v>
      </c>
      <c r="BZ414" s="47">
        <v>4529</v>
      </c>
      <c r="CB414" s="47" t="s">
        <v>95</v>
      </c>
      <c r="CD414" s="47">
        <v>46</v>
      </c>
    </row>
    <row r="415" spans="1:82" x14ac:dyDescent="0.2">
      <c r="A415" s="47" t="s">
        <v>68</v>
      </c>
      <c r="B415" s="50">
        <v>999054000102237</v>
      </c>
      <c r="C415" s="47" t="s">
        <v>291</v>
      </c>
      <c r="D415" s="47" t="s">
        <v>69</v>
      </c>
      <c r="E415" s="47" t="s">
        <v>238</v>
      </c>
      <c r="F415" s="47" t="s">
        <v>70</v>
      </c>
      <c r="G415" s="47" t="s">
        <v>71</v>
      </c>
      <c r="H415" s="47" t="s">
        <v>72</v>
      </c>
      <c r="I415" s="47">
        <v>1</v>
      </c>
      <c r="J415" s="47">
        <v>392</v>
      </c>
      <c r="K415" s="47">
        <v>587.4</v>
      </c>
      <c r="L415" s="47">
        <v>195.4</v>
      </c>
      <c r="M415" s="47">
        <v>115</v>
      </c>
      <c r="N415" s="47">
        <v>1.7</v>
      </c>
      <c r="O415" s="47">
        <v>6.22</v>
      </c>
      <c r="AF415" s="47">
        <v>1</v>
      </c>
      <c r="AG415" s="47">
        <v>115</v>
      </c>
      <c r="AH415" s="47">
        <v>392</v>
      </c>
      <c r="AI415" s="47">
        <v>587.4</v>
      </c>
      <c r="AJ415" s="47">
        <v>195.4</v>
      </c>
      <c r="AK415" s="47">
        <v>1.7</v>
      </c>
      <c r="AL415" s="47">
        <v>6.22</v>
      </c>
      <c r="AM415" s="47">
        <v>119.85</v>
      </c>
      <c r="AN415" s="47">
        <v>9.44</v>
      </c>
      <c r="AO415" s="47">
        <v>1845.53</v>
      </c>
      <c r="AP415" s="47">
        <v>1214.76</v>
      </c>
      <c r="AQ415" s="47">
        <v>1131.93</v>
      </c>
      <c r="AR415" s="47">
        <v>923658.37</v>
      </c>
      <c r="AS415" s="47">
        <v>2779.1</v>
      </c>
      <c r="AT415" s="47">
        <v>1147615.72</v>
      </c>
      <c r="AU415" s="47" t="s">
        <v>81</v>
      </c>
      <c r="AV415" s="47" t="s">
        <v>236</v>
      </c>
      <c r="AW415" s="47" t="s">
        <v>239</v>
      </c>
      <c r="AX415" s="47" t="s">
        <v>87</v>
      </c>
      <c r="AY415" s="47">
        <v>221178.25</v>
      </c>
      <c r="AZ415" s="47">
        <v>0</v>
      </c>
      <c r="BB415" s="47">
        <v>2024</v>
      </c>
      <c r="BC415" s="49">
        <v>45488</v>
      </c>
      <c r="BD415" s="49">
        <v>45603</v>
      </c>
      <c r="BE415" s="47">
        <v>1239154.31</v>
      </c>
      <c r="BF415" s="47">
        <v>0</v>
      </c>
      <c r="BG415" s="47">
        <v>91538.6</v>
      </c>
      <c r="BH415" s="47">
        <v>468.47</v>
      </c>
      <c r="BI415" s="47">
        <v>10527</v>
      </c>
      <c r="BK415" s="47" t="s">
        <v>76</v>
      </c>
      <c r="BL415" s="47" t="s">
        <v>76</v>
      </c>
      <c r="BP415" s="47">
        <v>0</v>
      </c>
      <c r="BQ415" s="47">
        <v>0</v>
      </c>
      <c r="BR415" s="47">
        <v>0</v>
      </c>
      <c r="BS415" s="47">
        <v>0</v>
      </c>
      <c r="BT415" s="47">
        <v>0</v>
      </c>
      <c r="BU415" s="47">
        <v>0</v>
      </c>
      <c r="BV415" s="47" t="s">
        <v>68</v>
      </c>
      <c r="BW415" s="47" t="s">
        <v>77</v>
      </c>
      <c r="BX415" s="47" t="s">
        <v>78</v>
      </c>
      <c r="BY415" s="47">
        <v>215892.97</v>
      </c>
      <c r="BZ415" s="47">
        <v>5285.28</v>
      </c>
      <c r="CB415" s="47" t="s">
        <v>71</v>
      </c>
      <c r="CD415" s="47">
        <v>112</v>
      </c>
    </row>
    <row r="416" spans="1:82" x14ac:dyDescent="0.2">
      <c r="A416" s="47" t="s">
        <v>68</v>
      </c>
      <c r="B416" s="50">
        <v>999054000033449</v>
      </c>
      <c r="C416" s="47" t="s">
        <v>293</v>
      </c>
      <c r="D416" s="47" t="s">
        <v>79</v>
      </c>
      <c r="E416" s="47" t="s">
        <v>228</v>
      </c>
      <c r="F416" s="47" t="s">
        <v>70</v>
      </c>
      <c r="G416" s="47" t="s">
        <v>94</v>
      </c>
      <c r="H416" s="47" t="s">
        <v>80</v>
      </c>
      <c r="I416" s="47">
        <v>1</v>
      </c>
      <c r="J416" s="47">
        <v>229.5</v>
      </c>
      <c r="K416" s="47">
        <v>338.5</v>
      </c>
      <c r="L416" s="47">
        <v>109</v>
      </c>
      <c r="M416" s="47">
        <v>94</v>
      </c>
      <c r="N416" s="47">
        <v>1.1599999999999999</v>
      </c>
      <c r="O416" s="47">
        <v>6.66</v>
      </c>
      <c r="X416" s="47">
        <v>1</v>
      </c>
      <c r="Y416" s="47">
        <v>94</v>
      </c>
      <c r="Z416" s="47">
        <v>230</v>
      </c>
      <c r="AA416" s="47">
        <v>338.5</v>
      </c>
      <c r="AB416" s="47">
        <v>109</v>
      </c>
      <c r="AC416" s="47">
        <v>1.1599999999999999</v>
      </c>
      <c r="AD416" s="47">
        <v>6.66</v>
      </c>
      <c r="AE416" s="47">
        <v>127.73</v>
      </c>
      <c r="AN416" s="47">
        <v>9.4499999999999993</v>
      </c>
      <c r="AO416" s="47">
        <v>1029.8699999999999</v>
      </c>
      <c r="AP416" s="47">
        <v>726.21</v>
      </c>
      <c r="AQ416" s="47">
        <v>1206.83</v>
      </c>
      <c r="AR416" s="47">
        <v>513493.87</v>
      </c>
      <c r="AS416" s="47">
        <v>25649.93</v>
      </c>
      <c r="AT416" s="47">
        <v>670688.32999999996</v>
      </c>
      <c r="AU416" s="47" t="s">
        <v>150</v>
      </c>
      <c r="AV416" s="47" t="s">
        <v>229</v>
      </c>
      <c r="AW416" s="47" t="s">
        <v>86</v>
      </c>
      <c r="AX416" s="47" t="s">
        <v>87</v>
      </c>
      <c r="AY416" s="47">
        <v>131544.53</v>
      </c>
      <c r="AZ416" s="47">
        <v>0</v>
      </c>
      <c r="BB416" s="47">
        <v>2024</v>
      </c>
      <c r="BC416" s="49">
        <v>45506</v>
      </c>
      <c r="BD416" s="49">
        <v>45600</v>
      </c>
      <c r="BE416" s="47">
        <v>628346.01</v>
      </c>
      <c r="BF416" s="47">
        <v>0</v>
      </c>
      <c r="BG416" s="47">
        <v>-42342.32</v>
      </c>
      <c r="BH416" s="47">
        <v>-388.46</v>
      </c>
      <c r="BI416" s="47">
        <v>10510</v>
      </c>
      <c r="BK416" s="47" t="s">
        <v>76</v>
      </c>
      <c r="BL416" s="47" t="s">
        <v>76</v>
      </c>
      <c r="BP416" s="47">
        <v>0</v>
      </c>
      <c r="BQ416" s="47">
        <v>0</v>
      </c>
      <c r="BR416" s="47">
        <v>0</v>
      </c>
      <c r="BS416" s="47">
        <v>0</v>
      </c>
      <c r="BT416" s="47">
        <v>0</v>
      </c>
      <c r="BU416" s="47">
        <v>0</v>
      </c>
      <c r="BV416" s="47" t="s">
        <v>68</v>
      </c>
      <c r="BW416" s="47" t="s">
        <v>77</v>
      </c>
      <c r="BX416" s="47" t="s">
        <v>78</v>
      </c>
      <c r="BY416" s="47">
        <v>127247.43</v>
      </c>
      <c r="BZ416" s="47">
        <v>4297.1000000000004</v>
      </c>
      <c r="CB416" s="47" t="s">
        <v>95</v>
      </c>
      <c r="CD416" s="47">
        <v>94</v>
      </c>
    </row>
    <row r="417" spans="1:82" x14ac:dyDescent="0.2">
      <c r="A417" s="47" t="s">
        <v>68</v>
      </c>
      <c r="B417" s="50">
        <v>999054000095555</v>
      </c>
      <c r="C417" s="47" t="s">
        <v>293</v>
      </c>
      <c r="D417" s="47" t="s">
        <v>69</v>
      </c>
      <c r="E417" s="47" t="s">
        <v>204</v>
      </c>
      <c r="F417" s="47" t="s">
        <v>70</v>
      </c>
      <c r="G417" s="47" t="s">
        <v>94</v>
      </c>
      <c r="H417" s="47" t="s">
        <v>80</v>
      </c>
      <c r="I417" s="47">
        <v>1</v>
      </c>
      <c r="J417" s="47">
        <v>172</v>
      </c>
      <c r="K417" s="47">
        <v>349</v>
      </c>
      <c r="L417" s="47">
        <v>177</v>
      </c>
      <c r="M417" s="47">
        <v>158</v>
      </c>
      <c r="N417" s="47">
        <v>1.1200000000000001</v>
      </c>
      <c r="O417" s="47">
        <v>6.38</v>
      </c>
      <c r="X417" s="47">
        <v>1</v>
      </c>
      <c r="Y417" s="47">
        <v>158</v>
      </c>
      <c r="Z417" s="47">
        <v>172</v>
      </c>
      <c r="AA417" s="47">
        <v>349</v>
      </c>
      <c r="AB417" s="47">
        <v>177</v>
      </c>
      <c r="AC417" s="47">
        <v>1.1200000000000001</v>
      </c>
      <c r="AD417" s="47">
        <v>6.38</v>
      </c>
      <c r="AE417" s="47">
        <v>121.34</v>
      </c>
      <c r="AN417" s="47">
        <v>9.4700000000000006</v>
      </c>
      <c r="AO417" s="47">
        <v>1676.96</v>
      </c>
      <c r="AP417" s="47">
        <v>1129.92</v>
      </c>
      <c r="AQ417" s="47">
        <v>1149.58</v>
      </c>
      <c r="AR417" s="47">
        <v>362356.63</v>
      </c>
      <c r="AS417" s="47">
        <v>9758.75</v>
      </c>
      <c r="AT417" s="47">
        <v>575591.37</v>
      </c>
      <c r="AU417" s="47" t="s">
        <v>84</v>
      </c>
      <c r="AV417" s="47" t="s">
        <v>205</v>
      </c>
      <c r="AW417" s="47" t="s">
        <v>144</v>
      </c>
      <c r="AX417" s="47" t="s">
        <v>87</v>
      </c>
      <c r="AY417" s="47">
        <v>203475.99</v>
      </c>
      <c r="AZ417" s="47">
        <v>0</v>
      </c>
      <c r="BB417" s="47">
        <v>2024</v>
      </c>
      <c r="BC417" s="49">
        <v>45442</v>
      </c>
      <c r="BD417" s="49">
        <v>45600</v>
      </c>
      <c r="BE417" s="47">
        <v>647841.51</v>
      </c>
      <c r="BF417" s="47">
        <v>0</v>
      </c>
      <c r="BG417" s="47">
        <v>72250.149999999994</v>
      </c>
      <c r="BH417" s="47">
        <v>408.19</v>
      </c>
      <c r="BI417" s="47">
        <v>10510</v>
      </c>
      <c r="BK417" s="47" t="s">
        <v>76</v>
      </c>
      <c r="BL417" s="47" t="s">
        <v>76</v>
      </c>
      <c r="BP417" s="47">
        <v>0</v>
      </c>
      <c r="BQ417" s="47">
        <v>0</v>
      </c>
      <c r="BR417" s="47">
        <v>0</v>
      </c>
      <c r="BS417" s="47">
        <v>0</v>
      </c>
      <c r="BT417" s="47">
        <v>0</v>
      </c>
      <c r="BU417" s="47">
        <v>0</v>
      </c>
      <c r="BV417" s="47" t="s">
        <v>68</v>
      </c>
      <c r="BW417" s="47" t="s">
        <v>77</v>
      </c>
      <c r="BX417" s="47" t="s">
        <v>78</v>
      </c>
      <c r="BY417" s="47">
        <v>197570.56</v>
      </c>
      <c r="BZ417" s="47">
        <v>5905.43</v>
      </c>
      <c r="CB417" s="47" t="s">
        <v>95</v>
      </c>
      <c r="CD417" s="47">
        <v>155</v>
      </c>
    </row>
    <row r="418" spans="1:82" x14ac:dyDescent="0.2">
      <c r="A418" s="47" t="s">
        <v>68</v>
      </c>
      <c r="B418" s="50">
        <v>999054000068185</v>
      </c>
      <c r="C418" s="47" t="s">
        <v>293</v>
      </c>
      <c r="D418" s="47" t="s">
        <v>69</v>
      </c>
      <c r="E418" s="47" t="s">
        <v>258</v>
      </c>
      <c r="F418" s="47" t="s">
        <v>70</v>
      </c>
      <c r="G418" s="47" t="s">
        <v>68</v>
      </c>
      <c r="H418" s="47" t="s">
        <v>80</v>
      </c>
      <c r="I418" s="47">
        <v>1</v>
      </c>
      <c r="J418" s="47">
        <v>285</v>
      </c>
      <c r="K418" s="47">
        <v>364</v>
      </c>
      <c r="L418" s="47">
        <v>79</v>
      </c>
      <c r="M418" s="47">
        <v>70</v>
      </c>
      <c r="N418" s="47">
        <v>1.1299999999999999</v>
      </c>
      <c r="O418" s="47">
        <v>6.1</v>
      </c>
      <c r="X418" s="47">
        <v>1</v>
      </c>
      <c r="Y418" s="47">
        <v>70</v>
      </c>
      <c r="Z418" s="47">
        <v>285</v>
      </c>
      <c r="AA418" s="47">
        <v>364</v>
      </c>
      <c r="AB418" s="47">
        <v>79</v>
      </c>
      <c r="AC418" s="47">
        <v>1.1299999999999999</v>
      </c>
      <c r="AD418" s="47">
        <v>6.1</v>
      </c>
      <c r="AE418" s="47">
        <v>120.03</v>
      </c>
      <c r="AN418" s="47">
        <v>9.4700000000000006</v>
      </c>
      <c r="AO418" s="47">
        <v>748.43</v>
      </c>
      <c r="AP418" s="47">
        <v>482.07</v>
      </c>
      <c r="AQ418" s="47">
        <v>1137.1400000000001</v>
      </c>
      <c r="AR418" s="47">
        <v>698489.86</v>
      </c>
      <c r="AS418" s="47">
        <v>41909.07</v>
      </c>
      <c r="AT418" s="47">
        <v>830233.2</v>
      </c>
      <c r="AU418" s="47" t="s">
        <v>89</v>
      </c>
      <c r="AV418" s="47" t="s">
        <v>226</v>
      </c>
      <c r="AW418" s="47" t="s">
        <v>227</v>
      </c>
      <c r="AX418" s="47" t="s">
        <v>75</v>
      </c>
      <c r="AY418" s="47">
        <v>89834.27</v>
      </c>
      <c r="AZ418" s="47">
        <v>0</v>
      </c>
      <c r="BB418" s="47">
        <v>2024</v>
      </c>
      <c r="BC418" s="49">
        <v>45544</v>
      </c>
      <c r="BD418" s="49">
        <v>45614</v>
      </c>
      <c r="BE418" s="47">
        <v>740653.22</v>
      </c>
      <c r="BF418" s="47">
        <v>0</v>
      </c>
      <c r="BG418" s="47">
        <v>-89579.98</v>
      </c>
      <c r="BH418" s="47">
        <v>-1133.92</v>
      </c>
      <c r="BI418" s="47">
        <v>10572</v>
      </c>
      <c r="BK418" s="47" t="s">
        <v>76</v>
      </c>
      <c r="BL418" s="47" t="s">
        <v>76</v>
      </c>
      <c r="BP418" s="47">
        <v>0</v>
      </c>
      <c r="BQ418" s="47">
        <v>0</v>
      </c>
      <c r="BR418" s="47">
        <v>0</v>
      </c>
      <c r="BS418" s="47">
        <v>0</v>
      </c>
      <c r="BT418" s="47">
        <v>0</v>
      </c>
      <c r="BU418" s="47">
        <v>0</v>
      </c>
      <c r="BV418" s="47" t="s">
        <v>68</v>
      </c>
      <c r="BW418" s="47" t="s">
        <v>77</v>
      </c>
      <c r="BX418" s="47" t="s">
        <v>78</v>
      </c>
      <c r="BY418" s="47">
        <v>85671.97</v>
      </c>
      <c r="BZ418" s="47">
        <v>4162.3</v>
      </c>
      <c r="CB418" s="47" t="s">
        <v>95</v>
      </c>
      <c r="CD418" s="47">
        <v>69</v>
      </c>
    </row>
    <row r="419" spans="1:82" x14ac:dyDescent="0.2">
      <c r="A419" s="47" t="s">
        <v>68</v>
      </c>
      <c r="B419" s="50">
        <v>999054000103454</v>
      </c>
      <c r="C419" s="47" t="s">
        <v>291</v>
      </c>
      <c r="D419" s="47" t="s">
        <v>69</v>
      </c>
      <c r="E419" s="47" t="s">
        <v>231</v>
      </c>
      <c r="F419" s="47" t="s">
        <v>70</v>
      </c>
      <c r="G419" s="47" t="s">
        <v>68</v>
      </c>
      <c r="H419" s="47" t="s">
        <v>72</v>
      </c>
      <c r="I419" s="47">
        <v>1</v>
      </c>
      <c r="J419" s="47">
        <v>223.5</v>
      </c>
      <c r="K419" s="47">
        <v>337.55</v>
      </c>
      <c r="L419" s="47">
        <v>114.05</v>
      </c>
      <c r="M419" s="47">
        <v>84</v>
      </c>
      <c r="N419" s="47">
        <v>1.36</v>
      </c>
      <c r="O419" s="47">
        <v>6.05</v>
      </c>
      <c r="AF419" s="47">
        <v>1</v>
      </c>
      <c r="AG419" s="47">
        <v>84</v>
      </c>
      <c r="AH419" s="47">
        <v>224</v>
      </c>
      <c r="AI419" s="47">
        <v>337.55</v>
      </c>
      <c r="AJ419" s="47">
        <v>114.05</v>
      </c>
      <c r="AK419" s="47">
        <v>1.36</v>
      </c>
      <c r="AL419" s="47">
        <v>6.05</v>
      </c>
      <c r="AM419" s="47">
        <v>117.97</v>
      </c>
      <c r="AN419" s="47">
        <v>9.48</v>
      </c>
      <c r="AO419" s="47">
        <v>1081.32</v>
      </c>
      <c r="AP419" s="47">
        <v>689.56</v>
      </c>
      <c r="AQ419" s="47">
        <v>1118.44</v>
      </c>
      <c r="AR419" s="47">
        <v>490703.01</v>
      </c>
      <c r="AS419" s="47">
        <v>47377.83</v>
      </c>
      <c r="AT419" s="47">
        <v>665638.9</v>
      </c>
      <c r="AU419" s="47" t="s">
        <v>73</v>
      </c>
      <c r="AV419" s="47" t="s">
        <v>232</v>
      </c>
      <c r="AW419" s="47" t="s">
        <v>98</v>
      </c>
      <c r="AX419" s="47" t="s">
        <v>75</v>
      </c>
      <c r="AY419" s="47">
        <v>127558.06</v>
      </c>
      <c r="AZ419" s="47">
        <v>0</v>
      </c>
      <c r="BB419" s="47">
        <v>2024</v>
      </c>
      <c r="BC419" s="49">
        <v>45522</v>
      </c>
      <c r="BD419" s="49">
        <v>45606</v>
      </c>
      <c r="BE419" s="47">
        <v>719471.45</v>
      </c>
      <c r="BF419" s="47">
        <v>0</v>
      </c>
      <c r="BG419" s="47">
        <v>53832.56</v>
      </c>
      <c r="BH419" s="47">
        <v>472.01</v>
      </c>
      <c r="BI419" s="47">
        <v>10542</v>
      </c>
      <c r="BK419" s="47" t="s">
        <v>76</v>
      </c>
      <c r="BL419" s="47" t="s">
        <v>76</v>
      </c>
      <c r="BP419" s="47">
        <v>0</v>
      </c>
      <c r="BQ419" s="47">
        <v>0</v>
      </c>
      <c r="BR419" s="47">
        <v>0</v>
      </c>
      <c r="BS419" s="47">
        <v>0</v>
      </c>
      <c r="BT419" s="47">
        <v>0</v>
      </c>
      <c r="BU419" s="47">
        <v>0</v>
      </c>
      <c r="BV419" s="47" t="s">
        <v>68</v>
      </c>
      <c r="BW419" s="47" t="s">
        <v>77</v>
      </c>
      <c r="BX419" s="47" t="s">
        <v>78</v>
      </c>
      <c r="BY419" s="47">
        <v>122985.06</v>
      </c>
      <c r="BZ419" s="47">
        <v>4573</v>
      </c>
      <c r="CB419" s="47" t="s">
        <v>95</v>
      </c>
      <c r="CD419" s="47">
        <v>83</v>
      </c>
    </row>
    <row r="420" spans="1:82" x14ac:dyDescent="0.2">
      <c r="A420" s="47" t="s">
        <v>68</v>
      </c>
      <c r="B420" s="50">
        <v>999054000021838</v>
      </c>
      <c r="C420" s="47" t="s">
        <v>291</v>
      </c>
      <c r="D420" s="47" t="s">
        <v>69</v>
      </c>
      <c r="E420" s="47" t="s">
        <v>180</v>
      </c>
      <c r="F420" s="47" t="s">
        <v>70</v>
      </c>
      <c r="G420" s="47" t="s">
        <v>71</v>
      </c>
      <c r="H420" s="47" t="s">
        <v>72</v>
      </c>
      <c r="I420" s="47">
        <v>1</v>
      </c>
      <c r="J420" s="47">
        <v>252</v>
      </c>
      <c r="K420" s="47">
        <v>556.79999999999995</v>
      </c>
      <c r="L420" s="47">
        <v>304.8</v>
      </c>
      <c r="M420" s="47">
        <v>209</v>
      </c>
      <c r="N420" s="47">
        <v>1.46</v>
      </c>
      <c r="O420" s="47">
        <v>5.72</v>
      </c>
      <c r="AF420" s="47">
        <v>1</v>
      </c>
      <c r="AG420" s="47">
        <v>209</v>
      </c>
      <c r="AH420" s="47">
        <v>252</v>
      </c>
      <c r="AI420" s="47">
        <v>556.79999999999995</v>
      </c>
      <c r="AJ420" s="47">
        <v>304.8</v>
      </c>
      <c r="AK420" s="47">
        <v>1.46</v>
      </c>
      <c r="AL420" s="47">
        <v>5.72</v>
      </c>
      <c r="AM420" s="47">
        <v>110.27</v>
      </c>
      <c r="AN420" s="47">
        <v>9.48</v>
      </c>
      <c r="AO420" s="47">
        <v>2888.36</v>
      </c>
      <c r="AP420" s="47">
        <v>1744.27</v>
      </c>
      <c r="AQ420" s="47">
        <v>1044.97</v>
      </c>
      <c r="AR420" s="47">
        <v>490056.97</v>
      </c>
      <c r="AS420" s="47">
        <v>13301.01</v>
      </c>
      <c r="AT420" s="47">
        <v>821864.73</v>
      </c>
      <c r="AU420" s="47" t="s">
        <v>134</v>
      </c>
      <c r="AV420" s="47" t="s">
        <v>160</v>
      </c>
      <c r="AW420" s="47" t="s">
        <v>161</v>
      </c>
      <c r="AX420" s="47" t="s">
        <v>118</v>
      </c>
      <c r="AY420" s="47">
        <v>318506.75</v>
      </c>
      <c r="AZ420" s="47">
        <v>0</v>
      </c>
      <c r="BB420" s="47">
        <v>2024</v>
      </c>
      <c r="BC420" s="49">
        <v>45392</v>
      </c>
      <c r="BD420" s="49">
        <v>45601</v>
      </c>
      <c r="BE420" s="47">
        <v>1183552.3400000001</v>
      </c>
      <c r="BF420" s="47">
        <v>0</v>
      </c>
      <c r="BG420" s="47">
        <v>361687.6</v>
      </c>
      <c r="BH420" s="47">
        <v>1186.6400000000001</v>
      </c>
      <c r="BI420" s="47">
        <v>10519</v>
      </c>
      <c r="BK420" s="47" t="s">
        <v>76</v>
      </c>
      <c r="BL420" s="47" t="s">
        <v>76</v>
      </c>
      <c r="BP420" s="47">
        <v>0</v>
      </c>
      <c r="BQ420" s="47">
        <v>0</v>
      </c>
      <c r="BR420" s="47">
        <v>0</v>
      </c>
      <c r="BS420" s="47">
        <v>0</v>
      </c>
      <c r="BT420" s="47">
        <v>0</v>
      </c>
      <c r="BU420" s="47">
        <v>0</v>
      </c>
      <c r="BV420" s="47" t="s">
        <v>68</v>
      </c>
      <c r="BW420" s="47" t="s">
        <v>77</v>
      </c>
      <c r="BX420" s="47" t="s">
        <v>78</v>
      </c>
      <c r="BY420" s="47">
        <v>307384.03000000003</v>
      </c>
      <c r="BZ420" s="47">
        <v>11122.72</v>
      </c>
      <c r="CB420" s="47" t="s">
        <v>95</v>
      </c>
      <c r="CD420" s="47">
        <v>205</v>
      </c>
    </row>
    <row r="421" spans="1:82" x14ac:dyDescent="0.2">
      <c r="A421" s="47" t="s">
        <v>68</v>
      </c>
      <c r="B421" s="50">
        <v>999054000102228</v>
      </c>
      <c r="C421" s="47" t="s">
        <v>291</v>
      </c>
      <c r="D421" s="47" t="s">
        <v>69</v>
      </c>
      <c r="E421" s="47" t="s">
        <v>238</v>
      </c>
      <c r="F421" s="47" t="s">
        <v>70</v>
      </c>
      <c r="G421" s="47" t="s">
        <v>71</v>
      </c>
      <c r="H421" s="47" t="s">
        <v>72</v>
      </c>
      <c r="I421" s="47">
        <v>1</v>
      </c>
      <c r="J421" s="47">
        <v>409</v>
      </c>
      <c r="K421" s="47">
        <v>602.70000000000005</v>
      </c>
      <c r="L421" s="47">
        <v>193.7</v>
      </c>
      <c r="M421" s="47">
        <v>115</v>
      </c>
      <c r="N421" s="47">
        <v>1.68</v>
      </c>
      <c r="O421" s="47">
        <v>6.25</v>
      </c>
      <c r="AF421" s="47">
        <v>1</v>
      </c>
      <c r="AG421" s="47">
        <v>115</v>
      </c>
      <c r="AH421" s="47">
        <v>409</v>
      </c>
      <c r="AI421" s="47">
        <v>602.70000000000005</v>
      </c>
      <c r="AJ421" s="47">
        <v>193.7</v>
      </c>
      <c r="AK421" s="47">
        <v>1.68</v>
      </c>
      <c r="AL421" s="47">
        <v>6.25</v>
      </c>
      <c r="AM421" s="47">
        <v>119.85</v>
      </c>
      <c r="AN421" s="47">
        <v>9.49</v>
      </c>
      <c r="AO421" s="47">
        <v>1837.94</v>
      </c>
      <c r="AP421" s="47">
        <v>1209.79</v>
      </c>
      <c r="AQ421" s="47">
        <v>1137.2</v>
      </c>
      <c r="AR421" s="47">
        <v>963714.98</v>
      </c>
      <c r="AS421" s="47">
        <v>2779.1</v>
      </c>
      <c r="AT421" s="47">
        <v>1186770.22</v>
      </c>
      <c r="AU421" s="47" t="s">
        <v>81</v>
      </c>
      <c r="AV421" s="47" t="s">
        <v>236</v>
      </c>
      <c r="AW421" s="47" t="s">
        <v>239</v>
      </c>
      <c r="AX421" s="47" t="s">
        <v>87</v>
      </c>
      <c r="AY421" s="47">
        <v>220276.14</v>
      </c>
      <c r="AZ421" s="47">
        <v>0</v>
      </c>
      <c r="BB421" s="47">
        <v>2024</v>
      </c>
      <c r="BC421" s="49">
        <v>45488</v>
      </c>
      <c r="BD421" s="49">
        <v>45603</v>
      </c>
      <c r="BE421" s="47">
        <v>1271430.55</v>
      </c>
      <c r="BF421" s="47">
        <v>0</v>
      </c>
      <c r="BG421" s="47">
        <v>84660.33</v>
      </c>
      <c r="BH421" s="47">
        <v>437.07</v>
      </c>
      <c r="BI421" s="47">
        <v>10527</v>
      </c>
      <c r="BK421" s="47" t="s">
        <v>76</v>
      </c>
      <c r="BL421" s="47" t="s">
        <v>76</v>
      </c>
      <c r="BP421" s="47">
        <v>0</v>
      </c>
      <c r="BQ421" s="47">
        <v>0</v>
      </c>
      <c r="BR421" s="47">
        <v>0</v>
      </c>
      <c r="BS421" s="47">
        <v>0</v>
      </c>
      <c r="BT421" s="47">
        <v>0</v>
      </c>
      <c r="BU421" s="47">
        <v>0</v>
      </c>
      <c r="BV421" s="47" t="s">
        <v>68</v>
      </c>
      <c r="BW421" s="47" t="s">
        <v>77</v>
      </c>
      <c r="BX421" s="47" t="s">
        <v>78</v>
      </c>
      <c r="BY421" s="47">
        <v>214990.86</v>
      </c>
      <c r="BZ421" s="47">
        <v>5285.28</v>
      </c>
      <c r="CB421" s="47" t="s">
        <v>71</v>
      </c>
      <c r="CD421" s="47">
        <v>112</v>
      </c>
    </row>
    <row r="422" spans="1:82" x14ac:dyDescent="0.2">
      <c r="A422" s="47" t="s">
        <v>68</v>
      </c>
      <c r="B422" s="50">
        <v>999054000101975</v>
      </c>
      <c r="C422" s="47" t="s">
        <v>291</v>
      </c>
      <c r="D422" s="47" t="s">
        <v>69</v>
      </c>
      <c r="E422" s="47" t="s">
        <v>238</v>
      </c>
      <c r="F422" s="47" t="s">
        <v>70</v>
      </c>
      <c r="G422" s="47" t="s">
        <v>71</v>
      </c>
      <c r="H422" s="47" t="s">
        <v>72</v>
      </c>
      <c r="I422" s="47">
        <v>1</v>
      </c>
      <c r="J422" s="47">
        <v>327</v>
      </c>
      <c r="K422" s="47">
        <v>520.70000000000005</v>
      </c>
      <c r="L422" s="47">
        <v>193.7</v>
      </c>
      <c r="M422" s="47">
        <v>115</v>
      </c>
      <c r="N422" s="47">
        <v>1.68</v>
      </c>
      <c r="O422" s="47">
        <v>6.25</v>
      </c>
      <c r="AF422" s="47">
        <v>1</v>
      </c>
      <c r="AG422" s="47">
        <v>115</v>
      </c>
      <c r="AH422" s="47">
        <v>327</v>
      </c>
      <c r="AI422" s="47">
        <v>520.70000000000005</v>
      </c>
      <c r="AJ422" s="47">
        <v>193.7</v>
      </c>
      <c r="AK422" s="47">
        <v>1.68</v>
      </c>
      <c r="AL422" s="47">
        <v>6.25</v>
      </c>
      <c r="AM422" s="47">
        <v>119.85</v>
      </c>
      <c r="AN422" s="47">
        <v>9.49</v>
      </c>
      <c r="AO422" s="47">
        <v>1837.94</v>
      </c>
      <c r="AP422" s="47">
        <v>1209.79</v>
      </c>
      <c r="AQ422" s="47">
        <v>1137.2</v>
      </c>
      <c r="AR422" s="47">
        <v>770500.73</v>
      </c>
      <c r="AS422" s="47">
        <v>2779.1</v>
      </c>
      <c r="AT422" s="47">
        <v>993555.97</v>
      </c>
      <c r="AU422" s="47" t="s">
        <v>81</v>
      </c>
      <c r="AV422" s="47" t="s">
        <v>236</v>
      </c>
      <c r="AW422" s="47" t="s">
        <v>239</v>
      </c>
      <c r="AX422" s="47" t="s">
        <v>87</v>
      </c>
      <c r="AY422" s="47">
        <v>220276.14</v>
      </c>
      <c r="AZ422" s="47">
        <v>0</v>
      </c>
      <c r="BB422" s="47">
        <v>2024</v>
      </c>
      <c r="BC422" s="49">
        <v>45488</v>
      </c>
      <c r="BD422" s="49">
        <v>45603</v>
      </c>
      <c r="BE422" s="47">
        <v>1131319.3700000001</v>
      </c>
      <c r="BF422" s="47">
        <v>0</v>
      </c>
      <c r="BG422" s="47">
        <v>137763.4</v>
      </c>
      <c r="BH422" s="47">
        <v>711.22</v>
      </c>
      <c r="BI422" s="47">
        <v>10528</v>
      </c>
      <c r="BK422" s="47" t="s">
        <v>76</v>
      </c>
      <c r="BL422" s="47" t="s">
        <v>76</v>
      </c>
      <c r="BP422" s="47">
        <v>0</v>
      </c>
      <c r="BQ422" s="47">
        <v>0</v>
      </c>
      <c r="BR422" s="47">
        <v>0</v>
      </c>
      <c r="BS422" s="47">
        <v>0</v>
      </c>
      <c r="BT422" s="47">
        <v>0</v>
      </c>
      <c r="BU422" s="47">
        <v>0</v>
      </c>
      <c r="BV422" s="47" t="s">
        <v>68</v>
      </c>
      <c r="BW422" s="47" t="s">
        <v>77</v>
      </c>
      <c r="BX422" s="47" t="s">
        <v>78</v>
      </c>
      <c r="BY422" s="47">
        <v>214990.86</v>
      </c>
      <c r="BZ422" s="47">
        <v>5285.28</v>
      </c>
      <c r="CB422" s="47" t="s">
        <v>71</v>
      </c>
      <c r="CD422" s="47">
        <v>112</v>
      </c>
    </row>
    <row r="423" spans="1:82" x14ac:dyDescent="0.2">
      <c r="A423" s="47" t="s">
        <v>68</v>
      </c>
      <c r="B423" s="50">
        <v>999054000032467</v>
      </c>
      <c r="C423" s="47" t="s">
        <v>291</v>
      </c>
      <c r="D423" s="47" t="s">
        <v>69</v>
      </c>
      <c r="E423" s="47" t="s">
        <v>183</v>
      </c>
      <c r="F423" s="47" t="s">
        <v>70</v>
      </c>
      <c r="G423" s="47" t="s">
        <v>71</v>
      </c>
      <c r="H423" s="47" t="s">
        <v>72</v>
      </c>
      <c r="I423" s="47">
        <v>1</v>
      </c>
      <c r="J423" s="47">
        <v>245</v>
      </c>
      <c r="K423" s="47">
        <v>587.20000000000005</v>
      </c>
      <c r="L423" s="47">
        <v>342.2</v>
      </c>
      <c r="M423" s="47">
        <v>216</v>
      </c>
      <c r="N423" s="47">
        <v>1.58</v>
      </c>
      <c r="O423" s="47">
        <v>5.83</v>
      </c>
      <c r="AF423" s="47">
        <v>1</v>
      </c>
      <c r="AG423" s="47">
        <v>216</v>
      </c>
      <c r="AH423" s="47">
        <v>245</v>
      </c>
      <c r="AI423" s="47">
        <v>587.20000000000005</v>
      </c>
      <c r="AJ423" s="47">
        <v>342.2</v>
      </c>
      <c r="AK423" s="47">
        <v>1.58</v>
      </c>
      <c r="AL423" s="47">
        <v>5.83</v>
      </c>
      <c r="AM423" s="47">
        <v>111.29</v>
      </c>
      <c r="AN423" s="47">
        <v>9.49</v>
      </c>
      <c r="AO423" s="47">
        <v>3247.37</v>
      </c>
      <c r="AP423" s="47">
        <v>1996.14</v>
      </c>
      <c r="AQ423" s="47">
        <v>1056.1500000000001</v>
      </c>
      <c r="AR423" s="47">
        <v>457661.83</v>
      </c>
      <c r="AS423" s="47">
        <v>44448.29</v>
      </c>
      <c r="AT423" s="47">
        <v>863523.51</v>
      </c>
      <c r="AU423" s="47" t="s">
        <v>73</v>
      </c>
      <c r="AV423" s="47" t="s">
        <v>184</v>
      </c>
      <c r="AW423" s="47" t="s">
        <v>139</v>
      </c>
      <c r="AX423" s="47" t="s">
        <v>75</v>
      </c>
      <c r="AY423" s="47">
        <v>361413.39</v>
      </c>
      <c r="AZ423" s="47">
        <v>0</v>
      </c>
      <c r="BB423" s="47">
        <v>2024</v>
      </c>
      <c r="BC423" s="49">
        <v>45406</v>
      </c>
      <c r="BD423" s="49">
        <v>45622</v>
      </c>
      <c r="BE423" s="47">
        <v>1368906.3</v>
      </c>
      <c r="BF423" s="47">
        <v>0</v>
      </c>
      <c r="BG423" s="47">
        <v>505382.8</v>
      </c>
      <c r="BH423" s="47">
        <v>1476.86</v>
      </c>
      <c r="BI423" s="47">
        <v>10611</v>
      </c>
      <c r="BK423" s="47" t="s">
        <v>90</v>
      </c>
      <c r="BL423" s="47" t="s">
        <v>90</v>
      </c>
      <c r="BP423" s="47">
        <v>0</v>
      </c>
      <c r="BQ423" s="47">
        <v>0</v>
      </c>
      <c r="BR423" s="47">
        <v>0</v>
      </c>
      <c r="BS423" s="47">
        <v>0</v>
      </c>
      <c r="BT423" s="47">
        <v>0</v>
      </c>
      <c r="BU423" s="47">
        <v>0</v>
      </c>
      <c r="BV423" s="47" t="s">
        <v>68</v>
      </c>
      <c r="BW423" s="47" t="s">
        <v>77</v>
      </c>
      <c r="BX423" s="47" t="s">
        <v>78</v>
      </c>
      <c r="BY423" s="47">
        <v>355972.82</v>
      </c>
      <c r="BZ423" s="47">
        <v>5440.57</v>
      </c>
      <c r="CB423" s="47" t="s">
        <v>71</v>
      </c>
      <c r="CD423" s="47">
        <v>213</v>
      </c>
    </row>
    <row r="424" spans="1:82" x14ac:dyDescent="0.2">
      <c r="A424" s="47" t="s">
        <v>68</v>
      </c>
      <c r="B424" s="50">
        <v>999054000021625</v>
      </c>
      <c r="C424" s="47" t="s">
        <v>291</v>
      </c>
      <c r="D424" s="47" t="s">
        <v>69</v>
      </c>
      <c r="E424" s="47" t="s">
        <v>100</v>
      </c>
      <c r="F424" s="47" t="s">
        <v>70</v>
      </c>
      <c r="G424" s="47" t="s">
        <v>71</v>
      </c>
      <c r="H424" s="47" t="s">
        <v>72</v>
      </c>
      <c r="I424" s="47">
        <v>1</v>
      </c>
      <c r="J424" s="47">
        <v>150.5</v>
      </c>
      <c r="K424" s="47">
        <v>560.65</v>
      </c>
      <c r="L424" s="47">
        <v>410.15</v>
      </c>
      <c r="M424" s="47">
        <v>574</v>
      </c>
      <c r="N424" s="47">
        <v>0.71</v>
      </c>
      <c r="O424" s="47">
        <v>8.14</v>
      </c>
      <c r="P424" s="47">
        <v>2</v>
      </c>
      <c r="Q424" s="47">
        <v>300</v>
      </c>
      <c r="R424" s="47">
        <v>179</v>
      </c>
      <c r="S424" s="47">
        <v>442</v>
      </c>
      <c r="T424" s="47">
        <v>131.5</v>
      </c>
      <c r="U424" s="47">
        <v>0.44</v>
      </c>
      <c r="V424" s="47">
        <v>0</v>
      </c>
      <c r="W424" s="47">
        <v>0</v>
      </c>
      <c r="AF424" s="47">
        <v>3</v>
      </c>
      <c r="AG424" s="47">
        <v>274</v>
      </c>
      <c r="AH424" s="47">
        <v>151</v>
      </c>
      <c r="AI424" s="47">
        <v>560.65</v>
      </c>
      <c r="AJ424" s="47">
        <v>278.64999999999998</v>
      </c>
      <c r="AK424" s="47">
        <v>1.02</v>
      </c>
      <c r="AL424" s="47">
        <v>8.76</v>
      </c>
      <c r="AM424" s="47">
        <v>82.94</v>
      </c>
      <c r="AN424" s="47">
        <v>9.5</v>
      </c>
      <c r="AO424" s="47">
        <v>3896.21</v>
      </c>
      <c r="AP424" s="47">
        <v>2657.99</v>
      </c>
      <c r="AQ424" s="47">
        <v>792.85</v>
      </c>
      <c r="AR424" s="47">
        <v>67643.42</v>
      </c>
      <c r="AS424" s="47">
        <v>3283.32</v>
      </c>
      <c r="AT424" s="47">
        <v>396113.5</v>
      </c>
      <c r="AU424" s="47" t="s">
        <v>89</v>
      </c>
      <c r="AV424" s="47" t="s">
        <v>101</v>
      </c>
      <c r="AW424" s="47" t="s">
        <v>102</v>
      </c>
      <c r="AX424" s="47" t="s">
        <v>75</v>
      </c>
      <c r="AY424" s="47">
        <v>325186.76</v>
      </c>
      <c r="AZ424" s="47">
        <v>0</v>
      </c>
      <c r="BB424" s="47">
        <v>2023</v>
      </c>
      <c r="BC424" s="49">
        <v>45027</v>
      </c>
      <c r="BD424" s="49">
        <v>45601</v>
      </c>
      <c r="BE424" s="47">
        <v>1191721.56</v>
      </c>
      <c r="BF424" s="47">
        <v>0</v>
      </c>
      <c r="BG424" s="47">
        <v>795608.07</v>
      </c>
      <c r="BH424" s="47">
        <v>1939.8</v>
      </c>
      <c r="BI424" s="47">
        <v>10519</v>
      </c>
      <c r="BK424" s="47" t="s">
        <v>90</v>
      </c>
      <c r="BL424" s="47" t="s">
        <v>90</v>
      </c>
      <c r="BP424" s="47">
        <v>0</v>
      </c>
      <c r="BQ424" s="47">
        <v>0</v>
      </c>
      <c r="BR424" s="47">
        <v>0</v>
      </c>
      <c r="BS424" s="47">
        <v>0</v>
      </c>
      <c r="BT424" s="47">
        <v>0</v>
      </c>
      <c r="BU424" s="47">
        <v>0</v>
      </c>
      <c r="BV424" s="47" t="s">
        <v>68</v>
      </c>
      <c r="BW424" s="47" t="s">
        <v>77</v>
      </c>
      <c r="BX424" s="47" t="s">
        <v>78</v>
      </c>
      <c r="BY424" s="47">
        <v>319705.46999999997</v>
      </c>
      <c r="BZ424" s="47">
        <v>5481.29</v>
      </c>
      <c r="CB424" s="47" t="s">
        <v>95</v>
      </c>
      <c r="CD424" s="47">
        <v>61</v>
      </c>
    </row>
    <row r="425" spans="1:82" x14ac:dyDescent="0.2">
      <c r="A425" s="47" t="s">
        <v>68</v>
      </c>
      <c r="B425" s="50">
        <v>999054000032559</v>
      </c>
      <c r="C425" s="47" t="s">
        <v>293</v>
      </c>
      <c r="D425" s="47" t="s">
        <v>69</v>
      </c>
      <c r="E425" s="47" t="s">
        <v>243</v>
      </c>
      <c r="F425" s="47" t="s">
        <v>70</v>
      </c>
      <c r="G425" s="47" t="s">
        <v>68</v>
      </c>
      <c r="H425" s="47" t="s">
        <v>80</v>
      </c>
      <c r="I425" s="47">
        <v>1</v>
      </c>
      <c r="J425" s="47">
        <v>214.5</v>
      </c>
      <c r="K425" s="47">
        <v>348</v>
      </c>
      <c r="L425" s="47">
        <v>133.5</v>
      </c>
      <c r="M425" s="47">
        <v>108</v>
      </c>
      <c r="N425" s="47">
        <v>1.24</v>
      </c>
      <c r="O425" s="47">
        <v>6.98</v>
      </c>
      <c r="X425" s="47">
        <v>1</v>
      </c>
      <c r="Y425" s="47">
        <v>108</v>
      </c>
      <c r="Z425" s="47">
        <v>215</v>
      </c>
      <c r="AA425" s="47">
        <v>348</v>
      </c>
      <c r="AB425" s="47">
        <v>133.5</v>
      </c>
      <c r="AC425" s="47">
        <v>1.24</v>
      </c>
      <c r="AD425" s="47">
        <v>6.98</v>
      </c>
      <c r="AE425" s="47">
        <v>135.18</v>
      </c>
      <c r="AN425" s="47">
        <v>9.51</v>
      </c>
      <c r="AO425" s="47">
        <v>1269.3599999999999</v>
      </c>
      <c r="AP425" s="47">
        <v>931.27</v>
      </c>
      <c r="AQ425" s="47">
        <v>1285.3699999999999</v>
      </c>
      <c r="AR425" s="47">
        <v>490776</v>
      </c>
      <c r="AS425" s="47">
        <v>22610.59</v>
      </c>
      <c r="AT425" s="47">
        <v>684983.71</v>
      </c>
      <c r="AU425" s="47" t="s">
        <v>84</v>
      </c>
      <c r="AV425" s="47" t="s">
        <v>205</v>
      </c>
      <c r="AW425" s="47" t="s">
        <v>144</v>
      </c>
      <c r="AX425" s="47" t="s">
        <v>87</v>
      </c>
      <c r="AY425" s="47">
        <v>171597.12</v>
      </c>
      <c r="AZ425" s="47">
        <v>0</v>
      </c>
      <c r="BB425" s="47">
        <v>2024</v>
      </c>
      <c r="BC425" s="49">
        <v>45513</v>
      </c>
      <c r="BD425" s="49">
        <v>45621</v>
      </c>
      <c r="BE425" s="47">
        <v>693643.41</v>
      </c>
      <c r="BF425" s="47">
        <v>0</v>
      </c>
      <c r="BG425" s="47">
        <v>8659.7099999999991</v>
      </c>
      <c r="BH425" s="47">
        <v>64.87</v>
      </c>
      <c r="BI425" s="47">
        <v>10603</v>
      </c>
      <c r="BK425" s="47" t="s">
        <v>76</v>
      </c>
      <c r="BL425" s="47" t="s">
        <v>76</v>
      </c>
      <c r="BP425" s="47">
        <v>0</v>
      </c>
      <c r="BQ425" s="47">
        <v>0</v>
      </c>
      <c r="BR425" s="47">
        <v>0</v>
      </c>
      <c r="BS425" s="47">
        <v>0</v>
      </c>
      <c r="BT425" s="47">
        <v>0</v>
      </c>
      <c r="BU425" s="47">
        <v>0</v>
      </c>
      <c r="BV425" s="47" t="s">
        <v>68</v>
      </c>
      <c r="BW425" s="47" t="s">
        <v>77</v>
      </c>
      <c r="BX425" s="47" t="s">
        <v>78</v>
      </c>
      <c r="BY425" s="47">
        <v>164619.12</v>
      </c>
      <c r="BZ425" s="47">
        <v>6978</v>
      </c>
      <c r="CB425" s="47" t="s">
        <v>95</v>
      </c>
      <c r="CD425" s="47">
        <v>105</v>
      </c>
    </row>
    <row r="426" spans="1:82" x14ac:dyDescent="0.2">
      <c r="A426" s="47" t="s">
        <v>68</v>
      </c>
      <c r="B426" s="50">
        <v>999054000050217</v>
      </c>
      <c r="C426" s="47" t="s">
        <v>291</v>
      </c>
      <c r="D426" s="47" t="s">
        <v>69</v>
      </c>
      <c r="E426" s="47" t="s">
        <v>113</v>
      </c>
      <c r="F426" s="47" t="s">
        <v>70</v>
      </c>
      <c r="G426" s="47" t="s">
        <v>71</v>
      </c>
      <c r="H426" s="47" t="s">
        <v>72</v>
      </c>
      <c r="I426" s="47">
        <v>1</v>
      </c>
      <c r="J426" s="47">
        <v>155</v>
      </c>
      <c r="K426" s="47">
        <v>517</v>
      </c>
      <c r="L426" s="47">
        <v>362</v>
      </c>
      <c r="M426" s="47">
        <v>539</v>
      </c>
      <c r="N426" s="47">
        <v>0.67</v>
      </c>
      <c r="O426" s="47">
        <v>8.66</v>
      </c>
      <c r="P426" s="47">
        <v>2</v>
      </c>
      <c r="Q426" s="47">
        <v>290</v>
      </c>
      <c r="R426" s="47">
        <v>171</v>
      </c>
      <c r="S426" s="47">
        <v>429</v>
      </c>
      <c r="T426" s="47">
        <v>116.5</v>
      </c>
      <c r="U426" s="47">
        <v>0.4</v>
      </c>
      <c r="V426" s="47">
        <v>0</v>
      </c>
      <c r="W426" s="47">
        <v>0</v>
      </c>
      <c r="AF426" s="47">
        <v>3</v>
      </c>
      <c r="AG426" s="47">
        <v>249</v>
      </c>
      <c r="AH426" s="47">
        <v>155</v>
      </c>
      <c r="AI426" s="47">
        <v>517</v>
      </c>
      <c r="AJ426" s="47">
        <v>245.5</v>
      </c>
      <c r="AK426" s="47">
        <v>0.99</v>
      </c>
      <c r="AL426" s="47">
        <v>8.69</v>
      </c>
      <c r="AM426" s="47">
        <v>65.34</v>
      </c>
      <c r="AN426" s="47">
        <v>9.51</v>
      </c>
      <c r="AO426" s="47">
        <v>3441.99</v>
      </c>
      <c r="AP426" s="47">
        <v>2144.58</v>
      </c>
      <c r="AQ426" s="47">
        <v>614.94000000000005</v>
      </c>
      <c r="AR426" s="47">
        <v>68972.179999999993</v>
      </c>
      <c r="AS426" s="47">
        <v>6011.52</v>
      </c>
      <c r="AT426" s="47">
        <v>297592.88</v>
      </c>
      <c r="AU426" s="47" t="s">
        <v>73</v>
      </c>
      <c r="AV426" s="47" t="s">
        <v>114</v>
      </c>
      <c r="AW426" s="47" t="s">
        <v>115</v>
      </c>
      <c r="AX426" s="47" t="s">
        <v>75</v>
      </c>
      <c r="AY426" s="47">
        <v>222609.18</v>
      </c>
      <c r="AZ426" s="47">
        <v>0</v>
      </c>
      <c r="BB426" s="47">
        <v>2023</v>
      </c>
      <c r="BC426" s="49">
        <v>45062</v>
      </c>
      <c r="BD426" s="49">
        <v>45601</v>
      </c>
      <c r="BE426" s="47">
        <v>1108953.73</v>
      </c>
      <c r="BF426" s="47">
        <v>0</v>
      </c>
      <c r="BG426" s="47">
        <v>811360.86</v>
      </c>
      <c r="BH426" s="47">
        <v>2241.33</v>
      </c>
      <c r="BI426" s="47">
        <v>10517</v>
      </c>
      <c r="BK426" s="47" t="s">
        <v>76</v>
      </c>
      <c r="BL426" s="47" t="s">
        <v>76</v>
      </c>
      <c r="BP426" s="47">
        <v>0</v>
      </c>
      <c r="BQ426" s="47">
        <v>0</v>
      </c>
      <c r="BR426" s="47">
        <v>0</v>
      </c>
      <c r="BS426" s="47">
        <v>0</v>
      </c>
      <c r="BT426" s="47">
        <v>0</v>
      </c>
      <c r="BU426" s="47">
        <v>0</v>
      </c>
      <c r="BV426" s="47" t="s">
        <v>68</v>
      </c>
      <c r="BW426" s="47" t="s">
        <v>77</v>
      </c>
      <c r="BX426" s="47" t="s">
        <v>78</v>
      </c>
      <c r="BY426" s="47">
        <v>217819.86</v>
      </c>
      <c r="BZ426" s="47">
        <v>4789.32</v>
      </c>
      <c r="CB426" s="47" t="s">
        <v>71</v>
      </c>
      <c r="CD426" s="47">
        <v>2</v>
      </c>
    </row>
    <row r="427" spans="1:82" x14ac:dyDescent="0.2">
      <c r="A427" s="47" t="s">
        <v>68</v>
      </c>
      <c r="B427" s="50">
        <v>999054000050236</v>
      </c>
      <c r="C427" s="47" t="s">
        <v>291</v>
      </c>
      <c r="D427" s="47" t="s">
        <v>69</v>
      </c>
      <c r="E427" s="47" t="s">
        <v>154</v>
      </c>
      <c r="F427" s="47" t="s">
        <v>70</v>
      </c>
      <c r="G427" s="47" t="s">
        <v>71</v>
      </c>
      <c r="H427" s="47" t="s">
        <v>72</v>
      </c>
      <c r="I427" s="47">
        <v>1</v>
      </c>
      <c r="J427" s="47">
        <v>176.5</v>
      </c>
      <c r="K427" s="47">
        <v>592.79999999999995</v>
      </c>
      <c r="L427" s="47">
        <v>416.3</v>
      </c>
      <c r="M427" s="47">
        <v>300</v>
      </c>
      <c r="N427" s="47">
        <v>1.39</v>
      </c>
      <c r="O427" s="47">
        <v>5.63</v>
      </c>
      <c r="AF427" s="47">
        <v>1</v>
      </c>
      <c r="AG427" s="47">
        <v>300</v>
      </c>
      <c r="AH427" s="47">
        <v>177</v>
      </c>
      <c r="AI427" s="47">
        <v>592.79999999999995</v>
      </c>
      <c r="AJ427" s="47">
        <v>416.3</v>
      </c>
      <c r="AK427" s="47">
        <v>1.39</v>
      </c>
      <c r="AL427" s="47">
        <v>5.63</v>
      </c>
      <c r="AM427" s="47">
        <v>99.46</v>
      </c>
      <c r="AN427" s="47">
        <v>9.51</v>
      </c>
      <c r="AO427" s="47">
        <v>3957.06</v>
      </c>
      <c r="AP427" s="47">
        <v>2345.4499999999998</v>
      </c>
      <c r="AQ427" s="47">
        <v>945.36</v>
      </c>
      <c r="AR427" s="47">
        <v>347989.45</v>
      </c>
      <c r="AS427" s="47">
        <v>0</v>
      </c>
      <c r="AT427" s="47">
        <v>741543.67</v>
      </c>
      <c r="AU427" s="47" t="s">
        <v>81</v>
      </c>
      <c r="AV427" s="47" t="s">
        <v>88</v>
      </c>
      <c r="AW427" s="47" t="s">
        <v>82</v>
      </c>
      <c r="AX427" s="47" t="s">
        <v>83</v>
      </c>
      <c r="AY427" s="47">
        <v>393554.22</v>
      </c>
      <c r="AZ427" s="47">
        <v>0</v>
      </c>
      <c r="BB427" s="47">
        <v>2024</v>
      </c>
      <c r="BC427" s="49">
        <v>45301</v>
      </c>
      <c r="BD427" s="49">
        <v>45601</v>
      </c>
      <c r="BE427" s="47">
        <v>1271544.6200000001</v>
      </c>
      <c r="BF427" s="47">
        <v>0</v>
      </c>
      <c r="BG427" s="47">
        <v>530000.96</v>
      </c>
      <c r="BH427" s="47">
        <v>1273.1199999999999</v>
      </c>
      <c r="BI427" s="47">
        <v>10517</v>
      </c>
      <c r="BK427" s="47" t="s">
        <v>76</v>
      </c>
      <c r="BL427" s="47" t="s">
        <v>76</v>
      </c>
      <c r="BP427" s="47">
        <v>0</v>
      </c>
      <c r="BQ427" s="47">
        <v>0</v>
      </c>
      <c r="BR427" s="47">
        <v>0</v>
      </c>
      <c r="BS427" s="47">
        <v>0</v>
      </c>
      <c r="BT427" s="47">
        <v>0</v>
      </c>
      <c r="BU427" s="47">
        <v>0</v>
      </c>
      <c r="BV427" s="47" t="s">
        <v>68</v>
      </c>
      <c r="BW427" s="47" t="s">
        <v>77</v>
      </c>
      <c r="BX427" s="47" t="s">
        <v>78</v>
      </c>
      <c r="BY427" s="47">
        <v>386942.96</v>
      </c>
      <c r="BZ427" s="47">
        <v>6611.26</v>
      </c>
      <c r="CB427" s="47" t="s">
        <v>71</v>
      </c>
      <c r="CD427" s="47">
        <v>291</v>
      </c>
    </row>
    <row r="428" spans="1:82" x14ac:dyDescent="0.2">
      <c r="A428" s="47" t="s">
        <v>68</v>
      </c>
      <c r="B428" s="50">
        <v>999054000104200</v>
      </c>
      <c r="C428" s="47" t="s">
        <v>293</v>
      </c>
      <c r="D428" s="47" t="s">
        <v>69</v>
      </c>
      <c r="E428" s="47" t="s">
        <v>244</v>
      </c>
      <c r="F428" s="47" t="s">
        <v>70</v>
      </c>
      <c r="G428" s="47" t="s">
        <v>94</v>
      </c>
      <c r="H428" s="47" t="s">
        <v>80</v>
      </c>
      <c r="I428" s="47">
        <v>1</v>
      </c>
      <c r="J428" s="47">
        <v>270</v>
      </c>
      <c r="K428" s="47">
        <v>348.9</v>
      </c>
      <c r="L428" s="47">
        <v>78.900000000000006</v>
      </c>
      <c r="M428" s="47">
        <v>69</v>
      </c>
      <c r="N428" s="47">
        <v>1.1399999999999999</v>
      </c>
      <c r="O428" s="47">
        <v>6.08</v>
      </c>
      <c r="X428" s="47">
        <v>1</v>
      </c>
      <c r="Y428" s="47">
        <v>69</v>
      </c>
      <c r="Z428" s="47">
        <v>270</v>
      </c>
      <c r="AA428" s="47">
        <v>348.9</v>
      </c>
      <c r="AB428" s="47">
        <v>78.900000000000006</v>
      </c>
      <c r="AC428" s="47">
        <v>1.1399999999999999</v>
      </c>
      <c r="AD428" s="47">
        <v>6.08</v>
      </c>
      <c r="AE428" s="47">
        <v>125.01</v>
      </c>
      <c r="AN428" s="47">
        <v>9.52</v>
      </c>
      <c r="AO428" s="47">
        <v>751.05</v>
      </c>
      <c r="AP428" s="47">
        <v>479.53</v>
      </c>
      <c r="AQ428" s="47">
        <v>1189.95</v>
      </c>
      <c r="AR428" s="47">
        <v>629848.61</v>
      </c>
      <c r="AS428" s="47">
        <v>35548.47</v>
      </c>
      <c r="AT428" s="47">
        <v>759283.86</v>
      </c>
      <c r="AU428" s="47" t="s">
        <v>89</v>
      </c>
      <c r="AV428" s="47" t="s">
        <v>116</v>
      </c>
      <c r="AW428" s="47" t="s">
        <v>117</v>
      </c>
      <c r="AX428" s="47" t="s">
        <v>75</v>
      </c>
      <c r="AY428" s="47">
        <v>93886.78</v>
      </c>
      <c r="AZ428" s="47">
        <v>0</v>
      </c>
      <c r="BB428" s="47">
        <v>2024</v>
      </c>
      <c r="BC428" s="49">
        <v>45532</v>
      </c>
      <c r="BD428" s="49">
        <v>45601</v>
      </c>
      <c r="BE428" s="47">
        <v>643564.81999999995</v>
      </c>
      <c r="BF428" s="47">
        <v>0</v>
      </c>
      <c r="BG428" s="47">
        <v>-115719.05</v>
      </c>
      <c r="BH428" s="47">
        <v>-1466.65</v>
      </c>
      <c r="BI428" s="47">
        <v>10515</v>
      </c>
      <c r="BK428" s="47" t="s">
        <v>76</v>
      </c>
      <c r="BL428" s="47" t="s">
        <v>76</v>
      </c>
      <c r="BP428" s="47">
        <v>0</v>
      </c>
      <c r="BQ428" s="47">
        <v>0</v>
      </c>
      <c r="BR428" s="47">
        <v>0</v>
      </c>
      <c r="BS428" s="47">
        <v>0</v>
      </c>
      <c r="BT428" s="47">
        <v>0</v>
      </c>
      <c r="BU428" s="47">
        <v>0</v>
      </c>
      <c r="BV428" s="47" t="s">
        <v>68</v>
      </c>
      <c r="BW428" s="47" t="s">
        <v>77</v>
      </c>
      <c r="BX428" s="47" t="s">
        <v>78</v>
      </c>
      <c r="BY428" s="47">
        <v>87631</v>
      </c>
      <c r="BZ428" s="47">
        <v>6255.78</v>
      </c>
      <c r="CB428" s="47" t="s">
        <v>95</v>
      </c>
      <c r="CD428" s="47">
        <v>65</v>
      </c>
    </row>
    <row r="429" spans="1:82" x14ac:dyDescent="0.2">
      <c r="A429" s="47" t="s">
        <v>68</v>
      </c>
      <c r="B429" s="50">
        <v>999054000032595</v>
      </c>
      <c r="C429" s="47" t="s">
        <v>291</v>
      </c>
      <c r="D429" s="47" t="s">
        <v>69</v>
      </c>
      <c r="E429" s="47" t="s">
        <v>198</v>
      </c>
      <c r="F429" s="47" t="s">
        <v>70</v>
      </c>
      <c r="G429" s="47" t="s">
        <v>71</v>
      </c>
      <c r="H429" s="47" t="s">
        <v>72</v>
      </c>
      <c r="I429" s="47">
        <v>1</v>
      </c>
      <c r="J429" s="47">
        <v>311</v>
      </c>
      <c r="K429" s="47">
        <v>543.6</v>
      </c>
      <c r="L429" s="47">
        <v>232.6</v>
      </c>
      <c r="M429" s="47">
        <v>160</v>
      </c>
      <c r="N429" s="47">
        <v>1.45</v>
      </c>
      <c r="O429" s="47">
        <v>5.95</v>
      </c>
      <c r="AF429" s="47">
        <v>1</v>
      </c>
      <c r="AG429" s="47">
        <v>160</v>
      </c>
      <c r="AH429" s="47">
        <v>311</v>
      </c>
      <c r="AI429" s="47">
        <v>543.6</v>
      </c>
      <c r="AJ429" s="47">
        <v>232.6</v>
      </c>
      <c r="AK429" s="47">
        <v>1.45</v>
      </c>
      <c r="AL429" s="47">
        <v>5.95</v>
      </c>
      <c r="AM429" s="47">
        <v>115.31</v>
      </c>
      <c r="AN429" s="47">
        <v>9.52</v>
      </c>
      <c r="AO429" s="47">
        <v>2215.4899999999998</v>
      </c>
      <c r="AP429" s="47">
        <v>1384.98</v>
      </c>
      <c r="AQ429" s="47">
        <v>1098.32</v>
      </c>
      <c r="AR429" s="47">
        <v>585132.41</v>
      </c>
      <c r="AS429" s="47">
        <v>68204</v>
      </c>
      <c r="AT429" s="47">
        <v>908806.65</v>
      </c>
      <c r="AU429" s="47" t="s">
        <v>199</v>
      </c>
      <c r="AV429" s="47" t="s">
        <v>200</v>
      </c>
      <c r="AW429" s="47" t="s">
        <v>201</v>
      </c>
      <c r="AX429" s="47" t="s">
        <v>202</v>
      </c>
      <c r="AY429" s="47">
        <v>255470.24</v>
      </c>
      <c r="AZ429" s="47">
        <v>0</v>
      </c>
      <c r="BB429" s="47">
        <v>2024</v>
      </c>
      <c r="BC429" s="49">
        <v>45441</v>
      </c>
      <c r="BD429" s="49">
        <v>45601</v>
      </c>
      <c r="BE429" s="47">
        <v>1165980.47</v>
      </c>
      <c r="BF429" s="47">
        <v>0</v>
      </c>
      <c r="BG429" s="47">
        <v>257173.82</v>
      </c>
      <c r="BH429" s="47">
        <v>1105.6500000000001</v>
      </c>
      <c r="BI429" s="47">
        <v>10517</v>
      </c>
      <c r="BK429" s="47" t="s">
        <v>76</v>
      </c>
      <c r="BL429" s="47" t="s">
        <v>76</v>
      </c>
      <c r="BP429" s="47">
        <v>0</v>
      </c>
      <c r="BQ429" s="47">
        <v>0</v>
      </c>
      <c r="BR429" s="47">
        <v>0</v>
      </c>
      <c r="BS429" s="47">
        <v>0</v>
      </c>
      <c r="BT429" s="47">
        <v>0</v>
      </c>
      <c r="BU429" s="47">
        <v>0</v>
      </c>
      <c r="BV429" s="47" t="s">
        <v>68</v>
      </c>
      <c r="BW429" s="47" t="s">
        <v>77</v>
      </c>
      <c r="BX429" s="47" t="s">
        <v>78</v>
      </c>
      <c r="BY429" s="47">
        <v>245651.67</v>
      </c>
      <c r="BZ429" s="47">
        <v>9818.57</v>
      </c>
      <c r="CB429" s="47" t="s">
        <v>71</v>
      </c>
      <c r="CD429" s="47">
        <v>156</v>
      </c>
    </row>
    <row r="430" spans="1:82" x14ac:dyDescent="0.2">
      <c r="A430" s="47" t="s">
        <v>68</v>
      </c>
      <c r="B430" s="50">
        <v>999054000107795</v>
      </c>
      <c r="C430" s="47" t="s">
        <v>293</v>
      </c>
      <c r="D430" s="47" t="s">
        <v>79</v>
      </c>
      <c r="E430" s="47" t="s">
        <v>287</v>
      </c>
      <c r="F430" s="47" t="s">
        <v>70</v>
      </c>
      <c r="G430" s="47" t="s">
        <v>94</v>
      </c>
      <c r="H430" s="47" t="s">
        <v>80</v>
      </c>
      <c r="I430" s="47">
        <v>1</v>
      </c>
      <c r="J430" s="47">
        <v>297</v>
      </c>
      <c r="K430" s="47">
        <v>351</v>
      </c>
      <c r="L430" s="47">
        <v>54</v>
      </c>
      <c r="M430" s="47">
        <v>46</v>
      </c>
      <c r="N430" s="47">
        <v>1.17</v>
      </c>
      <c r="O430" s="47">
        <v>6.02</v>
      </c>
      <c r="X430" s="47">
        <v>1</v>
      </c>
      <c r="Y430" s="47">
        <v>46</v>
      </c>
      <c r="Z430" s="47">
        <v>297</v>
      </c>
      <c r="AA430" s="47">
        <v>351</v>
      </c>
      <c r="AB430" s="47">
        <v>54</v>
      </c>
      <c r="AC430" s="47">
        <v>1.17</v>
      </c>
      <c r="AD430" s="47">
        <v>6.02</v>
      </c>
      <c r="AE430" s="47">
        <v>133.71</v>
      </c>
      <c r="AN430" s="47">
        <v>9.5399999999999991</v>
      </c>
      <c r="AO430" s="47">
        <v>515.19000000000005</v>
      </c>
      <c r="AP430" s="47">
        <v>324.82</v>
      </c>
      <c r="AQ430" s="47">
        <v>1275.67</v>
      </c>
      <c r="AR430" s="47">
        <v>685994.61</v>
      </c>
      <c r="AS430" s="47">
        <v>47425.36</v>
      </c>
      <c r="AT430" s="47">
        <v>802306.34</v>
      </c>
      <c r="AU430" s="47" t="s">
        <v>73</v>
      </c>
      <c r="AV430" s="47" t="s">
        <v>288</v>
      </c>
      <c r="AW430" s="47" t="s">
        <v>137</v>
      </c>
      <c r="AX430" s="47" t="s">
        <v>75</v>
      </c>
      <c r="AY430" s="47">
        <v>68886.37</v>
      </c>
      <c r="AZ430" s="47">
        <v>0</v>
      </c>
      <c r="BB430" s="47">
        <v>2024</v>
      </c>
      <c r="BC430" s="49">
        <v>45564</v>
      </c>
      <c r="BD430" s="49">
        <v>45610</v>
      </c>
      <c r="BE430" s="47">
        <v>650543.72</v>
      </c>
      <c r="BF430" s="47">
        <v>0</v>
      </c>
      <c r="BG430" s="47">
        <v>-151762.60999999999</v>
      </c>
      <c r="BH430" s="47">
        <v>-2810.42</v>
      </c>
      <c r="BI430" s="47">
        <v>10565</v>
      </c>
      <c r="BK430" s="47" t="s">
        <v>76</v>
      </c>
      <c r="BL430" s="47" t="s">
        <v>76</v>
      </c>
      <c r="BP430" s="47">
        <v>0</v>
      </c>
      <c r="BQ430" s="47">
        <v>0</v>
      </c>
      <c r="BR430" s="47">
        <v>0</v>
      </c>
      <c r="BS430" s="47">
        <v>0</v>
      </c>
      <c r="BT430" s="47">
        <v>0</v>
      </c>
      <c r="BU430" s="47">
        <v>0</v>
      </c>
      <c r="BV430" s="47" t="s">
        <v>68</v>
      </c>
      <c r="BW430" s="47" t="s">
        <v>77</v>
      </c>
      <c r="BX430" s="47" t="s">
        <v>78</v>
      </c>
      <c r="BY430" s="47">
        <v>64175.67</v>
      </c>
      <c r="BZ430" s="47">
        <v>4710.7</v>
      </c>
      <c r="CB430" s="47" t="s">
        <v>95</v>
      </c>
      <c r="CD430" s="47">
        <v>45</v>
      </c>
    </row>
    <row r="431" spans="1:82" x14ac:dyDescent="0.2">
      <c r="A431" s="47" t="s">
        <v>68</v>
      </c>
      <c r="B431" s="50">
        <v>999054000034099</v>
      </c>
      <c r="C431" s="47" t="s">
        <v>293</v>
      </c>
      <c r="D431" s="47" t="s">
        <v>69</v>
      </c>
      <c r="E431" s="47" t="s">
        <v>218</v>
      </c>
      <c r="F431" s="47" t="s">
        <v>70</v>
      </c>
      <c r="G431" s="47" t="s">
        <v>94</v>
      </c>
      <c r="H431" s="47" t="s">
        <v>80</v>
      </c>
      <c r="I431" s="47">
        <v>1</v>
      </c>
      <c r="J431" s="47">
        <v>164</v>
      </c>
      <c r="K431" s="47">
        <v>322.7</v>
      </c>
      <c r="L431" s="47">
        <v>158.69999999999999</v>
      </c>
      <c r="M431" s="47">
        <v>142</v>
      </c>
      <c r="N431" s="47">
        <v>1.1200000000000001</v>
      </c>
      <c r="O431" s="47">
        <v>6.78</v>
      </c>
      <c r="X431" s="47">
        <v>1</v>
      </c>
      <c r="Y431" s="47">
        <v>142</v>
      </c>
      <c r="Z431" s="47">
        <v>164</v>
      </c>
      <c r="AA431" s="47">
        <v>322.7</v>
      </c>
      <c r="AB431" s="47">
        <v>158.69999999999999</v>
      </c>
      <c r="AC431" s="47">
        <v>1.1200000000000001</v>
      </c>
      <c r="AD431" s="47">
        <v>6.78</v>
      </c>
      <c r="AE431" s="47">
        <v>133.91</v>
      </c>
      <c r="AN431" s="47">
        <v>9.5500000000000007</v>
      </c>
      <c r="AO431" s="47">
        <v>1516.15</v>
      </c>
      <c r="AP431" s="47">
        <v>1075.3800000000001</v>
      </c>
      <c r="AQ431" s="47">
        <v>1279.3</v>
      </c>
      <c r="AR431" s="47">
        <v>324811.09000000003</v>
      </c>
      <c r="AS431" s="47">
        <v>14521.81</v>
      </c>
      <c r="AT431" s="47">
        <v>542357.47</v>
      </c>
      <c r="AU431" s="47" t="s">
        <v>219</v>
      </c>
      <c r="AV431" s="47" t="s">
        <v>220</v>
      </c>
      <c r="AW431" s="47" t="s">
        <v>221</v>
      </c>
      <c r="AX431" s="47" t="s">
        <v>75</v>
      </c>
      <c r="AY431" s="47">
        <v>203024.57</v>
      </c>
      <c r="AZ431" s="47">
        <v>0</v>
      </c>
      <c r="BB431" s="47">
        <v>2024</v>
      </c>
      <c r="BC431" s="49">
        <v>45478</v>
      </c>
      <c r="BD431" s="49">
        <v>45620</v>
      </c>
      <c r="BE431" s="47">
        <v>654746.42000000004</v>
      </c>
      <c r="BF431" s="47">
        <v>0</v>
      </c>
      <c r="BG431" s="47">
        <v>112388.96</v>
      </c>
      <c r="BH431" s="47">
        <v>708.19</v>
      </c>
      <c r="BI431" s="47">
        <v>10602</v>
      </c>
      <c r="BK431" s="47" t="s">
        <v>76</v>
      </c>
      <c r="BL431" s="47" t="s">
        <v>76</v>
      </c>
      <c r="BP431" s="47">
        <v>0</v>
      </c>
      <c r="BQ431" s="47">
        <v>0</v>
      </c>
      <c r="BR431" s="47">
        <v>0</v>
      </c>
      <c r="BS431" s="47">
        <v>0</v>
      </c>
      <c r="BT431" s="47">
        <v>0</v>
      </c>
      <c r="BU431" s="47">
        <v>0</v>
      </c>
      <c r="BV431" s="47" t="s">
        <v>68</v>
      </c>
      <c r="BW431" s="47" t="s">
        <v>77</v>
      </c>
      <c r="BX431" s="47" t="s">
        <v>78</v>
      </c>
      <c r="BY431" s="47">
        <v>194531.03</v>
      </c>
      <c r="BZ431" s="47">
        <v>8493.5400000000009</v>
      </c>
      <c r="CB431" s="47" t="s">
        <v>95</v>
      </c>
      <c r="CD431" s="47">
        <v>135</v>
      </c>
    </row>
    <row r="432" spans="1:82" x14ac:dyDescent="0.2">
      <c r="A432" s="47" t="s">
        <v>68</v>
      </c>
      <c r="B432" s="50">
        <v>999054000104171</v>
      </c>
      <c r="C432" s="47" t="s">
        <v>293</v>
      </c>
      <c r="D432" s="47" t="s">
        <v>69</v>
      </c>
      <c r="E432" s="47" t="s">
        <v>244</v>
      </c>
      <c r="F432" s="47" t="s">
        <v>70</v>
      </c>
      <c r="G432" s="47" t="s">
        <v>68</v>
      </c>
      <c r="H432" s="47" t="s">
        <v>80</v>
      </c>
      <c r="I432" s="47">
        <v>1</v>
      </c>
      <c r="J432" s="47">
        <v>249.5</v>
      </c>
      <c r="K432" s="47">
        <v>348</v>
      </c>
      <c r="L432" s="47">
        <v>98.5</v>
      </c>
      <c r="M432" s="47">
        <v>82</v>
      </c>
      <c r="N432" s="47">
        <v>1.2</v>
      </c>
      <c r="O432" s="47">
        <v>6.08</v>
      </c>
      <c r="X432" s="47">
        <v>1</v>
      </c>
      <c r="Y432" s="47">
        <v>82</v>
      </c>
      <c r="Z432" s="47">
        <v>250</v>
      </c>
      <c r="AA432" s="47">
        <v>348</v>
      </c>
      <c r="AB432" s="47">
        <v>98.5</v>
      </c>
      <c r="AC432" s="47">
        <v>1.2</v>
      </c>
      <c r="AD432" s="47">
        <v>6.08</v>
      </c>
      <c r="AE432" s="47">
        <v>122.02</v>
      </c>
      <c r="AN432" s="47">
        <v>9.5500000000000007</v>
      </c>
      <c r="AO432" s="47">
        <v>940.86</v>
      </c>
      <c r="AP432" s="47">
        <v>599.22</v>
      </c>
      <c r="AQ432" s="47">
        <v>1165.57</v>
      </c>
      <c r="AR432" s="47">
        <v>582026.77</v>
      </c>
      <c r="AS432" s="47">
        <v>35548.47</v>
      </c>
      <c r="AT432" s="47">
        <v>732383.64</v>
      </c>
      <c r="AU432" s="47" t="s">
        <v>89</v>
      </c>
      <c r="AV432" s="47" t="s">
        <v>116</v>
      </c>
      <c r="AW432" s="47" t="s">
        <v>117</v>
      </c>
      <c r="AX432" s="47" t="s">
        <v>75</v>
      </c>
      <c r="AY432" s="47">
        <v>114808.4</v>
      </c>
      <c r="AZ432" s="47">
        <v>0</v>
      </c>
      <c r="BB432" s="47">
        <v>2024</v>
      </c>
      <c r="BC432" s="49">
        <v>45532</v>
      </c>
      <c r="BD432" s="49">
        <v>45614</v>
      </c>
      <c r="BE432" s="47">
        <v>708097.04</v>
      </c>
      <c r="BF432" s="47">
        <v>0</v>
      </c>
      <c r="BG432" s="47">
        <v>-24286.61</v>
      </c>
      <c r="BH432" s="47">
        <v>-246.56</v>
      </c>
      <c r="BI432" s="47">
        <v>10572</v>
      </c>
      <c r="BK432" s="47" t="s">
        <v>90</v>
      </c>
      <c r="BL432" s="47" t="s">
        <v>90</v>
      </c>
      <c r="BP432" s="47">
        <v>0</v>
      </c>
      <c r="BQ432" s="47">
        <v>0</v>
      </c>
      <c r="BR432" s="47">
        <v>0</v>
      </c>
      <c r="BS432" s="47">
        <v>0</v>
      </c>
      <c r="BT432" s="47">
        <v>0</v>
      </c>
      <c r="BU432" s="47">
        <v>0</v>
      </c>
      <c r="BV432" s="47" t="s">
        <v>68</v>
      </c>
      <c r="BW432" s="47" t="s">
        <v>77</v>
      </c>
      <c r="BX432" s="47" t="s">
        <v>78</v>
      </c>
      <c r="BY432" s="47">
        <v>108552.62</v>
      </c>
      <c r="BZ432" s="47">
        <v>6255.78</v>
      </c>
      <c r="CB432" s="47" t="s">
        <v>95</v>
      </c>
      <c r="CD432" s="47">
        <v>77</v>
      </c>
    </row>
    <row r="433" spans="1:82" x14ac:dyDescent="0.2">
      <c r="A433" s="47" t="s">
        <v>68</v>
      </c>
      <c r="B433" s="50">
        <v>999054000021914</v>
      </c>
      <c r="C433" s="47" t="s">
        <v>291</v>
      </c>
      <c r="D433" s="47" t="s">
        <v>69</v>
      </c>
      <c r="E433" s="47" t="s">
        <v>211</v>
      </c>
      <c r="F433" s="47" t="s">
        <v>70</v>
      </c>
      <c r="G433" s="47" t="s">
        <v>71</v>
      </c>
      <c r="H433" s="47" t="s">
        <v>72</v>
      </c>
      <c r="I433" s="47">
        <v>1</v>
      </c>
      <c r="J433" s="47">
        <v>310</v>
      </c>
      <c r="K433" s="47">
        <v>544.9</v>
      </c>
      <c r="L433" s="47">
        <v>234.9</v>
      </c>
      <c r="M433" s="47">
        <v>161</v>
      </c>
      <c r="N433" s="47">
        <v>1.46</v>
      </c>
      <c r="O433" s="47">
        <v>6.17</v>
      </c>
      <c r="AF433" s="47">
        <v>1</v>
      </c>
      <c r="AG433" s="47">
        <v>161</v>
      </c>
      <c r="AH433" s="47">
        <v>310</v>
      </c>
      <c r="AI433" s="47">
        <v>544.9</v>
      </c>
      <c r="AJ433" s="47">
        <v>234.9</v>
      </c>
      <c r="AK433" s="47">
        <v>1.46</v>
      </c>
      <c r="AL433" s="47">
        <v>6.17</v>
      </c>
      <c r="AM433" s="47">
        <v>118.48</v>
      </c>
      <c r="AN433" s="47">
        <v>9.56</v>
      </c>
      <c r="AO433" s="47">
        <v>2245.54</v>
      </c>
      <c r="AP433" s="47">
        <v>1448.36</v>
      </c>
      <c r="AQ433" s="47">
        <v>1132.58</v>
      </c>
      <c r="AR433" s="47">
        <v>558148.97</v>
      </c>
      <c r="AS433" s="47">
        <v>53535.72</v>
      </c>
      <c r="AT433" s="47">
        <v>877727.69</v>
      </c>
      <c r="AU433" s="47" t="s">
        <v>73</v>
      </c>
      <c r="AV433" s="47" t="s">
        <v>212</v>
      </c>
      <c r="AW433" s="47" t="s">
        <v>213</v>
      </c>
      <c r="AX433" s="47" t="s">
        <v>75</v>
      </c>
      <c r="AY433" s="47">
        <v>266043</v>
      </c>
      <c r="AZ433" s="47">
        <v>0</v>
      </c>
      <c r="BB433" s="47">
        <v>2024</v>
      </c>
      <c r="BC433" s="49">
        <v>45462</v>
      </c>
      <c r="BD433" s="49">
        <v>45623</v>
      </c>
      <c r="BE433" s="47">
        <v>1232600.31</v>
      </c>
      <c r="BF433" s="47">
        <v>0</v>
      </c>
      <c r="BG433" s="47">
        <v>354872.62</v>
      </c>
      <c r="BH433" s="47">
        <v>1510.74</v>
      </c>
      <c r="BI433" s="47">
        <v>10614</v>
      </c>
      <c r="BK433" s="47" t="s">
        <v>76</v>
      </c>
      <c r="BL433" s="47" t="s">
        <v>76</v>
      </c>
      <c r="BP433" s="47">
        <v>0</v>
      </c>
      <c r="BQ433" s="47">
        <v>0</v>
      </c>
      <c r="BR433" s="47">
        <v>0</v>
      </c>
      <c r="BS433" s="47">
        <v>0</v>
      </c>
      <c r="BT433" s="47">
        <v>0</v>
      </c>
      <c r="BU433" s="47">
        <v>0</v>
      </c>
      <c r="BV433" s="47" t="s">
        <v>68</v>
      </c>
      <c r="BW433" s="47" t="s">
        <v>77</v>
      </c>
      <c r="BX433" s="47" t="s">
        <v>78</v>
      </c>
      <c r="BY433" s="47">
        <v>262257.38</v>
      </c>
      <c r="BZ433" s="47">
        <v>3785.62</v>
      </c>
      <c r="CB433" s="47" t="s">
        <v>71</v>
      </c>
      <c r="CD433" s="47">
        <v>159</v>
      </c>
    </row>
    <row r="434" spans="1:82" x14ac:dyDescent="0.2">
      <c r="A434" s="47" t="s">
        <v>68</v>
      </c>
      <c r="B434" s="50">
        <v>999054000034003</v>
      </c>
      <c r="C434" s="47" t="s">
        <v>291</v>
      </c>
      <c r="D434" s="47" t="s">
        <v>69</v>
      </c>
      <c r="E434" s="47" t="s">
        <v>230</v>
      </c>
      <c r="F434" s="47" t="s">
        <v>70</v>
      </c>
      <c r="G434" s="47" t="s">
        <v>71</v>
      </c>
      <c r="H434" s="47" t="s">
        <v>72</v>
      </c>
      <c r="I434" s="47">
        <v>1</v>
      </c>
      <c r="J434" s="47">
        <v>382</v>
      </c>
      <c r="K434" s="47">
        <v>524.9</v>
      </c>
      <c r="L434" s="47">
        <v>142.9</v>
      </c>
      <c r="M434" s="47">
        <v>93</v>
      </c>
      <c r="N434" s="47">
        <v>1.54</v>
      </c>
      <c r="O434" s="47">
        <v>6.27</v>
      </c>
      <c r="AF434" s="47">
        <v>1</v>
      </c>
      <c r="AG434" s="47">
        <v>93</v>
      </c>
      <c r="AH434" s="47">
        <v>382</v>
      </c>
      <c r="AI434" s="47">
        <v>524.9</v>
      </c>
      <c r="AJ434" s="47">
        <v>142.9</v>
      </c>
      <c r="AK434" s="47">
        <v>1.54</v>
      </c>
      <c r="AL434" s="47">
        <v>6.27</v>
      </c>
      <c r="AM434" s="47">
        <v>121.29</v>
      </c>
      <c r="AN434" s="47">
        <v>9.57</v>
      </c>
      <c r="AO434" s="47">
        <v>1367.69</v>
      </c>
      <c r="AP434" s="47">
        <v>896.34</v>
      </c>
      <c r="AQ434" s="47">
        <v>1160.8800000000001</v>
      </c>
      <c r="AR434" s="47">
        <v>817805.04</v>
      </c>
      <c r="AS434" s="47">
        <v>27747.38</v>
      </c>
      <c r="AT434" s="47">
        <v>1011442.6</v>
      </c>
      <c r="AU434" s="47" t="s">
        <v>194</v>
      </c>
      <c r="AV434" s="47" t="s">
        <v>142</v>
      </c>
      <c r="AW434" s="47" t="s">
        <v>143</v>
      </c>
      <c r="AX434" s="47" t="s">
        <v>118</v>
      </c>
      <c r="AY434" s="47">
        <v>165890.18</v>
      </c>
      <c r="AZ434" s="47">
        <v>0</v>
      </c>
      <c r="BB434" s="47">
        <v>2024</v>
      </c>
      <c r="BC434" s="49">
        <v>45508</v>
      </c>
      <c r="BD434" s="49">
        <v>45601</v>
      </c>
      <c r="BE434" s="47">
        <v>1125892.97</v>
      </c>
      <c r="BF434" s="47">
        <v>0</v>
      </c>
      <c r="BG434" s="47">
        <v>114450.37</v>
      </c>
      <c r="BH434" s="47">
        <v>800.91</v>
      </c>
      <c r="BI434" s="47">
        <v>10517</v>
      </c>
      <c r="BK434" s="47" t="s">
        <v>76</v>
      </c>
      <c r="BL434" s="47" t="s">
        <v>76</v>
      </c>
      <c r="BP434" s="47">
        <v>0</v>
      </c>
      <c r="BQ434" s="47">
        <v>0</v>
      </c>
      <c r="BR434" s="47">
        <v>0</v>
      </c>
      <c r="BS434" s="47">
        <v>0</v>
      </c>
      <c r="BT434" s="47">
        <v>0</v>
      </c>
      <c r="BU434" s="47">
        <v>0</v>
      </c>
      <c r="BV434" s="47" t="s">
        <v>68</v>
      </c>
      <c r="BW434" s="47" t="s">
        <v>77</v>
      </c>
      <c r="BX434" s="47" t="s">
        <v>78</v>
      </c>
      <c r="BY434" s="47">
        <v>159534.69</v>
      </c>
      <c r="BZ434" s="47">
        <v>6355.49</v>
      </c>
      <c r="CB434" s="47" t="s">
        <v>71</v>
      </c>
      <c r="CD434" s="47">
        <v>90</v>
      </c>
    </row>
    <row r="435" spans="1:82" x14ac:dyDescent="0.2">
      <c r="A435" s="47" t="s">
        <v>68</v>
      </c>
      <c r="B435" s="50">
        <v>999054000032526</v>
      </c>
      <c r="C435" s="47" t="s">
        <v>291</v>
      </c>
      <c r="D435" s="47" t="s">
        <v>69</v>
      </c>
      <c r="E435" s="47" t="s">
        <v>183</v>
      </c>
      <c r="F435" s="47" t="s">
        <v>70</v>
      </c>
      <c r="G435" s="47" t="s">
        <v>71</v>
      </c>
      <c r="H435" s="47" t="s">
        <v>72</v>
      </c>
      <c r="I435" s="47">
        <v>1</v>
      </c>
      <c r="J435" s="47">
        <v>230</v>
      </c>
      <c r="K435" s="47">
        <v>527.20000000000005</v>
      </c>
      <c r="L435" s="47">
        <v>297.2</v>
      </c>
      <c r="M435" s="47">
        <v>195</v>
      </c>
      <c r="N435" s="47">
        <v>1.52</v>
      </c>
      <c r="O435" s="47">
        <v>5.81</v>
      </c>
      <c r="AF435" s="47">
        <v>1</v>
      </c>
      <c r="AG435" s="47">
        <v>195</v>
      </c>
      <c r="AH435" s="47">
        <v>230</v>
      </c>
      <c r="AI435" s="47">
        <v>527.20000000000005</v>
      </c>
      <c r="AJ435" s="47">
        <v>297.2</v>
      </c>
      <c r="AK435" s="47">
        <v>1.52</v>
      </c>
      <c r="AL435" s="47">
        <v>5.81</v>
      </c>
      <c r="AM435" s="47">
        <v>109.88</v>
      </c>
      <c r="AN435" s="47">
        <v>9.57</v>
      </c>
      <c r="AO435" s="47">
        <v>2844.04</v>
      </c>
      <c r="AP435" s="47">
        <v>1727.42</v>
      </c>
      <c r="AQ435" s="47">
        <v>1051.54</v>
      </c>
      <c r="AR435" s="47">
        <v>429641.72</v>
      </c>
      <c r="AS435" s="47">
        <v>44448.29</v>
      </c>
      <c r="AT435" s="47">
        <v>786606.81</v>
      </c>
      <c r="AU435" s="47" t="s">
        <v>73</v>
      </c>
      <c r="AV435" s="47" t="s">
        <v>184</v>
      </c>
      <c r="AW435" s="47" t="s">
        <v>139</v>
      </c>
      <c r="AX435" s="47" t="s">
        <v>75</v>
      </c>
      <c r="AY435" s="47">
        <v>312516.8</v>
      </c>
      <c r="AZ435" s="47">
        <v>0</v>
      </c>
      <c r="BB435" s="47">
        <v>2024</v>
      </c>
      <c r="BC435" s="49">
        <v>45406</v>
      </c>
      <c r="BD435" s="49">
        <v>45601</v>
      </c>
      <c r="BE435" s="47">
        <v>1130829.71</v>
      </c>
      <c r="BF435" s="47">
        <v>0</v>
      </c>
      <c r="BG435" s="47">
        <v>344222.91</v>
      </c>
      <c r="BH435" s="47">
        <v>1158.22</v>
      </c>
      <c r="BI435" s="47">
        <v>10517</v>
      </c>
      <c r="BK435" s="47" t="s">
        <v>76</v>
      </c>
      <c r="BL435" s="47" t="s">
        <v>76</v>
      </c>
      <c r="BP435" s="47">
        <v>0</v>
      </c>
      <c r="BQ435" s="47">
        <v>0</v>
      </c>
      <c r="BR435" s="47">
        <v>0</v>
      </c>
      <c r="BS435" s="47">
        <v>0</v>
      </c>
      <c r="BT435" s="47">
        <v>0</v>
      </c>
      <c r="BU435" s="47">
        <v>0</v>
      </c>
      <c r="BV435" s="47" t="s">
        <v>68</v>
      </c>
      <c r="BW435" s="47" t="s">
        <v>77</v>
      </c>
      <c r="BX435" s="47" t="s">
        <v>78</v>
      </c>
      <c r="BY435" s="47">
        <v>307076.23</v>
      </c>
      <c r="BZ435" s="47">
        <v>5440.57</v>
      </c>
      <c r="CB435" s="47" t="s">
        <v>71</v>
      </c>
      <c r="CD435" s="47">
        <v>192</v>
      </c>
    </row>
    <row r="436" spans="1:82" x14ac:dyDescent="0.2">
      <c r="A436" s="47" t="s">
        <v>68</v>
      </c>
      <c r="B436" s="50">
        <v>999054000034275</v>
      </c>
      <c r="C436" s="47" t="s">
        <v>293</v>
      </c>
      <c r="D436" s="47" t="s">
        <v>69</v>
      </c>
      <c r="E436" s="47" t="s">
        <v>278</v>
      </c>
      <c r="F436" s="47" t="s">
        <v>70</v>
      </c>
      <c r="G436" s="47" t="s">
        <v>68</v>
      </c>
      <c r="H436" s="47" t="s">
        <v>80</v>
      </c>
      <c r="I436" s="47">
        <v>1</v>
      </c>
      <c r="J436" s="47">
        <v>316</v>
      </c>
      <c r="K436" s="47">
        <v>376.48</v>
      </c>
      <c r="L436" s="47">
        <v>60.48</v>
      </c>
      <c r="M436" s="47">
        <v>47</v>
      </c>
      <c r="N436" s="47">
        <v>1.29</v>
      </c>
      <c r="O436" s="47">
        <v>6.16</v>
      </c>
      <c r="X436" s="47">
        <v>1</v>
      </c>
      <c r="Y436" s="47">
        <v>47</v>
      </c>
      <c r="Z436" s="47">
        <v>316</v>
      </c>
      <c r="AA436" s="47">
        <v>376.48</v>
      </c>
      <c r="AB436" s="47">
        <v>60.48</v>
      </c>
      <c r="AC436" s="47">
        <v>1.29</v>
      </c>
      <c r="AD436" s="47">
        <v>6.16</v>
      </c>
      <c r="AE436" s="47">
        <v>133.06</v>
      </c>
      <c r="AN436" s="47">
        <v>9.61</v>
      </c>
      <c r="AO436" s="47">
        <v>581.04</v>
      </c>
      <c r="AP436" s="47">
        <v>372.47</v>
      </c>
      <c r="AQ436" s="47">
        <v>1278.3499999999999</v>
      </c>
      <c r="AR436" s="47">
        <v>691328.52</v>
      </c>
      <c r="AS436" s="47">
        <v>44167.13</v>
      </c>
      <c r="AT436" s="47">
        <v>812810.13</v>
      </c>
      <c r="AU436" s="47" t="s">
        <v>241</v>
      </c>
      <c r="AV436" s="47" t="s">
        <v>279</v>
      </c>
      <c r="AW436" s="47" t="s">
        <v>280</v>
      </c>
      <c r="AX436" s="47" t="s">
        <v>75</v>
      </c>
      <c r="AY436" s="47">
        <v>77314.48</v>
      </c>
      <c r="AZ436" s="47">
        <v>0</v>
      </c>
      <c r="BB436" s="47">
        <v>2024</v>
      </c>
      <c r="BC436" s="49">
        <v>45559</v>
      </c>
      <c r="BD436" s="49">
        <v>45606</v>
      </c>
      <c r="BE436" s="47">
        <v>802436.63</v>
      </c>
      <c r="BF436" s="47">
        <v>0</v>
      </c>
      <c r="BG436" s="47">
        <v>-10373.52</v>
      </c>
      <c r="BH436" s="47">
        <v>-171.52</v>
      </c>
      <c r="BI436" s="47">
        <v>10542</v>
      </c>
      <c r="BK436" s="47" t="s">
        <v>76</v>
      </c>
      <c r="BL436" s="47" t="s">
        <v>76</v>
      </c>
      <c r="BP436" s="47">
        <v>0</v>
      </c>
      <c r="BQ436" s="47">
        <v>0</v>
      </c>
      <c r="BR436" s="47">
        <v>0</v>
      </c>
      <c r="BS436" s="47">
        <v>0</v>
      </c>
      <c r="BT436" s="47">
        <v>0</v>
      </c>
      <c r="BU436" s="47">
        <v>0</v>
      </c>
      <c r="BV436" s="47" t="s">
        <v>68</v>
      </c>
      <c r="BW436" s="47" t="s">
        <v>77</v>
      </c>
      <c r="BX436" s="47" t="s">
        <v>78</v>
      </c>
      <c r="BY436" s="47">
        <v>72785.48</v>
      </c>
      <c r="BZ436" s="47">
        <v>4529</v>
      </c>
      <c r="CB436" s="47" t="s">
        <v>95</v>
      </c>
      <c r="CD436" s="47">
        <v>46</v>
      </c>
    </row>
    <row r="437" spans="1:82" x14ac:dyDescent="0.2">
      <c r="A437" s="47" t="s">
        <v>68</v>
      </c>
      <c r="B437" s="50">
        <v>999054000102137</v>
      </c>
      <c r="C437" s="47" t="s">
        <v>293</v>
      </c>
      <c r="D437" s="47" t="s">
        <v>79</v>
      </c>
      <c r="E437" s="47" t="s">
        <v>217</v>
      </c>
      <c r="F437" s="47" t="s">
        <v>70</v>
      </c>
      <c r="G437" s="47" t="s">
        <v>94</v>
      </c>
      <c r="H437" s="47" t="s">
        <v>80</v>
      </c>
      <c r="I437" s="47">
        <v>1</v>
      </c>
      <c r="J437" s="47">
        <v>197.5</v>
      </c>
      <c r="K437" s="47">
        <v>331</v>
      </c>
      <c r="L437" s="47">
        <v>133.5</v>
      </c>
      <c r="M437" s="47">
        <v>123</v>
      </c>
      <c r="N437" s="47">
        <v>1.0900000000000001</v>
      </c>
      <c r="O437" s="47">
        <v>6.44</v>
      </c>
      <c r="X437" s="47">
        <v>1</v>
      </c>
      <c r="Y437" s="47">
        <v>123</v>
      </c>
      <c r="Z437" s="47">
        <v>198</v>
      </c>
      <c r="AA437" s="47">
        <v>331</v>
      </c>
      <c r="AB437" s="47">
        <v>133.5</v>
      </c>
      <c r="AC437" s="47">
        <v>1.0900000000000001</v>
      </c>
      <c r="AD437" s="47">
        <v>6.44</v>
      </c>
      <c r="AE437" s="47">
        <v>128.86000000000001</v>
      </c>
      <c r="AN437" s="47">
        <v>9.61</v>
      </c>
      <c r="AO437" s="47">
        <v>1283.1199999999999</v>
      </c>
      <c r="AP437" s="47">
        <v>860.32</v>
      </c>
      <c r="AQ437" s="47">
        <v>1238.51</v>
      </c>
      <c r="AR437" s="47">
        <v>357772.13</v>
      </c>
      <c r="AS437" s="47">
        <v>43982.44</v>
      </c>
      <c r="AT437" s="47">
        <v>567095.89</v>
      </c>
      <c r="AU437" s="47" t="s">
        <v>73</v>
      </c>
      <c r="AV437" s="47" t="s">
        <v>73</v>
      </c>
      <c r="AW437" s="47" t="s">
        <v>93</v>
      </c>
      <c r="AX437" s="47" t="s">
        <v>75</v>
      </c>
      <c r="AY437" s="47">
        <v>165341.32</v>
      </c>
      <c r="AZ437" s="47">
        <v>0</v>
      </c>
      <c r="BB437" s="47">
        <v>2024</v>
      </c>
      <c r="BC437" s="49">
        <v>45477</v>
      </c>
      <c r="BD437" s="49">
        <v>45600</v>
      </c>
      <c r="BE437" s="47">
        <v>614425.5</v>
      </c>
      <c r="BF437" s="47">
        <v>0</v>
      </c>
      <c r="BG437" s="47">
        <v>47329.62</v>
      </c>
      <c r="BH437" s="47">
        <v>354.53</v>
      </c>
      <c r="BI437" s="47">
        <v>10510</v>
      </c>
      <c r="BK437" s="47" t="s">
        <v>76</v>
      </c>
      <c r="BL437" s="47" t="s">
        <v>76</v>
      </c>
      <c r="BP437" s="47">
        <v>0</v>
      </c>
      <c r="BQ437" s="47">
        <v>0</v>
      </c>
      <c r="BR437" s="47">
        <v>0</v>
      </c>
      <c r="BS437" s="47">
        <v>0</v>
      </c>
      <c r="BT437" s="47">
        <v>0</v>
      </c>
      <c r="BU437" s="47">
        <v>0</v>
      </c>
      <c r="BV437" s="47" t="s">
        <v>68</v>
      </c>
      <c r="BW437" s="47" t="s">
        <v>77</v>
      </c>
      <c r="BX437" s="47" t="s">
        <v>78</v>
      </c>
      <c r="BY437" s="47">
        <v>160824.74</v>
      </c>
      <c r="BZ437" s="47">
        <v>4516.58</v>
      </c>
      <c r="CB437" s="47" t="s">
        <v>95</v>
      </c>
      <c r="CD437" s="47">
        <v>120</v>
      </c>
    </row>
    <row r="438" spans="1:82" x14ac:dyDescent="0.2">
      <c r="A438" s="47" t="s">
        <v>68</v>
      </c>
      <c r="B438" s="50">
        <v>999054000068191</v>
      </c>
      <c r="C438" s="47" t="s">
        <v>291</v>
      </c>
      <c r="D438" s="47" t="s">
        <v>69</v>
      </c>
      <c r="E438" s="47" t="s">
        <v>172</v>
      </c>
      <c r="F438" s="47" t="s">
        <v>70</v>
      </c>
      <c r="G438" s="47" t="s">
        <v>71</v>
      </c>
      <c r="H438" s="47" t="s">
        <v>72</v>
      </c>
      <c r="I438" s="47">
        <v>1</v>
      </c>
      <c r="J438" s="47">
        <v>238</v>
      </c>
      <c r="K438" s="47">
        <v>582.79999999999995</v>
      </c>
      <c r="L438" s="47">
        <v>344.8</v>
      </c>
      <c r="M438" s="47">
        <v>248</v>
      </c>
      <c r="N438" s="47">
        <v>1.39</v>
      </c>
      <c r="O438" s="47">
        <v>5.74</v>
      </c>
      <c r="AF438" s="47">
        <v>1</v>
      </c>
      <c r="AG438" s="47">
        <v>248</v>
      </c>
      <c r="AH438" s="47">
        <v>238</v>
      </c>
      <c r="AI438" s="47">
        <v>582.79999999999995</v>
      </c>
      <c r="AJ438" s="47">
        <v>344.8</v>
      </c>
      <c r="AK438" s="47">
        <v>1.39</v>
      </c>
      <c r="AL438" s="47">
        <v>5.74</v>
      </c>
      <c r="AM438" s="47">
        <v>104.31</v>
      </c>
      <c r="AN438" s="47">
        <v>9.61</v>
      </c>
      <c r="AO438" s="47">
        <v>3312.67</v>
      </c>
      <c r="AP438" s="47">
        <v>1979.69</v>
      </c>
      <c r="AQ438" s="47">
        <v>1002.17</v>
      </c>
      <c r="AR438" s="47">
        <v>459263.02</v>
      </c>
      <c r="AS438" s="47">
        <v>38047.21</v>
      </c>
      <c r="AT438" s="47">
        <v>842859.33</v>
      </c>
      <c r="AU438" s="47" t="s">
        <v>73</v>
      </c>
      <c r="AV438" s="47" t="s">
        <v>173</v>
      </c>
      <c r="AW438" s="47" t="s">
        <v>74</v>
      </c>
      <c r="AX438" s="47" t="s">
        <v>75</v>
      </c>
      <c r="AY438" s="47">
        <v>345549.1</v>
      </c>
      <c r="AZ438" s="47">
        <v>0</v>
      </c>
      <c r="BB438" s="47">
        <v>2024</v>
      </c>
      <c r="BC438" s="49">
        <v>45353</v>
      </c>
      <c r="BD438" s="49">
        <v>45601</v>
      </c>
      <c r="BE438" s="47">
        <v>1250084.6100000001</v>
      </c>
      <c r="BF438" s="47">
        <v>0</v>
      </c>
      <c r="BG438" s="47">
        <v>407225.29</v>
      </c>
      <c r="BH438" s="47">
        <v>1181.05</v>
      </c>
      <c r="BI438" s="47">
        <v>10517</v>
      </c>
      <c r="BK438" s="47" t="s">
        <v>76</v>
      </c>
      <c r="BL438" s="47" t="s">
        <v>76</v>
      </c>
      <c r="BP438" s="47">
        <v>0</v>
      </c>
      <c r="BQ438" s="47">
        <v>0</v>
      </c>
      <c r="BR438" s="47">
        <v>0</v>
      </c>
      <c r="BS438" s="47">
        <v>0</v>
      </c>
      <c r="BT438" s="47">
        <v>0</v>
      </c>
      <c r="BU438" s="47">
        <v>0</v>
      </c>
      <c r="BV438" s="47" t="s">
        <v>68</v>
      </c>
      <c r="BW438" s="47" t="s">
        <v>77</v>
      </c>
      <c r="BX438" s="47" t="s">
        <v>78</v>
      </c>
      <c r="BY438" s="47">
        <v>339377.36</v>
      </c>
      <c r="BZ438" s="47">
        <v>6171.74</v>
      </c>
      <c r="CB438" s="47" t="s">
        <v>71</v>
      </c>
      <c r="CD438" s="47">
        <v>244</v>
      </c>
    </row>
    <row r="439" spans="1:82" x14ac:dyDescent="0.2">
      <c r="A439" s="47" t="s">
        <v>68</v>
      </c>
      <c r="B439" s="50">
        <v>999054000067925</v>
      </c>
      <c r="C439" s="47" t="s">
        <v>293</v>
      </c>
      <c r="D439" s="47" t="s">
        <v>79</v>
      </c>
      <c r="E439" s="47" t="s">
        <v>272</v>
      </c>
      <c r="F439" s="47" t="s">
        <v>70</v>
      </c>
      <c r="G439" s="47" t="s">
        <v>94</v>
      </c>
      <c r="H439" s="47" t="s">
        <v>80</v>
      </c>
      <c r="I439" s="47">
        <v>1</v>
      </c>
      <c r="J439" s="47">
        <v>245.5</v>
      </c>
      <c r="K439" s="47">
        <v>328.4</v>
      </c>
      <c r="L439" s="47">
        <v>82.9</v>
      </c>
      <c r="M439" s="47">
        <v>77</v>
      </c>
      <c r="N439" s="47">
        <v>1.08</v>
      </c>
      <c r="O439" s="47">
        <v>7.08</v>
      </c>
      <c r="X439" s="47">
        <v>1</v>
      </c>
      <c r="Y439" s="47">
        <v>77</v>
      </c>
      <c r="Z439" s="47">
        <v>246</v>
      </c>
      <c r="AA439" s="47">
        <v>328.4</v>
      </c>
      <c r="AB439" s="47">
        <v>82.9</v>
      </c>
      <c r="AC439" s="47">
        <v>1.08</v>
      </c>
      <c r="AD439" s="47">
        <v>7.08</v>
      </c>
      <c r="AE439" s="47">
        <v>138.12</v>
      </c>
      <c r="AN439" s="47">
        <v>9.6300000000000008</v>
      </c>
      <c r="AO439" s="47">
        <v>798.5</v>
      </c>
      <c r="AP439" s="47">
        <v>586.70000000000005</v>
      </c>
      <c r="AQ439" s="47">
        <v>1330.4</v>
      </c>
      <c r="AR439" s="47">
        <v>571658.31000000006</v>
      </c>
      <c r="AS439" s="47">
        <v>0</v>
      </c>
      <c r="AT439" s="47">
        <v>681948.45</v>
      </c>
      <c r="AU439" s="47" t="s">
        <v>81</v>
      </c>
      <c r="AV439" s="47" t="s">
        <v>120</v>
      </c>
      <c r="AW439" s="47" t="s">
        <v>82</v>
      </c>
      <c r="AX439" s="47" t="s">
        <v>83</v>
      </c>
      <c r="AY439" s="47">
        <v>110290.14</v>
      </c>
      <c r="AZ439" s="47">
        <v>0</v>
      </c>
      <c r="BB439" s="47">
        <v>2024</v>
      </c>
      <c r="BC439" s="49">
        <v>45524</v>
      </c>
      <c r="BD439" s="49">
        <v>45601</v>
      </c>
      <c r="BE439" s="47">
        <v>605752.22</v>
      </c>
      <c r="BF439" s="47">
        <v>0</v>
      </c>
      <c r="BG439" s="47">
        <v>-76196.23</v>
      </c>
      <c r="BH439" s="47">
        <v>-919.13</v>
      </c>
      <c r="BI439" s="47">
        <v>10515</v>
      </c>
      <c r="BK439" s="47" t="s">
        <v>96</v>
      </c>
      <c r="BL439" s="47" t="s">
        <v>96</v>
      </c>
      <c r="BP439" s="47">
        <v>0</v>
      </c>
      <c r="BQ439" s="47">
        <v>0</v>
      </c>
      <c r="BR439" s="47">
        <v>0</v>
      </c>
      <c r="BS439" s="47">
        <v>0</v>
      </c>
      <c r="BT439" s="47">
        <v>0</v>
      </c>
      <c r="BU439" s="47">
        <v>0</v>
      </c>
      <c r="BV439" s="47" t="s">
        <v>68</v>
      </c>
      <c r="BW439" s="47" t="s">
        <v>77</v>
      </c>
      <c r="BX439" s="47" t="s">
        <v>78</v>
      </c>
      <c r="BY439" s="47">
        <v>103573.14</v>
      </c>
      <c r="BZ439" s="47">
        <v>6717</v>
      </c>
      <c r="CB439" s="47" t="s">
        <v>95</v>
      </c>
      <c r="CD439" s="47">
        <v>74</v>
      </c>
    </row>
    <row r="440" spans="1:82" x14ac:dyDescent="0.2">
      <c r="A440" s="47" t="s">
        <v>68</v>
      </c>
      <c r="B440" s="50">
        <v>999054000033174</v>
      </c>
      <c r="C440" s="47" t="s">
        <v>293</v>
      </c>
      <c r="D440" s="47" t="s">
        <v>79</v>
      </c>
      <c r="E440" s="47" t="s">
        <v>247</v>
      </c>
      <c r="F440" s="47" t="s">
        <v>70</v>
      </c>
      <c r="G440" s="47" t="s">
        <v>68</v>
      </c>
      <c r="H440" s="47" t="s">
        <v>80</v>
      </c>
      <c r="I440" s="47">
        <v>1</v>
      </c>
      <c r="J440" s="47">
        <v>317</v>
      </c>
      <c r="K440" s="47">
        <v>421.5</v>
      </c>
      <c r="L440" s="47">
        <v>104.5</v>
      </c>
      <c r="M440" s="47">
        <v>80</v>
      </c>
      <c r="N440" s="47">
        <v>1.31</v>
      </c>
      <c r="O440" s="47">
        <v>6.16</v>
      </c>
      <c r="X440" s="47">
        <v>1</v>
      </c>
      <c r="Y440" s="47">
        <v>80</v>
      </c>
      <c r="Z440" s="47">
        <v>317</v>
      </c>
      <c r="AA440" s="47">
        <v>421.5</v>
      </c>
      <c r="AB440" s="47">
        <v>104.5</v>
      </c>
      <c r="AC440" s="47">
        <v>1.31</v>
      </c>
      <c r="AD440" s="47">
        <v>6.16</v>
      </c>
      <c r="AE440" s="47">
        <v>121.2</v>
      </c>
      <c r="AN440" s="47">
        <v>9.6300000000000008</v>
      </c>
      <c r="AO440" s="47">
        <v>1006.19</v>
      </c>
      <c r="AP440" s="47">
        <v>644.03</v>
      </c>
      <c r="AQ440" s="47">
        <v>1167.01</v>
      </c>
      <c r="AR440" s="47">
        <v>649068.35</v>
      </c>
      <c r="AS440" s="47">
        <v>44392.97</v>
      </c>
      <c r="AT440" s="47">
        <v>815413.79</v>
      </c>
      <c r="AU440" s="47" t="s">
        <v>73</v>
      </c>
      <c r="AV440" s="47" t="s">
        <v>248</v>
      </c>
      <c r="AW440" s="47" t="s">
        <v>249</v>
      </c>
      <c r="AX440" s="47" t="s">
        <v>75</v>
      </c>
      <c r="AY440" s="47">
        <v>121952.47</v>
      </c>
      <c r="AZ440" s="47">
        <v>0</v>
      </c>
      <c r="BB440" s="47">
        <v>2024</v>
      </c>
      <c r="BC440" s="49">
        <v>45534</v>
      </c>
      <c r="BD440" s="49">
        <v>45614</v>
      </c>
      <c r="BE440" s="47">
        <v>857657.58</v>
      </c>
      <c r="BF440" s="47">
        <v>0</v>
      </c>
      <c r="BG440" s="47">
        <v>42243.78</v>
      </c>
      <c r="BH440" s="47">
        <v>404.25</v>
      </c>
      <c r="BI440" s="47">
        <v>10572</v>
      </c>
      <c r="BK440" s="47" t="s">
        <v>76</v>
      </c>
      <c r="BL440" s="47" t="s">
        <v>76</v>
      </c>
      <c r="BP440" s="47">
        <v>0</v>
      </c>
      <c r="BQ440" s="47">
        <v>0</v>
      </c>
      <c r="BR440" s="47">
        <v>0</v>
      </c>
      <c r="BS440" s="47">
        <v>0</v>
      </c>
      <c r="BT440" s="47">
        <v>0</v>
      </c>
      <c r="BU440" s="47">
        <v>0</v>
      </c>
      <c r="BV440" s="47" t="s">
        <v>68</v>
      </c>
      <c r="BW440" s="47" t="s">
        <v>77</v>
      </c>
      <c r="BX440" s="47" t="s">
        <v>78</v>
      </c>
      <c r="BY440" s="47">
        <v>115419.45</v>
      </c>
      <c r="BZ440" s="47">
        <v>6533.02</v>
      </c>
      <c r="CB440" s="47" t="s">
        <v>95</v>
      </c>
      <c r="CD440" s="47">
        <v>78</v>
      </c>
    </row>
    <row r="441" spans="1:82" x14ac:dyDescent="0.2">
      <c r="A441" s="47" t="s">
        <v>68</v>
      </c>
      <c r="B441" s="50">
        <v>999054000034050</v>
      </c>
      <c r="C441" s="47" t="s">
        <v>291</v>
      </c>
      <c r="D441" s="47" t="s">
        <v>69</v>
      </c>
      <c r="E441" s="47" t="s">
        <v>183</v>
      </c>
      <c r="F441" s="47" t="s">
        <v>70</v>
      </c>
      <c r="G441" s="47" t="s">
        <v>71</v>
      </c>
      <c r="H441" s="47" t="s">
        <v>72</v>
      </c>
      <c r="I441" s="47">
        <v>1</v>
      </c>
      <c r="J441" s="47">
        <v>274</v>
      </c>
      <c r="K441" s="47">
        <v>609.20000000000005</v>
      </c>
      <c r="L441" s="47">
        <v>335.2</v>
      </c>
      <c r="M441" s="47">
        <v>216</v>
      </c>
      <c r="N441" s="47">
        <v>1.55</v>
      </c>
      <c r="O441" s="47">
        <v>5.93</v>
      </c>
      <c r="AF441" s="47">
        <v>1</v>
      </c>
      <c r="AG441" s="47">
        <v>216</v>
      </c>
      <c r="AH441" s="47">
        <v>274</v>
      </c>
      <c r="AI441" s="47">
        <v>609.20000000000005</v>
      </c>
      <c r="AJ441" s="47">
        <v>335.2</v>
      </c>
      <c r="AK441" s="47">
        <v>1.55</v>
      </c>
      <c r="AL441" s="47">
        <v>5.93</v>
      </c>
      <c r="AM441" s="47">
        <v>111.41</v>
      </c>
      <c r="AN441" s="47">
        <v>9.64</v>
      </c>
      <c r="AO441" s="47">
        <v>3231.6</v>
      </c>
      <c r="AP441" s="47">
        <v>1988.16</v>
      </c>
      <c r="AQ441" s="47">
        <v>1074.06</v>
      </c>
      <c r="AR441" s="47">
        <v>511834.05</v>
      </c>
      <c r="AS441" s="47">
        <v>44448.29</v>
      </c>
      <c r="AT441" s="47">
        <v>916305.73</v>
      </c>
      <c r="AU441" s="47" t="s">
        <v>73</v>
      </c>
      <c r="AV441" s="47" t="s">
        <v>184</v>
      </c>
      <c r="AW441" s="47" t="s">
        <v>139</v>
      </c>
      <c r="AX441" s="47" t="s">
        <v>75</v>
      </c>
      <c r="AY441" s="47">
        <v>360023.39</v>
      </c>
      <c r="AZ441" s="47">
        <v>0</v>
      </c>
      <c r="BB441" s="47">
        <v>2024</v>
      </c>
      <c r="BC441" s="49">
        <v>45406</v>
      </c>
      <c r="BD441" s="49">
        <v>45622</v>
      </c>
      <c r="BE441" s="47">
        <v>1371761.65</v>
      </c>
      <c r="BF441" s="47">
        <v>0</v>
      </c>
      <c r="BG441" s="47">
        <v>455455.93</v>
      </c>
      <c r="BH441" s="47">
        <v>1358.76</v>
      </c>
      <c r="BI441" s="47">
        <v>10607</v>
      </c>
      <c r="BK441" s="47" t="s">
        <v>76</v>
      </c>
      <c r="BL441" s="47" t="s">
        <v>76</v>
      </c>
      <c r="BP441" s="47">
        <v>0</v>
      </c>
      <c r="BQ441" s="47">
        <v>0</v>
      </c>
      <c r="BR441" s="47">
        <v>0</v>
      </c>
      <c r="BS441" s="47">
        <v>0</v>
      </c>
      <c r="BT441" s="47">
        <v>0</v>
      </c>
      <c r="BU441" s="47">
        <v>0</v>
      </c>
      <c r="BV441" s="47" t="s">
        <v>68</v>
      </c>
      <c r="BW441" s="47" t="s">
        <v>77</v>
      </c>
      <c r="BX441" s="47" t="s">
        <v>78</v>
      </c>
      <c r="BY441" s="47">
        <v>354582.82</v>
      </c>
      <c r="BZ441" s="47">
        <v>5440.57</v>
      </c>
      <c r="CB441" s="47" t="s">
        <v>71</v>
      </c>
      <c r="CD441" s="47">
        <v>212</v>
      </c>
    </row>
    <row r="442" spans="1:82" x14ac:dyDescent="0.2">
      <c r="A442" s="47" t="s">
        <v>68</v>
      </c>
      <c r="B442" s="50">
        <v>999054000095468</v>
      </c>
      <c r="C442" s="47" t="s">
        <v>291</v>
      </c>
      <c r="D442" s="47" t="s">
        <v>69</v>
      </c>
      <c r="E442" s="47" t="s">
        <v>183</v>
      </c>
      <c r="F442" s="47" t="s">
        <v>70</v>
      </c>
      <c r="G442" s="47" t="s">
        <v>71</v>
      </c>
      <c r="H442" s="47" t="s">
        <v>72</v>
      </c>
      <c r="I442" s="47">
        <v>1</v>
      </c>
      <c r="J442" s="47">
        <v>274</v>
      </c>
      <c r="K442" s="47">
        <v>609.20000000000005</v>
      </c>
      <c r="L442" s="47">
        <v>335.2</v>
      </c>
      <c r="M442" s="47">
        <v>216</v>
      </c>
      <c r="N442" s="47">
        <v>1.55</v>
      </c>
      <c r="O442" s="47">
        <v>5.93</v>
      </c>
      <c r="AF442" s="47">
        <v>1</v>
      </c>
      <c r="AG442" s="47">
        <v>216</v>
      </c>
      <c r="AH442" s="47">
        <v>274</v>
      </c>
      <c r="AI442" s="47">
        <v>609.20000000000005</v>
      </c>
      <c r="AJ442" s="47">
        <v>335.2</v>
      </c>
      <c r="AK442" s="47">
        <v>1.55</v>
      </c>
      <c r="AL442" s="47">
        <v>5.93</v>
      </c>
      <c r="AM442" s="47">
        <v>111.41</v>
      </c>
      <c r="AN442" s="47">
        <v>9.64</v>
      </c>
      <c r="AO442" s="47">
        <v>3231.6</v>
      </c>
      <c r="AP442" s="47">
        <v>1988.16</v>
      </c>
      <c r="AQ442" s="47">
        <v>1074.06</v>
      </c>
      <c r="AR442" s="47">
        <v>511834.05</v>
      </c>
      <c r="AS442" s="47">
        <v>44448.29</v>
      </c>
      <c r="AT442" s="47">
        <v>916305.73</v>
      </c>
      <c r="AU442" s="47" t="s">
        <v>73</v>
      </c>
      <c r="AV442" s="47" t="s">
        <v>184</v>
      </c>
      <c r="AW442" s="47" t="s">
        <v>139</v>
      </c>
      <c r="AX442" s="47" t="s">
        <v>75</v>
      </c>
      <c r="AY442" s="47">
        <v>360023.39</v>
      </c>
      <c r="AZ442" s="47">
        <v>0</v>
      </c>
      <c r="BB442" s="47">
        <v>2024</v>
      </c>
      <c r="BC442" s="49">
        <v>45406</v>
      </c>
      <c r="BD442" s="49">
        <v>45622</v>
      </c>
      <c r="BE442" s="47">
        <v>1371761.65</v>
      </c>
      <c r="BF442" s="47">
        <v>0</v>
      </c>
      <c r="BG442" s="47">
        <v>455455.93</v>
      </c>
      <c r="BH442" s="47">
        <v>1358.76</v>
      </c>
      <c r="BI442" s="47">
        <v>10607</v>
      </c>
      <c r="BK442" s="47" t="s">
        <v>76</v>
      </c>
      <c r="BL442" s="47" t="s">
        <v>76</v>
      </c>
      <c r="BP442" s="47">
        <v>0</v>
      </c>
      <c r="BQ442" s="47">
        <v>0</v>
      </c>
      <c r="BR442" s="47">
        <v>0</v>
      </c>
      <c r="BS442" s="47">
        <v>0</v>
      </c>
      <c r="BT442" s="47">
        <v>0</v>
      </c>
      <c r="BU442" s="47">
        <v>0</v>
      </c>
      <c r="BV442" s="47" t="s">
        <v>68</v>
      </c>
      <c r="BW442" s="47" t="s">
        <v>77</v>
      </c>
      <c r="BX442" s="47" t="s">
        <v>78</v>
      </c>
      <c r="BY442" s="47">
        <v>354582.82</v>
      </c>
      <c r="BZ442" s="47">
        <v>5440.57</v>
      </c>
      <c r="CB442" s="47" t="s">
        <v>71</v>
      </c>
      <c r="CD442" s="47">
        <v>212</v>
      </c>
    </row>
    <row r="443" spans="1:82" x14ac:dyDescent="0.2">
      <c r="A443" s="47" t="s">
        <v>68</v>
      </c>
      <c r="B443" s="50">
        <v>999054000032500</v>
      </c>
      <c r="C443" s="47" t="s">
        <v>291</v>
      </c>
      <c r="D443" s="47" t="s">
        <v>69</v>
      </c>
      <c r="E443" s="47" t="s">
        <v>177</v>
      </c>
      <c r="F443" s="47" t="s">
        <v>70</v>
      </c>
      <c r="G443" s="47" t="s">
        <v>71</v>
      </c>
      <c r="H443" s="47" t="s">
        <v>72</v>
      </c>
      <c r="I443" s="47">
        <v>1</v>
      </c>
      <c r="J443" s="47">
        <v>255</v>
      </c>
      <c r="K443" s="47">
        <v>568</v>
      </c>
      <c r="L443" s="47">
        <v>313</v>
      </c>
      <c r="M443" s="47">
        <v>224</v>
      </c>
      <c r="N443" s="47">
        <v>1.4</v>
      </c>
      <c r="O443" s="47">
        <v>5.81</v>
      </c>
      <c r="AF443" s="47">
        <v>1</v>
      </c>
      <c r="AG443" s="47">
        <v>224</v>
      </c>
      <c r="AH443" s="47">
        <v>255</v>
      </c>
      <c r="AI443" s="47">
        <v>568</v>
      </c>
      <c r="AJ443" s="47">
        <v>313</v>
      </c>
      <c r="AK443" s="47">
        <v>1.4</v>
      </c>
      <c r="AL443" s="47">
        <v>5.81</v>
      </c>
      <c r="AM443" s="47">
        <v>109.06</v>
      </c>
      <c r="AN443" s="47">
        <v>9.64</v>
      </c>
      <c r="AO443" s="47">
        <v>3017.6</v>
      </c>
      <c r="AP443" s="47">
        <v>1818.61</v>
      </c>
      <c r="AQ443" s="47">
        <v>1051.47</v>
      </c>
      <c r="AR443" s="47">
        <v>487620.09</v>
      </c>
      <c r="AS443" s="47">
        <v>37723.14</v>
      </c>
      <c r="AT443" s="47">
        <v>854453.52</v>
      </c>
      <c r="AU443" s="47" t="s">
        <v>73</v>
      </c>
      <c r="AV443" s="47" t="s">
        <v>178</v>
      </c>
      <c r="AW443" s="47" t="s">
        <v>179</v>
      </c>
      <c r="AX443" s="47" t="s">
        <v>75</v>
      </c>
      <c r="AY443" s="47">
        <v>329110.28999999998</v>
      </c>
      <c r="AZ443" s="47">
        <v>0</v>
      </c>
      <c r="BB443" s="47">
        <v>2024</v>
      </c>
      <c r="BC443" s="49">
        <v>45377</v>
      </c>
      <c r="BD443" s="49">
        <v>45601</v>
      </c>
      <c r="BE443" s="47">
        <v>1218340.57</v>
      </c>
      <c r="BF443" s="47">
        <v>0</v>
      </c>
      <c r="BG443" s="47">
        <v>363887.05</v>
      </c>
      <c r="BH443" s="47">
        <v>1162.58</v>
      </c>
      <c r="BI443" s="47">
        <v>10517</v>
      </c>
      <c r="BK443" s="47" t="s">
        <v>90</v>
      </c>
      <c r="BL443" s="47" t="s">
        <v>90</v>
      </c>
      <c r="BP443" s="47">
        <v>0</v>
      </c>
      <c r="BQ443" s="47">
        <v>0</v>
      </c>
      <c r="BR443" s="47">
        <v>0</v>
      </c>
      <c r="BS443" s="47">
        <v>0</v>
      </c>
      <c r="BT443" s="47">
        <v>0</v>
      </c>
      <c r="BU443" s="47">
        <v>0</v>
      </c>
      <c r="BV443" s="47" t="s">
        <v>68</v>
      </c>
      <c r="BW443" s="47" t="s">
        <v>77</v>
      </c>
      <c r="BX443" s="47" t="s">
        <v>78</v>
      </c>
      <c r="BY443" s="47">
        <v>320885.28999999998</v>
      </c>
      <c r="BZ443" s="47">
        <v>8225</v>
      </c>
      <c r="CB443" s="47" t="s">
        <v>71</v>
      </c>
      <c r="CD443" s="47">
        <v>217</v>
      </c>
    </row>
    <row r="444" spans="1:82" x14ac:dyDescent="0.2">
      <c r="A444" s="47" t="s">
        <v>68</v>
      </c>
      <c r="B444" s="50">
        <v>999054000104116</v>
      </c>
      <c r="C444" s="47" t="s">
        <v>293</v>
      </c>
      <c r="D444" s="47" t="s">
        <v>69</v>
      </c>
      <c r="E444" s="47" t="s">
        <v>244</v>
      </c>
      <c r="F444" s="47" t="s">
        <v>70</v>
      </c>
      <c r="G444" s="47" t="s">
        <v>94</v>
      </c>
      <c r="H444" s="47" t="s">
        <v>80</v>
      </c>
      <c r="I444" s="47">
        <v>1</v>
      </c>
      <c r="J444" s="47">
        <v>249</v>
      </c>
      <c r="K444" s="47">
        <v>335.3</v>
      </c>
      <c r="L444" s="47">
        <v>86.3</v>
      </c>
      <c r="M444" s="47">
        <v>75</v>
      </c>
      <c r="N444" s="47">
        <v>1.1499999999999999</v>
      </c>
      <c r="O444" s="47">
        <v>6.16</v>
      </c>
      <c r="X444" s="47">
        <v>1</v>
      </c>
      <c r="Y444" s="47">
        <v>75</v>
      </c>
      <c r="Z444" s="47">
        <v>249</v>
      </c>
      <c r="AA444" s="47">
        <v>335.3</v>
      </c>
      <c r="AB444" s="47">
        <v>86.3</v>
      </c>
      <c r="AC444" s="47">
        <v>1.1499999999999999</v>
      </c>
      <c r="AD444" s="47">
        <v>6.16</v>
      </c>
      <c r="AE444" s="47">
        <v>123.56</v>
      </c>
      <c r="AN444" s="47">
        <v>9.65</v>
      </c>
      <c r="AO444" s="47">
        <v>832.98</v>
      </c>
      <c r="AP444" s="47">
        <v>532</v>
      </c>
      <c r="AQ444" s="47">
        <v>1192.5899999999999</v>
      </c>
      <c r="AR444" s="47">
        <v>580860.38</v>
      </c>
      <c r="AS444" s="47">
        <v>35548.47</v>
      </c>
      <c r="AT444" s="47">
        <v>719329.53</v>
      </c>
      <c r="AU444" s="47" t="s">
        <v>89</v>
      </c>
      <c r="AV444" s="47" t="s">
        <v>116</v>
      </c>
      <c r="AW444" s="47" t="s">
        <v>117</v>
      </c>
      <c r="AX444" s="47" t="s">
        <v>75</v>
      </c>
      <c r="AY444" s="47">
        <v>102920.68</v>
      </c>
      <c r="AZ444" s="47">
        <v>0</v>
      </c>
      <c r="BB444" s="47">
        <v>2024</v>
      </c>
      <c r="BC444" s="49">
        <v>45532</v>
      </c>
      <c r="BD444" s="49">
        <v>45607</v>
      </c>
      <c r="BE444" s="47">
        <v>614890.31000000006</v>
      </c>
      <c r="BF444" s="47">
        <v>0</v>
      </c>
      <c r="BG444" s="47">
        <v>-104439.23</v>
      </c>
      <c r="BH444" s="47">
        <v>-1210.19</v>
      </c>
      <c r="BI444" s="47">
        <v>10543</v>
      </c>
      <c r="BK444" s="47" t="s">
        <v>76</v>
      </c>
      <c r="BL444" s="47" t="s">
        <v>76</v>
      </c>
      <c r="BP444" s="47">
        <v>0</v>
      </c>
      <c r="BQ444" s="47">
        <v>0</v>
      </c>
      <c r="BR444" s="47">
        <v>0</v>
      </c>
      <c r="BS444" s="47">
        <v>0</v>
      </c>
      <c r="BT444" s="47">
        <v>0</v>
      </c>
      <c r="BU444" s="47">
        <v>0</v>
      </c>
      <c r="BV444" s="47" t="s">
        <v>68</v>
      </c>
      <c r="BW444" s="47" t="s">
        <v>77</v>
      </c>
      <c r="BX444" s="47" t="s">
        <v>78</v>
      </c>
      <c r="BY444" s="47">
        <v>96664.9</v>
      </c>
      <c r="BZ444" s="47">
        <v>6255.78</v>
      </c>
      <c r="CB444" s="47" t="s">
        <v>95</v>
      </c>
      <c r="CD444" s="47">
        <v>70</v>
      </c>
    </row>
    <row r="445" spans="1:82" x14ac:dyDescent="0.2">
      <c r="A445" s="47" t="s">
        <v>68</v>
      </c>
      <c r="B445" s="50">
        <v>999054000032853</v>
      </c>
      <c r="C445" s="47" t="s">
        <v>293</v>
      </c>
      <c r="D445" s="47" t="s">
        <v>69</v>
      </c>
      <c r="E445" s="47" t="s">
        <v>281</v>
      </c>
      <c r="F445" s="47" t="s">
        <v>70</v>
      </c>
      <c r="G445" s="47" t="s">
        <v>94</v>
      </c>
      <c r="H445" s="47" t="s">
        <v>80</v>
      </c>
      <c r="I445" s="47">
        <v>1</v>
      </c>
      <c r="J445" s="47">
        <v>271</v>
      </c>
      <c r="K445" s="47">
        <v>348</v>
      </c>
      <c r="L445" s="47">
        <v>77</v>
      </c>
      <c r="M445" s="47">
        <v>59</v>
      </c>
      <c r="N445" s="47">
        <v>1.31</v>
      </c>
      <c r="O445" s="47">
        <v>6.05</v>
      </c>
      <c r="X445" s="47">
        <v>1</v>
      </c>
      <c r="Y445" s="47">
        <v>59</v>
      </c>
      <c r="Z445" s="47">
        <v>271</v>
      </c>
      <c r="AA445" s="47">
        <v>348</v>
      </c>
      <c r="AB445" s="47">
        <v>77</v>
      </c>
      <c r="AC445" s="47">
        <v>1.31</v>
      </c>
      <c r="AD445" s="47">
        <v>6.05</v>
      </c>
      <c r="AE445" s="47">
        <v>125.04</v>
      </c>
      <c r="AN445" s="47">
        <v>9.66</v>
      </c>
      <c r="AO445" s="47">
        <v>744.04</v>
      </c>
      <c r="AP445" s="47">
        <v>465.96</v>
      </c>
      <c r="AQ445" s="47">
        <v>1208.25</v>
      </c>
      <c r="AR445" s="47">
        <v>608839.44999999995</v>
      </c>
      <c r="AS445" s="47">
        <v>21338.2</v>
      </c>
      <c r="AT445" s="47">
        <v>723212.89</v>
      </c>
      <c r="AU445" s="47" t="s">
        <v>282</v>
      </c>
      <c r="AV445" s="47" t="s">
        <v>283</v>
      </c>
      <c r="AW445" s="47" t="s">
        <v>107</v>
      </c>
      <c r="AX445" s="47" t="s">
        <v>75</v>
      </c>
      <c r="AY445" s="47">
        <v>93035.24</v>
      </c>
      <c r="AZ445" s="47">
        <v>0</v>
      </c>
      <c r="BB445" s="47">
        <v>2024</v>
      </c>
      <c r="BC445" s="49">
        <v>45561</v>
      </c>
      <c r="BD445" s="49">
        <v>45620</v>
      </c>
      <c r="BE445" s="47">
        <v>706075.09</v>
      </c>
      <c r="BF445" s="47">
        <v>0</v>
      </c>
      <c r="BG445" s="47">
        <v>-17137.8</v>
      </c>
      <c r="BH445" s="47">
        <v>-222.57</v>
      </c>
      <c r="BI445" s="47">
        <v>10602</v>
      </c>
      <c r="BK445" s="47" t="s">
        <v>76</v>
      </c>
      <c r="BL445" s="47" t="s">
        <v>76</v>
      </c>
      <c r="BP445" s="47">
        <v>0</v>
      </c>
      <c r="BQ445" s="47">
        <v>0</v>
      </c>
      <c r="BR445" s="47">
        <v>0</v>
      </c>
      <c r="BS445" s="47">
        <v>0</v>
      </c>
      <c r="BT445" s="47">
        <v>0</v>
      </c>
      <c r="BU445" s="47">
        <v>0</v>
      </c>
      <c r="BV445" s="47" t="s">
        <v>68</v>
      </c>
      <c r="BW445" s="47" t="s">
        <v>77</v>
      </c>
      <c r="BX445" s="47" t="s">
        <v>78</v>
      </c>
      <c r="BY445" s="47">
        <v>90383.679999999993</v>
      </c>
      <c r="BZ445" s="47">
        <v>2651.56</v>
      </c>
      <c r="CB445" s="47" t="s">
        <v>95</v>
      </c>
      <c r="CD445" s="47">
        <v>55</v>
      </c>
    </row>
    <row r="446" spans="1:82" x14ac:dyDescent="0.2">
      <c r="A446" s="47" t="s">
        <v>68</v>
      </c>
      <c r="B446" s="50">
        <v>999054000104137</v>
      </c>
      <c r="C446" s="47" t="s">
        <v>293</v>
      </c>
      <c r="D446" s="47" t="s">
        <v>69</v>
      </c>
      <c r="E446" s="47" t="s">
        <v>244</v>
      </c>
      <c r="F446" s="47" t="s">
        <v>70</v>
      </c>
      <c r="G446" s="47" t="s">
        <v>68</v>
      </c>
      <c r="H446" s="47" t="s">
        <v>80</v>
      </c>
      <c r="I446" s="47">
        <v>1</v>
      </c>
      <c r="J446" s="47">
        <v>235</v>
      </c>
      <c r="K446" s="47">
        <v>325.95</v>
      </c>
      <c r="L446" s="47">
        <v>90.95</v>
      </c>
      <c r="M446" s="47">
        <v>78</v>
      </c>
      <c r="N446" s="47">
        <v>1.17</v>
      </c>
      <c r="O446" s="47">
        <v>6.17</v>
      </c>
      <c r="X446" s="47">
        <v>1</v>
      </c>
      <c r="Y446" s="47">
        <v>78</v>
      </c>
      <c r="Z446" s="47">
        <v>235</v>
      </c>
      <c r="AA446" s="47">
        <v>325.95</v>
      </c>
      <c r="AB446" s="47">
        <v>90.95</v>
      </c>
      <c r="AC446" s="47">
        <v>1.17</v>
      </c>
      <c r="AD446" s="47">
        <v>6.17</v>
      </c>
      <c r="AE446" s="47">
        <v>122.9</v>
      </c>
      <c r="AN446" s="47">
        <v>9.66</v>
      </c>
      <c r="AO446" s="47">
        <v>878.92</v>
      </c>
      <c r="AP446" s="47">
        <v>561.25</v>
      </c>
      <c r="AQ446" s="47">
        <v>1187.69</v>
      </c>
      <c r="AR446" s="47">
        <v>548201.56999999995</v>
      </c>
      <c r="AS446" s="47">
        <v>35548.47</v>
      </c>
      <c r="AT446" s="47">
        <v>691770.13</v>
      </c>
      <c r="AU446" s="47" t="s">
        <v>89</v>
      </c>
      <c r="AV446" s="47" t="s">
        <v>116</v>
      </c>
      <c r="AW446" s="47" t="s">
        <v>117</v>
      </c>
      <c r="AX446" s="47" t="s">
        <v>75</v>
      </c>
      <c r="AY446" s="47">
        <v>108020.09</v>
      </c>
      <c r="AZ446" s="47">
        <v>0</v>
      </c>
      <c r="BB446" s="47">
        <v>2024</v>
      </c>
      <c r="BC446" s="49">
        <v>45532</v>
      </c>
      <c r="BD446" s="49">
        <v>45610</v>
      </c>
      <c r="BE446" s="47">
        <v>829021.3</v>
      </c>
      <c r="BF446" s="47">
        <v>0</v>
      </c>
      <c r="BG446" s="47">
        <v>137251.16</v>
      </c>
      <c r="BH446" s="47">
        <v>1509.08</v>
      </c>
      <c r="BI446" s="47">
        <v>10566</v>
      </c>
      <c r="BK446" s="47" t="s">
        <v>76</v>
      </c>
      <c r="BL446" s="47" t="s">
        <v>76</v>
      </c>
      <c r="BP446" s="47">
        <v>0</v>
      </c>
      <c r="BQ446" s="47">
        <v>0</v>
      </c>
      <c r="BR446" s="47">
        <v>0</v>
      </c>
      <c r="BS446" s="47">
        <v>0</v>
      </c>
      <c r="BT446" s="47">
        <v>0</v>
      </c>
      <c r="BU446" s="47">
        <v>0</v>
      </c>
      <c r="BV446" s="47" t="s">
        <v>68</v>
      </c>
      <c r="BW446" s="47" t="s">
        <v>77</v>
      </c>
      <c r="BX446" s="47" t="s">
        <v>78</v>
      </c>
      <c r="BY446" s="47">
        <v>101764.31</v>
      </c>
      <c r="BZ446" s="47">
        <v>6255.78</v>
      </c>
      <c r="CB446" s="47" t="s">
        <v>95</v>
      </c>
      <c r="CD446" s="47">
        <v>73</v>
      </c>
    </row>
    <row r="447" spans="1:82" x14ac:dyDescent="0.2">
      <c r="A447" s="47" t="s">
        <v>68</v>
      </c>
      <c r="B447" s="50">
        <v>999054000095892</v>
      </c>
      <c r="C447" s="47" t="s">
        <v>291</v>
      </c>
      <c r="D447" s="47" t="s">
        <v>69</v>
      </c>
      <c r="E447" s="47" t="s">
        <v>140</v>
      </c>
      <c r="F447" s="47" t="s">
        <v>70</v>
      </c>
      <c r="G447" s="47" t="s">
        <v>71</v>
      </c>
      <c r="H447" s="47" t="s">
        <v>72</v>
      </c>
      <c r="I447" s="47">
        <v>1</v>
      </c>
      <c r="J447" s="47">
        <v>251</v>
      </c>
      <c r="K447" s="47">
        <v>534</v>
      </c>
      <c r="L447" s="47">
        <v>283</v>
      </c>
      <c r="M447" s="47">
        <v>385</v>
      </c>
      <c r="N447" s="47">
        <v>0.74</v>
      </c>
      <c r="O447" s="47">
        <v>7.41</v>
      </c>
      <c r="P447" s="47">
        <v>1</v>
      </c>
      <c r="Q447" s="47">
        <v>195</v>
      </c>
      <c r="R447" s="47">
        <v>351</v>
      </c>
      <c r="S447" s="47">
        <v>431</v>
      </c>
      <c r="T447" s="47">
        <v>80</v>
      </c>
      <c r="U447" s="47">
        <v>0.41</v>
      </c>
      <c r="V447" s="47">
        <v>0</v>
      </c>
      <c r="W447" s="47">
        <v>0</v>
      </c>
      <c r="AF447" s="47">
        <v>2</v>
      </c>
      <c r="AG447" s="47">
        <v>190</v>
      </c>
      <c r="AH447" s="47">
        <v>251</v>
      </c>
      <c r="AI447" s="47">
        <v>534</v>
      </c>
      <c r="AJ447" s="47">
        <v>203</v>
      </c>
      <c r="AK447" s="47">
        <v>1.07</v>
      </c>
      <c r="AL447" s="47">
        <v>7.99</v>
      </c>
      <c r="AM447" s="47">
        <v>107.75</v>
      </c>
      <c r="AN447" s="47">
        <v>9.66</v>
      </c>
      <c r="AO447" s="47">
        <v>2733.07</v>
      </c>
      <c r="AP447" s="47">
        <v>1831.86</v>
      </c>
      <c r="AQ447" s="47">
        <v>1027.02</v>
      </c>
      <c r="AR447" s="47">
        <v>280204.21000000002</v>
      </c>
      <c r="AS447" s="47">
        <v>10837.47</v>
      </c>
      <c r="AT447" s="47">
        <v>581689.72</v>
      </c>
      <c r="AU447" s="47" t="s">
        <v>141</v>
      </c>
      <c r="AV447" s="47" t="s">
        <v>142</v>
      </c>
      <c r="AW447" s="47" t="s">
        <v>143</v>
      </c>
      <c r="AX447" s="47" t="s">
        <v>118</v>
      </c>
      <c r="AY447" s="47">
        <v>290648.03999999998</v>
      </c>
      <c r="AZ447" s="47">
        <v>0</v>
      </c>
      <c r="BB447" s="47">
        <v>2023</v>
      </c>
      <c r="BC447" s="49">
        <v>45237</v>
      </c>
      <c r="BD447" s="49">
        <v>45622</v>
      </c>
      <c r="BE447" s="47">
        <v>1244877.57</v>
      </c>
      <c r="BF447" s="47">
        <v>0</v>
      </c>
      <c r="BG447" s="47">
        <v>663187.85</v>
      </c>
      <c r="BH447" s="47">
        <v>2343.42</v>
      </c>
      <c r="BI447" s="47">
        <v>10611</v>
      </c>
      <c r="BK447" s="47" t="s">
        <v>76</v>
      </c>
      <c r="BL447" s="47" t="s">
        <v>76</v>
      </c>
      <c r="BP447" s="47">
        <v>0</v>
      </c>
      <c r="BQ447" s="47">
        <v>0</v>
      </c>
      <c r="BR447" s="47">
        <v>0</v>
      </c>
      <c r="BS447" s="47">
        <v>0</v>
      </c>
      <c r="BT447" s="47">
        <v>0</v>
      </c>
      <c r="BU447" s="47">
        <v>0</v>
      </c>
      <c r="BV447" s="47" t="s">
        <v>68</v>
      </c>
      <c r="BW447" s="47" t="s">
        <v>77</v>
      </c>
      <c r="BX447" s="47" t="s">
        <v>78</v>
      </c>
      <c r="BY447" s="47">
        <v>284906.77</v>
      </c>
      <c r="BZ447" s="47">
        <v>5741.27</v>
      </c>
      <c r="CB447" s="47" t="s">
        <v>71</v>
      </c>
      <c r="CD447" s="47">
        <v>60</v>
      </c>
    </row>
    <row r="448" spans="1:82" x14ac:dyDescent="0.2">
      <c r="A448" s="47" t="s">
        <v>68</v>
      </c>
      <c r="B448" s="50">
        <v>999054000032094</v>
      </c>
      <c r="C448" s="47" t="s">
        <v>291</v>
      </c>
      <c r="D448" s="47" t="s">
        <v>69</v>
      </c>
      <c r="E448" s="47" t="s">
        <v>125</v>
      </c>
      <c r="F448" s="47" t="s">
        <v>70</v>
      </c>
      <c r="G448" s="47" t="s">
        <v>71</v>
      </c>
      <c r="H448" s="47" t="s">
        <v>72</v>
      </c>
      <c r="I448" s="47">
        <v>1</v>
      </c>
      <c r="J448" s="47">
        <v>180</v>
      </c>
      <c r="K448" s="47">
        <v>555.20000000000005</v>
      </c>
      <c r="L448" s="47">
        <v>375.2</v>
      </c>
      <c r="M448" s="47">
        <v>459</v>
      </c>
      <c r="N448" s="47">
        <v>0.82</v>
      </c>
      <c r="O448" s="47">
        <v>7.1</v>
      </c>
      <c r="P448" s="47">
        <v>1</v>
      </c>
      <c r="Q448" s="47">
        <v>195</v>
      </c>
      <c r="R448" s="47">
        <v>352</v>
      </c>
      <c r="S448" s="47">
        <v>438</v>
      </c>
      <c r="T448" s="47">
        <v>86</v>
      </c>
      <c r="U448" s="47">
        <v>0.44</v>
      </c>
      <c r="V448" s="47">
        <v>0</v>
      </c>
      <c r="W448" s="47">
        <v>0</v>
      </c>
      <c r="AF448" s="47">
        <v>2</v>
      </c>
      <c r="AG448" s="47">
        <v>264</v>
      </c>
      <c r="AH448" s="47">
        <v>180</v>
      </c>
      <c r="AI448" s="47">
        <v>555.20000000000005</v>
      </c>
      <c r="AJ448" s="47">
        <v>289.2</v>
      </c>
      <c r="AK448" s="47">
        <v>1.1000000000000001</v>
      </c>
      <c r="AL448" s="47">
        <v>7.52</v>
      </c>
      <c r="AM448" s="47">
        <v>88.45</v>
      </c>
      <c r="AN448" s="47">
        <v>9.66</v>
      </c>
      <c r="AO448" s="47">
        <v>3625.65</v>
      </c>
      <c r="AP448" s="47">
        <v>2384.81</v>
      </c>
      <c r="AQ448" s="47">
        <v>854.89</v>
      </c>
      <c r="AR448" s="47">
        <v>122410.98</v>
      </c>
      <c r="AS448" s="47">
        <v>4179.82</v>
      </c>
      <c r="AT448" s="47">
        <v>447345.7</v>
      </c>
      <c r="AU448" s="47" t="s">
        <v>110</v>
      </c>
      <c r="AV448" s="47" t="s">
        <v>110</v>
      </c>
      <c r="AW448" s="47" t="s">
        <v>126</v>
      </c>
      <c r="AX448" s="47" t="s">
        <v>83</v>
      </c>
      <c r="AY448" s="47">
        <v>320754.90000000002</v>
      </c>
      <c r="AZ448" s="47">
        <v>0</v>
      </c>
      <c r="BB448" s="47">
        <v>2023</v>
      </c>
      <c r="BC448" s="49">
        <v>45142</v>
      </c>
      <c r="BD448" s="49">
        <v>45601</v>
      </c>
      <c r="BE448" s="47">
        <v>1180149.17</v>
      </c>
      <c r="BF448" s="47">
        <v>0</v>
      </c>
      <c r="BG448" s="47">
        <v>732803.46</v>
      </c>
      <c r="BH448" s="47">
        <v>1953.1</v>
      </c>
      <c r="BI448" s="47">
        <v>10519</v>
      </c>
      <c r="BK448" s="47" t="s">
        <v>76</v>
      </c>
      <c r="BL448" s="47" t="s">
        <v>76</v>
      </c>
      <c r="BP448" s="47">
        <v>0</v>
      </c>
      <c r="BQ448" s="47">
        <v>0</v>
      </c>
      <c r="BR448" s="47">
        <v>0</v>
      </c>
      <c r="BS448" s="47">
        <v>0</v>
      </c>
      <c r="BT448" s="47">
        <v>0</v>
      </c>
      <c r="BU448" s="47">
        <v>0</v>
      </c>
      <c r="BV448" s="47" t="s">
        <v>68</v>
      </c>
      <c r="BW448" s="47" t="s">
        <v>77</v>
      </c>
      <c r="BX448" s="47" t="s">
        <v>78</v>
      </c>
      <c r="BY448" s="47">
        <v>309799.82</v>
      </c>
      <c r="BZ448" s="47">
        <v>10955.08</v>
      </c>
      <c r="CB448" s="47" t="s">
        <v>95</v>
      </c>
      <c r="CD448" s="47">
        <v>60</v>
      </c>
    </row>
    <row r="449" spans="1:82" x14ac:dyDescent="0.2">
      <c r="A449" s="47" t="s">
        <v>68</v>
      </c>
      <c r="B449" s="50">
        <v>999054000033667</v>
      </c>
      <c r="C449" s="47" t="s">
        <v>291</v>
      </c>
      <c r="D449" s="47" t="s">
        <v>69</v>
      </c>
      <c r="E449" s="47" t="s">
        <v>103</v>
      </c>
      <c r="F449" s="47" t="s">
        <v>70</v>
      </c>
      <c r="G449" s="47" t="s">
        <v>71</v>
      </c>
      <c r="H449" s="47" t="s">
        <v>72</v>
      </c>
      <c r="I449" s="47">
        <v>1</v>
      </c>
      <c r="J449" s="47">
        <v>141.5</v>
      </c>
      <c r="K449" s="47">
        <v>562</v>
      </c>
      <c r="L449" s="47">
        <v>420.5</v>
      </c>
      <c r="M449" s="47">
        <v>592</v>
      </c>
      <c r="N449" s="47">
        <v>0.71</v>
      </c>
      <c r="O449" s="47">
        <v>8.5</v>
      </c>
      <c r="P449" s="47">
        <v>2</v>
      </c>
      <c r="Q449" s="47">
        <v>300</v>
      </c>
      <c r="R449" s="47">
        <v>180</v>
      </c>
      <c r="S449" s="47">
        <v>425</v>
      </c>
      <c r="T449" s="47">
        <v>144.5</v>
      </c>
      <c r="U449" s="47">
        <v>0.48</v>
      </c>
      <c r="V449" s="47">
        <v>0</v>
      </c>
      <c r="W449" s="47">
        <v>0</v>
      </c>
      <c r="AF449" s="47">
        <v>3</v>
      </c>
      <c r="AG449" s="47">
        <v>292</v>
      </c>
      <c r="AH449" s="47">
        <v>142</v>
      </c>
      <c r="AI449" s="47">
        <v>562</v>
      </c>
      <c r="AJ449" s="47">
        <v>276</v>
      </c>
      <c r="AK449" s="47">
        <v>0.95</v>
      </c>
      <c r="AL449" s="47">
        <v>9.24</v>
      </c>
      <c r="AM449" s="47">
        <v>86.17</v>
      </c>
      <c r="AN449" s="47">
        <v>9.66</v>
      </c>
      <c r="AO449" s="47">
        <v>4060.19</v>
      </c>
      <c r="AP449" s="47">
        <v>2766.34</v>
      </c>
      <c r="AQ449" s="47">
        <v>834.24</v>
      </c>
      <c r="AR449" s="47">
        <v>62531.66</v>
      </c>
      <c r="AS449" s="47">
        <v>6052.52</v>
      </c>
      <c r="AT449" s="47">
        <v>419381.13</v>
      </c>
      <c r="AU449" s="47" t="s">
        <v>73</v>
      </c>
      <c r="AV449" s="47" t="s">
        <v>104</v>
      </c>
      <c r="AW449" s="47" t="s">
        <v>74</v>
      </c>
      <c r="AX449" s="47" t="s">
        <v>75</v>
      </c>
      <c r="AY449" s="47">
        <v>350796.95</v>
      </c>
      <c r="AZ449" s="47">
        <v>0</v>
      </c>
      <c r="BB449" s="47">
        <v>2023</v>
      </c>
      <c r="BC449" s="49">
        <v>45030</v>
      </c>
      <c r="BD449" s="49">
        <v>45622</v>
      </c>
      <c r="BE449" s="47">
        <v>1310151.99</v>
      </c>
      <c r="BF449" s="47">
        <v>0</v>
      </c>
      <c r="BG449" s="47">
        <v>890770.86</v>
      </c>
      <c r="BH449" s="47">
        <v>2118.36</v>
      </c>
      <c r="BI449" s="47">
        <v>10611</v>
      </c>
      <c r="BK449" s="47" t="s">
        <v>90</v>
      </c>
      <c r="BL449" s="47" t="s">
        <v>90</v>
      </c>
      <c r="BP449" s="47">
        <v>0</v>
      </c>
      <c r="BQ449" s="47">
        <v>0</v>
      </c>
      <c r="BR449" s="47">
        <v>0</v>
      </c>
      <c r="BS449" s="47">
        <v>0</v>
      </c>
      <c r="BT449" s="47">
        <v>0</v>
      </c>
      <c r="BU449" s="47">
        <v>0</v>
      </c>
      <c r="BV449" s="47" t="s">
        <v>68</v>
      </c>
      <c r="BW449" s="47" t="s">
        <v>77</v>
      </c>
      <c r="BX449" s="47" t="s">
        <v>78</v>
      </c>
      <c r="BY449" s="47">
        <v>345989.71</v>
      </c>
      <c r="BZ449" s="47">
        <v>4807.24</v>
      </c>
      <c r="CB449" s="47" t="s">
        <v>71</v>
      </c>
      <c r="CD449" s="47">
        <v>61</v>
      </c>
    </row>
    <row r="450" spans="1:82" x14ac:dyDescent="0.2">
      <c r="A450" s="47" t="s">
        <v>68</v>
      </c>
      <c r="B450" s="50">
        <v>999054000104189</v>
      </c>
      <c r="C450" s="47" t="s">
        <v>293</v>
      </c>
      <c r="D450" s="47" t="s">
        <v>69</v>
      </c>
      <c r="E450" s="47" t="s">
        <v>247</v>
      </c>
      <c r="F450" s="47" t="s">
        <v>70</v>
      </c>
      <c r="G450" s="47" t="s">
        <v>94</v>
      </c>
      <c r="H450" s="47" t="s">
        <v>80</v>
      </c>
      <c r="I450" s="47">
        <v>1</v>
      </c>
      <c r="J450" s="47">
        <v>259</v>
      </c>
      <c r="K450" s="47">
        <v>336.9</v>
      </c>
      <c r="L450" s="47">
        <v>77.900000000000006</v>
      </c>
      <c r="M450" s="47">
        <v>67</v>
      </c>
      <c r="N450" s="47">
        <v>1.1599999999999999</v>
      </c>
      <c r="O450" s="47">
        <v>6.2</v>
      </c>
      <c r="X450" s="47">
        <v>1</v>
      </c>
      <c r="Y450" s="47">
        <v>67</v>
      </c>
      <c r="Z450" s="47">
        <v>259</v>
      </c>
      <c r="AA450" s="47">
        <v>336.9</v>
      </c>
      <c r="AB450" s="47">
        <v>77.900000000000006</v>
      </c>
      <c r="AC450" s="47">
        <v>1.1599999999999999</v>
      </c>
      <c r="AD450" s="47">
        <v>6.2</v>
      </c>
      <c r="AE450" s="47">
        <v>124.79</v>
      </c>
      <c r="AN450" s="47">
        <v>9.67</v>
      </c>
      <c r="AO450" s="47">
        <v>753.67</v>
      </c>
      <c r="AP450" s="47">
        <v>483</v>
      </c>
      <c r="AQ450" s="47">
        <v>1207.3499999999999</v>
      </c>
      <c r="AR450" s="47">
        <v>530311.37</v>
      </c>
      <c r="AS450" s="47">
        <v>44392.97</v>
      </c>
      <c r="AT450" s="47">
        <v>668756.88</v>
      </c>
      <c r="AU450" s="47" t="s">
        <v>73</v>
      </c>
      <c r="AV450" s="47" t="s">
        <v>248</v>
      </c>
      <c r="AW450" s="47" t="s">
        <v>249</v>
      </c>
      <c r="AX450" s="47" t="s">
        <v>75</v>
      </c>
      <c r="AY450" s="47">
        <v>94052.54</v>
      </c>
      <c r="AZ450" s="47">
        <v>0</v>
      </c>
      <c r="BB450" s="47">
        <v>2024</v>
      </c>
      <c r="BC450" s="49">
        <v>45534</v>
      </c>
      <c r="BD450" s="49">
        <v>45601</v>
      </c>
      <c r="BE450" s="47">
        <v>621427.88</v>
      </c>
      <c r="BF450" s="47">
        <v>0</v>
      </c>
      <c r="BG450" s="47">
        <v>-47329</v>
      </c>
      <c r="BH450" s="47">
        <v>-607.55999999999995</v>
      </c>
      <c r="BI450" s="47">
        <v>10515</v>
      </c>
      <c r="BK450" s="47" t="s">
        <v>76</v>
      </c>
      <c r="BL450" s="47" t="s">
        <v>76</v>
      </c>
      <c r="BP450" s="47">
        <v>0</v>
      </c>
      <c r="BQ450" s="47">
        <v>0</v>
      </c>
      <c r="BR450" s="47">
        <v>0</v>
      </c>
      <c r="BS450" s="47">
        <v>0</v>
      </c>
      <c r="BT450" s="47">
        <v>0</v>
      </c>
      <c r="BU450" s="47">
        <v>0</v>
      </c>
      <c r="BV450" s="47" t="s">
        <v>68</v>
      </c>
      <c r="BW450" s="47" t="s">
        <v>77</v>
      </c>
      <c r="BX450" s="47" t="s">
        <v>78</v>
      </c>
      <c r="BY450" s="47">
        <v>87519.52</v>
      </c>
      <c r="BZ450" s="47">
        <v>6533.02</v>
      </c>
      <c r="CB450" s="47" t="s">
        <v>95</v>
      </c>
      <c r="CD450" s="47">
        <v>64</v>
      </c>
    </row>
    <row r="451" spans="1:82" x14ac:dyDescent="0.2">
      <c r="A451" s="47" t="s">
        <v>68</v>
      </c>
      <c r="B451" s="50">
        <v>999054000108070</v>
      </c>
      <c r="C451" s="47" t="s">
        <v>293</v>
      </c>
      <c r="D451" s="47" t="s">
        <v>69</v>
      </c>
      <c r="E451" s="47" t="s">
        <v>281</v>
      </c>
      <c r="F451" s="47" t="s">
        <v>70</v>
      </c>
      <c r="G451" s="47" t="s">
        <v>68</v>
      </c>
      <c r="H451" s="47" t="s">
        <v>80</v>
      </c>
      <c r="I451" s="47">
        <v>1</v>
      </c>
      <c r="J451" s="47">
        <v>293</v>
      </c>
      <c r="K451" s="47">
        <v>365</v>
      </c>
      <c r="L451" s="47">
        <v>72</v>
      </c>
      <c r="M451" s="47">
        <v>53</v>
      </c>
      <c r="N451" s="47">
        <v>1.36</v>
      </c>
      <c r="O451" s="47">
        <v>6.08</v>
      </c>
      <c r="X451" s="47">
        <v>1</v>
      </c>
      <c r="Y451" s="47">
        <v>53</v>
      </c>
      <c r="Z451" s="47">
        <v>293</v>
      </c>
      <c r="AA451" s="47">
        <v>365</v>
      </c>
      <c r="AB451" s="47">
        <v>72</v>
      </c>
      <c r="AC451" s="47">
        <v>1.36</v>
      </c>
      <c r="AD451" s="47">
        <v>6.08</v>
      </c>
      <c r="AE451" s="47">
        <v>134.47</v>
      </c>
      <c r="AN451" s="47">
        <v>9.69</v>
      </c>
      <c r="AO451" s="47">
        <v>698.01</v>
      </c>
      <c r="AP451" s="47">
        <v>437.45</v>
      </c>
      <c r="AQ451" s="47">
        <v>1303.68</v>
      </c>
      <c r="AR451" s="47">
        <v>658265.53</v>
      </c>
      <c r="AS451" s="47">
        <v>21338.2</v>
      </c>
      <c r="AT451" s="47">
        <v>773468.59</v>
      </c>
      <c r="AU451" s="47" t="s">
        <v>282</v>
      </c>
      <c r="AV451" s="47" t="s">
        <v>283</v>
      </c>
      <c r="AW451" s="47" t="s">
        <v>107</v>
      </c>
      <c r="AX451" s="47" t="s">
        <v>75</v>
      </c>
      <c r="AY451" s="47">
        <v>93864.86</v>
      </c>
      <c r="AZ451" s="47">
        <v>0</v>
      </c>
      <c r="BB451" s="47">
        <v>2024</v>
      </c>
      <c r="BC451" s="49">
        <v>45561</v>
      </c>
      <c r="BD451" s="49">
        <v>45614</v>
      </c>
      <c r="BE451" s="47">
        <v>742688.49</v>
      </c>
      <c r="BF451" s="47">
        <v>0</v>
      </c>
      <c r="BG451" s="47">
        <v>-30780.09</v>
      </c>
      <c r="BH451" s="47">
        <v>-427.5</v>
      </c>
      <c r="BI451" s="47">
        <v>10572</v>
      </c>
      <c r="BK451" s="47" t="s">
        <v>76</v>
      </c>
      <c r="BL451" s="47" t="s">
        <v>76</v>
      </c>
      <c r="BP451" s="47">
        <v>0</v>
      </c>
      <c r="BQ451" s="47">
        <v>0</v>
      </c>
      <c r="BR451" s="47">
        <v>0</v>
      </c>
      <c r="BS451" s="47">
        <v>0</v>
      </c>
      <c r="BT451" s="47">
        <v>0</v>
      </c>
      <c r="BU451" s="47">
        <v>0</v>
      </c>
      <c r="BV451" s="47" t="s">
        <v>68</v>
      </c>
      <c r="BW451" s="47" t="s">
        <v>77</v>
      </c>
      <c r="BX451" s="47" t="s">
        <v>78</v>
      </c>
      <c r="BY451" s="47">
        <v>91213.3</v>
      </c>
      <c r="BZ451" s="47">
        <v>2651.56</v>
      </c>
      <c r="CB451" s="47" t="s">
        <v>95</v>
      </c>
      <c r="CD451" s="47">
        <v>51</v>
      </c>
    </row>
    <row r="452" spans="1:82" x14ac:dyDescent="0.2">
      <c r="A452" s="47" t="s">
        <v>68</v>
      </c>
      <c r="B452" s="50">
        <v>999054000032772</v>
      </c>
      <c r="C452" s="47" t="s">
        <v>293</v>
      </c>
      <c r="D452" s="47" t="s">
        <v>69</v>
      </c>
      <c r="E452" s="47" t="s">
        <v>259</v>
      </c>
      <c r="F452" s="47" t="s">
        <v>70</v>
      </c>
      <c r="G452" s="47" t="s">
        <v>68</v>
      </c>
      <c r="H452" s="47" t="s">
        <v>80</v>
      </c>
      <c r="I452" s="47">
        <v>1</v>
      </c>
      <c r="J452" s="47">
        <v>318</v>
      </c>
      <c r="K452" s="47">
        <v>395.5</v>
      </c>
      <c r="L452" s="47">
        <v>77.5</v>
      </c>
      <c r="M452" s="47">
        <v>70</v>
      </c>
      <c r="N452" s="47">
        <v>1.1100000000000001</v>
      </c>
      <c r="O452" s="47">
        <v>6.29</v>
      </c>
      <c r="X452" s="47">
        <v>1</v>
      </c>
      <c r="Y452" s="47">
        <v>70</v>
      </c>
      <c r="Z452" s="47">
        <v>318</v>
      </c>
      <c r="AA452" s="47">
        <v>395.5</v>
      </c>
      <c r="AB452" s="47">
        <v>77.5</v>
      </c>
      <c r="AC452" s="47">
        <v>1.1100000000000001</v>
      </c>
      <c r="AD452" s="47">
        <v>6.29</v>
      </c>
      <c r="AE452" s="47">
        <v>120.1</v>
      </c>
      <c r="AN452" s="47">
        <v>9.7100000000000009</v>
      </c>
      <c r="AO452" s="47">
        <v>752.52</v>
      </c>
      <c r="AP452" s="47">
        <v>487.15</v>
      </c>
      <c r="AQ452" s="47">
        <v>1166.1300000000001</v>
      </c>
      <c r="AR452" s="47">
        <v>728919.94</v>
      </c>
      <c r="AS452" s="47">
        <v>49244.05</v>
      </c>
      <c r="AT452" s="47">
        <v>868539.43</v>
      </c>
      <c r="AU452" s="47" t="s">
        <v>73</v>
      </c>
      <c r="AV452" s="47" t="s">
        <v>260</v>
      </c>
      <c r="AW452" s="47" t="s">
        <v>139</v>
      </c>
      <c r="AX452" s="47" t="s">
        <v>75</v>
      </c>
      <c r="AY452" s="47">
        <v>90375.44</v>
      </c>
      <c r="AZ452" s="47">
        <v>0</v>
      </c>
      <c r="BB452" s="47">
        <v>2024</v>
      </c>
      <c r="BC452" s="49">
        <v>45544</v>
      </c>
      <c r="BD452" s="49">
        <v>45614</v>
      </c>
      <c r="BE452" s="47">
        <v>804740.54</v>
      </c>
      <c r="BF452" s="47">
        <v>0</v>
      </c>
      <c r="BG452" s="47">
        <v>-63798.9</v>
      </c>
      <c r="BH452" s="47">
        <v>-823.21</v>
      </c>
      <c r="BI452" s="47">
        <v>10572</v>
      </c>
      <c r="BK452" s="47" t="s">
        <v>96</v>
      </c>
      <c r="BL452" s="47" t="s">
        <v>96</v>
      </c>
      <c r="BP452" s="47">
        <v>0</v>
      </c>
      <c r="BQ452" s="47">
        <v>0</v>
      </c>
      <c r="BR452" s="47">
        <v>0</v>
      </c>
      <c r="BS452" s="47">
        <v>0</v>
      </c>
      <c r="BT452" s="47">
        <v>0</v>
      </c>
      <c r="BU452" s="47">
        <v>0</v>
      </c>
      <c r="BV452" s="47" t="s">
        <v>68</v>
      </c>
      <c r="BW452" s="47" t="s">
        <v>77</v>
      </c>
      <c r="BX452" s="47" t="s">
        <v>78</v>
      </c>
      <c r="BY452" s="47">
        <v>86570.03</v>
      </c>
      <c r="BZ452" s="47">
        <v>3805.41</v>
      </c>
      <c r="CB452" s="47" t="s">
        <v>95</v>
      </c>
      <c r="CD452" s="47">
        <v>68</v>
      </c>
    </row>
    <row r="453" spans="1:82" x14ac:dyDescent="0.2">
      <c r="A453" s="47" t="s">
        <v>68</v>
      </c>
      <c r="B453" s="50">
        <v>999054000102399</v>
      </c>
      <c r="C453" s="47" t="s">
        <v>293</v>
      </c>
      <c r="D453" s="47" t="s">
        <v>79</v>
      </c>
      <c r="E453" s="47" t="s">
        <v>225</v>
      </c>
      <c r="F453" s="47" t="s">
        <v>70</v>
      </c>
      <c r="G453" s="47" t="s">
        <v>94</v>
      </c>
      <c r="H453" s="47" t="s">
        <v>80</v>
      </c>
      <c r="I453" s="47">
        <v>1</v>
      </c>
      <c r="J453" s="47">
        <v>231.5</v>
      </c>
      <c r="K453" s="47">
        <v>341</v>
      </c>
      <c r="L453" s="47">
        <v>109.5</v>
      </c>
      <c r="M453" s="47">
        <v>102</v>
      </c>
      <c r="N453" s="47">
        <v>1.07</v>
      </c>
      <c r="O453" s="47">
        <v>7.3</v>
      </c>
      <c r="X453" s="47">
        <v>1</v>
      </c>
      <c r="Y453" s="47">
        <v>102</v>
      </c>
      <c r="Z453" s="47">
        <v>232</v>
      </c>
      <c r="AA453" s="47">
        <v>341</v>
      </c>
      <c r="AB453" s="47">
        <v>109.5</v>
      </c>
      <c r="AC453" s="47">
        <v>1.07</v>
      </c>
      <c r="AD453" s="47">
        <v>7.3</v>
      </c>
      <c r="AE453" s="47">
        <v>138.72999999999999</v>
      </c>
      <c r="AN453" s="47">
        <v>9.7200000000000006</v>
      </c>
      <c r="AO453" s="47">
        <v>1064.6199999999999</v>
      </c>
      <c r="AP453" s="47">
        <v>798.9</v>
      </c>
      <c r="AQ453" s="47">
        <v>1348.81</v>
      </c>
      <c r="AR453" s="47">
        <v>489369.41</v>
      </c>
      <c r="AS453" s="47">
        <v>44862.17</v>
      </c>
      <c r="AT453" s="47">
        <v>681926.48</v>
      </c>
      <c r="AU453" s="47" t="s">
        <v>89</v>
      </c>
      <c r="AV453" s="47" t="s">
        <v>226</v>
      </c>
      <c r="AW453" s="47" t="s">
        <v>227</v>
      </c>
      <c r="AX453" s="47" t="s">
        <v>75</v>
      </c>
      <c r="AY453" s="47">
        <v>147694.9</v>
      </c>
      <c r="AZ453" s="47">
        <v>0</v>
      </c>
      <c r="BB453" s="47">
        <v>2024</v>
      </c>
      <c r="BC453" s="49">
        <v>45497</v>
      </c>
      <c r="BD453" s="49">
        <v>45599</v>
      </c>
      <c r="BE453" s="47">
        <v>627596.38</v>
      </c>
      <c r="BF453" s="47">
        <v>0</v>
      </c>
      <c r="BG453" s="47">
        <v>-54330.1</v>
      </c>
      <c r="BH453" s="47">
        <v>-496.17</v>
      </c>
      <c r="BI453" s="47">
        <v>10508</v>
      </c>
      <c r="BK453" s="47" t="s">
        <v>76</v>
      </c>
      <c r="BL453" s="47" t="s">
        <v>76</v>
      </c>
      <c r="BP453" s="47">
        <v>0</v>
      </c>
      <c r="BQ453" s="47">
        <v>0</v>
      </c>
      <c r="BR453" s="47">
        <v>0</v>
      </c>
      <c r="BS453" s="47">
        <v>0</v>
      </c>
      <c r="BT453" s="47">
        <v>0</v>
      </c>
      <c r="BU453" s="47">
        <v>0</v>
      </c>
      <c r="BV453" s="47" t="s">
        <v>68</v>
      </c>
      <c r="BW453" s="47" t="s">
        <v>77</v>
      </c>
      <c r="BX453" s="47" t="s">
        <v>78</v>
      </c>
      <c r="BY453" s="47">
        <v>142902.70000000001</v>
      </c>
      <c r="BZ453" s="47">
        <v>4792.2</v>
      </c>
      <c r="CB453" s="47" t="s">
        <v>95</v>
      </c>
      <c r="CD453" s="47">
        <v>100</v>
      </c>
    </row>
    <row r="454" spans="1:82" x14ac:dyDescent="0.2">
      <c r="A454" s="47" t="s">
        <v>68</v>
      </c>
      <c r="B454" s="50">
        <v>999054000033173</v>
      </c>
      <c r="C454" s="47" t="s">
        <v>291</v>
      </c>
      <c r="D454" s="47" t="s">
        <v>69</v>
      </c>
      <c r="E454" s="47" t="s">
        <v>187</v>
      </c>
      <c r="F454" s="47" t="s">
        <v>70</v>
      </c>
      <c r="G454" s="47" t="s">
        <v>68</v>
      </c>
      <c r="H454" s="47" t="s">
        <v>72</v>
      </c>
      <c r="I454" s="47">
        <v>1</v>
      </c>
      <c r="J454" s="47">
        <v>279</v>
      </c>
      <c r="K454" s="47">
        <v>490.48</v>
      </c>
      <c r="L454" s="47">
        <v>211.48</v>
      </c>
      <c r="M454" s="47">
        <v>202</v>
      </c>
      <c r="N454" s="47">
        <v>1.05</v>
      </c>
      <c r="O454" s="47">
        <v>7.94</v>
      </c>
      <c r="P454" s="47">
        <v>1</v>
      </c>
      <c r="Q454" s="47">
        <v>64</v>
      </c>
      <c r="R454" s="47">
        <v>312</v>
      </c>
      <c r="S454" s="47">
        <v>399</v>
      </c>
      <c r="T454" s="47">
        <v>87</v>
      </c>
      <c r="U454" s="47">
        <v>1.36</v>
      </c>
      <c r="V454" s="47">
        <v>0</v>
      </c>
      <c r="W454" s="47">
        <v>0</v>
      </c>
      <c r="AF454" s="47">
        <v>2</v>
      </c>
      <c r="AG454" s="47">
        <v>138</v>
      </c>
      <c r="AH454" s="47">
        <v>279</v>
      </c>
      <c r="AI454" s="47">
        <v>490.48</v>
      </c>
      <c r="AJ454" s="47">
        <v>124.48</v>
      </c>
      <c r="AK454" s="47">
        <v>0.9</v>
      </c>
      <c r="AL454" s="47">
        <v>10.23</v>
      </c>
      <c r="AM454" s="47">
        <v>119.02</v>
      </c>
      <c r="AN454" s="47">
        <v>9.7200000000000006</v>
      </c>
      <c r="AO454" s="47">
        <v>2055.59</v>
      </c>
      <c r="AP454" s="47">
        <v>1335.64</v>
      </c>
      <c r="AQ454" s="47">
        <v>1134.3399999999999</v>
      </c>
      <c r="AR454" s="47">
        <v>509541.66</v>
      </c>
      <c r="AS454" s="47">
        <v>47974.86</v>
      </c>
      <c r="AT454" s="47">
        <v>797407.02</v>
      </c>
      <c r="AU454" s="47" t="s">
        <v>188</v>
      </c>
      <c r="AV454" s="47" t="s">
        <v>189</v>
      </c>
      <c r="AW454" s="47" t="s">
        <v>139</v>
      </c>
      <c r="AX454" s="47" t="s">
        <v>75</v>
      </c>
      <c r="AY454" s="47">
        <v>239890.5</v>
      </c>
      <c r="AZ454" s="47">
        <v>0</v>
      </c>
      <c r="BB454" s="47">
        <v>2024</v>
      </c>
      <c r="BC454" s="49">
        <v>45420</v>
      </c>
      <c r="BD454" s="49">
        <v>45622</v>
      </c>
      <c r="BE454" s="47">
        <v>1240484.25</v>
      </c>
      <c r="BF454" s="47">
        <v>0</v>
      </c>
      <c r="BG454" s="47">
        <v>443077.24</v>
      </c>
      <c r="BH454" s="47">
        <v>2095.13</v>
      </c>
      <c r="BI454" s="47">
        <v>10606</v>
      </c>
      <c r="BK454" s="47" t="s">
        <v>76</v>
      </c>
      <c r="BL454" s="47" t="s">
        <v>76</v>
      </c>
      <c r="BP454" s="47">
        <v>0</v>
      </c>
      <c r="BQ454" s="47">
        <v>0</v>
      </c>
      <c r="BR454" s="47">
        <v>0</v>
      </c>
      <c r="BS454" s="47">
        <v>0</v>
      </c>
      <c r="BT454" s="47">
        <v>0</v>
      </c>
      <c r="BU454" s="47">
        <v>0</v>
      </c>
      <c r="BV454" s="47" t="s">
        <v>68</v>
      </c>
      <c r="BW454" s="47" t="s">
        <v>77</v>
      </c>
      <c r="BX454" s="47" t="s">
        <v>78</v>
      </c>
      <c r="BY454" s="47">
        <v>234348.5</v>
      </c>
      <c r="BZ454" s="47">
        <v>5542</v>
      </c>
      <c r="CB454" s="47" t="s">
        <v>97</v>
      </c>
      <c r="CD454" s="47">
        <v>29</v>
      </c>
    </row>
    <row r="455" spans="1:82" x14ac:dyDescent="0.2">
      <c r="A455" s="47" t="s">
        <v>68</v>
      </c>
      <c r="B455" s="50">
        <v>999054000068088</v>
      </c>
      <c r="C455" s="47" t="s">
        <v>291</v>
      </c>
      <c r="D455" s="47" t="s">
        <v>69</v>
      </c>
      <c r="E455" s="47" t="s">
        <v>183</v>
      </c>
      <c r="F455" s="47" t="s">
        <v>70</v>
      </c>
      <c r="G455" s="47" t="s">
        <v>71</v>
      </c>
      <c r="H455" s="47" t="s">
        <v>72</v>
      </c>
      <c r="I455" s="47">
        <v>1</v>
      </c>
      <c r="J455" s="47">
        <v>219.5</v>
      </c>
      <c r="K455" s="47">
        <v>535.20000000000005</v>
      </c>
      <c r="L455" s="47">
        <v>315.7</v>
      </c>
      <c r="M455" s="47">
        <v>217</v>
      </c>
      <c r="N455" s="47">
        <v>1.45</v>
      </c>
      <c r="O455" s="47">
        <v>5.96</v>
      </c>
      <c r="AF455" s="47">
        <v>1</v>
      </c>
      <c r="AG455" s="47">
        <v>217</v>
      </c>
      <c r="AH455" s="47">
        <v>220</v>
      </c>
      <c r="AI455" s="47">
        <v>535.20000000000005</v>
      </c>
      <c r="AJ455" s="47">
        <v>315.7</v>
      </c>
      <c r="AK455" s="47">
        <v>1.45</v>
      </c>
      <c r="AL455" s="47">
        <v>5.96</v>
      </c>
      <c r="AM455" s="47">
        <v>111.08</v>
      </c>
      <c r="AN455" s="47">
        <v>9.73</v>
      </c>
      <c r="AO455" s="47">
        <v>3071.52</v>
      </c>
      <c r="AP455" s="47">
        <v>1880.25</v>
      </c>
      <c r="AQ455" s="47">
        <v>1080.72</v>
      </c>
      <c r="AR455" s="47">
        <v>410027.64</v>
      </c>
      <c r="AS455" s="47">
        <v>44448.29</v>
      </c>
      <c r="AT455" s="47">
        <v>795659.81</v>
      </c>
      <c r="AU455" s="47" t="s">
        <v>73</v>
      </c>
      <c r="AV455" s="47" t="s">
        <v>184</v>
      </c>
      <c r="AW455" s="47" t="s">
        <v>139</v>
      </c>
      <c r="AX455" s="47" t="s">
        <v>75</v>
      </c>
      <c r="AY455" s="47">
        <v>341183.88</v>
      </c>
      <c r="AZ455" s="47">
        <v>0</v>
      </c>
      <c r="BB455" s="47">
        <v>2024</v>
      </c>
      <c r="BC455" s="49">
        <v>45406</v>
      </c>
      <c r="BD455" s="49">
        <v>45623</v>
      </c>
      <c r="BE455" s="47">
        <v>1210660.67</v>
      </c>
      <c r="BF455" s="47">
        <v>0</v>
      </c>
      <c r="BG455" s="47">
        <v>415000.86</v>
      </c>
      <c r="BH455" s="47">
        <v>1314.54</v>
      </c>
      <c r="BI455" s="47">
        <v>10614</v>
      </c>
      <c r="BK455" s="47" t="s">
        <v>76</v>
      </c>
      <c r="BL455" s="47" t="s">
        <v>76</v>
      </c>
      <c r="BP455" s="47">
        <v>0</v>
      </c>
      <c r="BQ455" s="47">
        <v>0</v>
      </c>
      <c r="BR455" s="47">
        <v>0</v>
      </c>
      <c r="BS455" s="47">
        <v>0</v>
      </c>
      <c r="BT455" s="47">
        <v>0</v>
      </c>
      <c r="BU455" s="47">
        <v>0</v>
      </c>
      <c r="BV455" s="47" t="s">
        <v>68</v>
      </c>
      <c r="BW455" s="47" t="s">
        <v>77</v>
      </c>
      <c r="BX455" s="47" t="s">
        <v>78</v>
      </c>
      <c r="BY455" s="47">
        <v>335743.31</v>
      </c>
      <c r="BZ455" s="47">
        <v>5440.57</v>
      </c>
      <c r="CB455" s="47" t="s">
        <v>71</v>
      </c>
      <c r="CD455" s="47">
        <v>213</v>
      </c>
    </row>
    <row r="456" spans="1:82" x14ac:dyDescent="0.2">
      <c r="A456" s="47" t="s">
        <v>68</v>
      </c>
      <c r="B456" s="50">
        <v>999054000021848</v>
      </c>
      <c r="C456" s="47" t="s">
        <v>291</v>
      </c>
      <c r="D456" s="47" t="s">
        <v>69</v>
      </c>
      <c r="E456" s="47" t="s">
        <v>154</v>
      </c>
      <c r="F456" s="47" t="s">
        <v>70</v>
      </c>
      <c r="G456" s="47" t="s">
        <v>71</v>
      </c>
      <c r="H456" s="47" t="s">
        <v>72</v>
      </c>
      <c r="I456" s="47">
        <v>1</v>
      </c>
      <c r="J456" s="47">
        <v>189.5</v>
      </c>
      <c r="K456" s="47">
        <v>598</v>
      </c>
      <c r="L456" s="47">
        <v>408.5</v>
      </c>
      <c r="M456" s="47">
        <v>300</v>
      </c>
      <c r="N456" s="47">
        <v>1.36</v>
      </c>
      <c r="O456" s="47">
        <v>5.79</v>
      </c>
      <c r="AF456" s="47">
        <v>1</v>
      </c>
      <c r="AG456" s="47">
        <v>300</v>
      </c>
      <c r="AH456" s="47">
        <v>190</v>
      </c>
      <c r="AI456" s="47">
        <v>598</v>
      </c>
      <c r="AJ456" s="47">
        <v>408.5</v>
      </c>
      <c r="AK456" s="47">
        <v>1.36</v>
      </c>
      <c r="AL456" s="47">
        <v>5.79</v>
      </c>
      <c r="AM456" s="47">
        <v>99.74</v>
      </c>
      <c r="AN456" s="47">
        <v>9.75</v>
      </c>
      <c r="AO456" s="47">
        <v>3981</v>
      </c>
      <c r="AP456" s="47">
        <v>2367.08</v>
      </c>
      <c r="AQ456" s="47">
        <v>971.99</v>
      </c>
      <c r="AR456" s="47">
        <v>373620.4</v>
      </c>
      <c r="AS456" s="47">
        <v>0</v>
      </c>
      <c r="AT456" s="47">
        <v>770676.66</v>
      </c>
      <c r="AU456" s="47" t="s">
        <v>81</v>
      </c>
      <c r="AV456" s="47" t="s">
        <v>88</v>
      </c>
      <c r="AW456" s="47" t="s">
        <v>82</v>
      </c>
      <c r="AX456" s="47" t="s">
        <v>83</v>
      </c>
      <c r="AY456" s="47">
        <v>397056.26</v>
      </c>
      <c r="AZ456" s="47">
        <v>0</v>
      </c>
      <c r="BB456" s="47">
        <v>2024</v>
      </c>
      <c r="BC456" s="49">
        <v>45301</v>
      </c>
      <c r="BD456" s="49">
        <v>45601</v>
      </c>
      <c r="BE456" s="47">
        <v>1271125.6599999999</v>
      </c>
      <c r="BF456" s="47">
        <v>0</v>
      </c>
      <c r="BG456" s="47">
        <v>500449.01</v>
      </c>
      <c r="BH456" s="47">
        <v>1225.0899999999999</v>
      </c>
      <c r="BI456" s="47">
        <v>10519</v>
      </c>
      <c r="BK456" s="47" t="s">
        <v>76</v>
      </c>
      <c r="BL456" s="47" t="s">
        <v>76</v>
      </c>
      <c r="BP456" s="47">
        <v>0</v>
      </c>
      <c r="BQ456" s="47">
        <v>0</v>
      </c>
      <c r="BR456" s="47">
        <v>0</v>
      </c>
      <c r="BS456" s="47">
        <v>0</v>
      </c>
      <c r="BT456" s="47">
        <v>0</v>
      </c>
      <c r="BU456" s="47">
        <v>0</v>
      </c>
      <c r="BV456" s="47" t="s">
        <v>68</v>
      </c>
      <c r="BW456" s="47" t="s">
        <v>77</v>
      </c>
      <c r="BX456" s="47" t="s">
        <v>78</v>
      </c>
      <c r="BY456" s="47">
        <v>390445</v>
      </c>
      <c r="BZ456" s="47">
        <v>6611.26</v>
      </c>
      <c r="CB456" s="47" t="s">
        <v>95</v>
      </c>
      <c r="CD456" s="47">
        <v>291</v>
      </c>
    </row>
    <row r="457" spans="1:82" x14ac:dyDescent="0.2">
      <c r="A457" s="47" t="s">
        <v>68</v>
      </c>
      <c r="B457" s="50">
        <v>999054000021697</v>
      </c>
      <c r="C457" s="47" t="s">
        <v>291</v>
      </c>
      <c r="D457" s="47" t="s">
        <v>69</v>
      </c>
      <c r="E457" s="47" t="s">
        <v>193</v>
      </c>
      <c r="F457" s="47" t="s">
        <v>70</v>
      </c>
      <c r="G457" s="47" t="s">
        <v>71</v>
      </c>
      <c r="H457" s="47" t="s">
        <v>72</v>
      </c>
      <c r="I457" s="47">
        <v>1</v>
      </c>
      <c r="J457" s="47">
        <v>278</v>
      </c>
      <c r="K457" s="47">
        <v>533.9</v>
      </c>
      <c r="L457" s="47">
        <v>255.9</v>
      </c>
      <c r="M457" s="47">
        <v>167</v>
      </c>
      <c r="N457" s="47">
        <v>1.53</v>
      </c>
      <c r="O457" s="47">
        <v>6.05</v>
      </c>
      <c r="AF457" s="47">
        <v>1</v>
      </c>
      <c r="AG457" s="47">
        <v>167</v>
      </c>
      <c r="AH457" s="47">
        <v>278</v>
      </c>
      <c r="AI457" s="47">
        <v>533.9</v>
      </c>
      <c r="AJ457" s="47">
        <v>255.9</v>
      </c>
      <c r="AK457" s="47">
        <v>1.53</v>
      </c>
      <c r="AL457" s="47">
        <v>6.05</v>
      </c>
      <c r="AM457" s="47">
        <v>113.96</v>
      </c>
      <c r="AN457" s="47">
        <v>9.76</v>
      </c>
      <c r="AO457" s="47">
        <v>2497.61</v>
      </c>
      <c r="AP457" s="47">
        <v>1547.09</v>
      </c>
      <c r="AQ457" s="47">
        <v>1112.25</v>
      </c>
      <c r="AR457" s="47">
        <v>717941.33</v>
      </c>
      <c r="AS457" s="47">
        <v>33274.31</v>
      </c>
      <c r="AT457" s="47">
        <v>1035840.89</v>
      </c>
      <c r="AU457" s="47" t="s">
        <v>194</v>
      </c>
      <c r="AV457" s="47" t="s">
        <v>195</v>
      </c>
      <c r="AW457" s="47" t="s">
        <v>143</v>
      </c>
      <c r="AX457" s="47" t="s">
        <v>118</v>
      </c>
      <c r="AY457" s="47">
        <v>284625.25</v>
      </c>
      <c r="AZ457" s="47">
        <v>0</v>
      </c>
      <c r="BB457" s="47">
        <v>2024</v>
      </c>
      <c r="BC457" s="49">
        <v>45434</v>
      </c>
      <c r="BD457" s="49">
        <v>45601</v>
      </c>
      <c r="BE457" s="47">
        <v>1134871.3500000001</v>
      </c>
      <c r="BF457" s="47">
        <v>0</v>
      </c>
      <c r="BG457" s="47">
        <v>99030.46</v>
      </c>
      <c r="BH457" s="47">
        <v>386.99</v>
      </c>
      <c r="BI457" s="47">
        <v>10519</v>
      </c>
      <c r="BK457" s="47" t="s">
        <v>76</v>
      </c>
      <c r="BL457" s="47" t="s">
        <v>76</v>
      </c>
      <c r="BP457" s="47">
        <v>0</v>
      </c>
      <c r="BQ457" s="47">
        <v>0</v>
      </c>
      <c r="BR457" s="47">
        <v>0</v>
      </c>
      <c r="BS457" s="47">
        <v>0</v>
      </c>
      <c r="BT457" s="47">
        <v>0</v>
      </c>
      <c r="BU457" s="47">
        <v>0</v>
      </c>
      <c r="BV457" s="47" t="s">
        <v>68</v>
      </c>
      <c r="BW457" s="47" t="s">
        <v>77</v>
      </c>
      <c r="BX457" s="47" t="s">
        <v>78</v>
      </c>
      <c r="BY457" s="47">
        <v>277539.77</v>
      </c>
      <c r="BZ457" s="47">
        <v>7085.48</v>
      </c>
      <c r="CB457" s="47" t="s">
        <v>95</v>
      </c>
      <c r="CD457" s="47">
        <v>161</v>
      </c>
    </row>
    <row r="458" spans="1:82" x14ac:dyDescent="0.2">
      <c r="A458" s="47" t="s">
        <v>68</v>
      </c>
      <c r="B458" s="50">
        <v>999054000022155</v>
      </c>
      <c r="C458" s="47" t="s">
        <v>291</v>
      </c>
      <c r="D458" s="47" t="s">
        <v>69</v>
      </c>
      <c r="E458" s="47" t="s">
        <v>100</v>
      </c>
      <c r="F458" s="47" t="s">
        <v>70</v>
      </c>
      <c r="G458" s="47" t="s">
        <v>71</v>
      </c>
      <c r="H458" s="47" t="s">
        <v>72</v>
      </c>
      <c r="I458" s="47">
        <v>1</v>
      </c>
      <c r="J458" s="47">
        <v>173</v>
      </c>
      <c r="K458" s="47">
        <v>596</v>
      </c>
      <c r="L458" s="47">
        <v>423</v>
      </c>
      <c r="M458" s="47">
        <v>595</v>
      </c>
      <c r="N458" s="47">
        <v>0.71</v>
      </c>
      <c r="O458" s="47">
        <v>8.34</v>
      </c>
      <c r="P458" s="47">
        <v>2</v>
      </c>
      <c r="Q458" s="47">
        <v>300</v>
      </c>
      <c r="R458" s="47">
        <v>207</v>
      </c>
      <c r="S458" s="47">
        <v>447</v>
      </c>
      <c r="T458" s="47">
        <v>133.5</v>
      </c>
      <c r="U458" s="47">
        <v>0.45</v>
      </c>
      <c r="V458" s="47">
        <v>0</v>
      </c>
      <c r="W458" s="47">
        <v>0</v>
      </c>
      <c r="AF458" s="47">
        <v>3</v>
      </c>
      <c r="AG458" s="47">
        <v>295</v>
      </c>
      <c r="AH458" s="47">
        <v>173</v>
      </c>
      <c r="AI458" s="47">
        <v>596</v>
      </c>
      <c r="AJ458" s="47">
        <v>289.5</v>
      </c>
      <c r="AK458" s="47">
        <v>0.98</v>
      </c>
      <c r="AL458" s="47">
        <v>8.98</v>
      </c>
      <c r="AM458" s="47">
        <v>85.29</v>
      </c>
      <c r="AN458" s="47">
        <v>9.77</v>
      </c>
      <c r="AO458" s="47">
        <v>4132.28</v>
      </c>
      <c r="AP458" s="47">
        <v>2816.32</v>
      </c>
      <c r="AQ458" s="47">
        <v>836.57</v>
      </c>
      <c r="AR458" s="47">
        <v>77756.22</v>
      </c>
      <c r="AS458" s="47">
        <v>3283.32</v>
      </c>
      <c r="AT458" s="47">
        <v>434909</v>
      </c>
      <c r="AU458" s="47" t="s">
        <v>89</v>
      </c>
      <c r="AV458" s="47" t="s">
        <v>101</v>
      </c>
      <c r="AW458" s="47" t="s">
        <v>102</v>
      </c>
      <c r="AX458" s="47" t="s">
        <v>75</v>
      </c>
      <c r="AY458" s="47">
        <v>353869.46</v>
      </c>
      <c r="AZ458" s="47">
        <v>0</v>
      </c>
      <c r="BB458" s="47">
        <v>2023</v>
      </c>
      <c r="BC458" s="49">
        <v>45027</v>
      </c>
      <c r="BD458" s="49">
        <v>45622</v>
      </c>
      <c r="BE458" s="47">
        <v>1389429.65</v>
      </c>
      <c r="BF458" s="47">
        <v>0</v>
      </c>
      <c r="BG458" s="47">
        <v>954520.65</v>
      </c>
      <c r="BH458" s="47">
        <v>2256.5500000000002</v>
      </c>
      <c r="BI458" s="47">
        <v>10611</v>
      </c>
      <c r="BK458" s="47" t="s">
        <v>76</v>
      </c>
      <c r="BL458" s="47" t="s">
        <v>76</v>
      </c>
      <c r="BP458" s="47">
        <v>0</v>
      </c>
      <c r="BQ458" s="47">
        <v>0</v>
      </c>
      <c r="BR458" s="47">
        <v>0</v>
      </c>
      <c r="BS458" s="47">
        <v>0</v>
      </c>
      <c r="BT458" s="47">
        <v>0</v>
      </c>
      <c r="BU458" s="47">
        <v>0</v>
      </c>
      <c r="BV458" s="47" t="s">
        <v>68</v>
      </c>
      <c r="BW458" s="47" t="s">
        <v>77</v>
      </c>
      <c r="BX458" s="47" t="s">
        <v>78</v>
      </c>
      <c r="BY458" s="47">
        <v>348388.17</v>
      </c>
      <c r="BZ458" s="47">
        <v>5481.29</v>
      </c>
      <c r="CB458" s="47" t="s">
        <v>71</v>
      </c>
      <c r="CD458" s="47">
        <v>61</v>
      </c>
    </row>
    <row r="459" spans="1:82" x14ac:dyDescent="0.2">
      <c r="A459" s="47" t="s">
        <v>68</v>
      </c>
      <c r="B459" s="50">
        <v>999054000095525</v>
      </c>
      <c r="C459" s="47" t="s">
        <v>291</v>
      </c>
      <c r="D459" s="47" t="s">
        <v>69</v>
      </c>
      <c r="E459" s="47" t="s">
        <v>230</v>
      </c>
      <c r="F459" s="47" t="s">
        <v>70</v>
      </c>
      <c r="G459" s="47" t="s">
        <v>71</v>
      </c>
      <c r="H459" s="47" t="s">
        <v>72</v>
      </c>
      <c r="I459" s="47">
        <v>1</v>
      </c>
      <c r="J459" s="47">
        <v>363</v>
      </c>
      <c r="K459" s="47">
        <v>536</v>
      </c>
      <c r="L459" s="47">
        <v>173</v>
      </c>
      <c r="M459" s="47">
        <v>114</v>
      </c>
      <c r="N459" s="47">
        <v>1.52</v>
      </c>
      <c r="O459" s="47">
        <v>6.41</v>
      </c>
      <c r="AF459" s="47">
        <v>1</v>
      </c>
      <c r="AG459" s="47">
        <v>114</v>
      </c>
      <c r="AH459" s="47">
        <v>363</v>
      </c>
      <c r="AI459" s="47">
        <v>536</v>
      </c>
      <c r="AJ459" s="47">
        <v>173</v>
      </c>
      <c r="AK459" s="47">
        <v>1.52</v>
      </c>
      <c r="AL459" s="47">
        <v>6.41</v>
      </c>
      <c r="AM459" s="47">
        <v>121.36</v>
      </c>
      <c r="AN459" s="47">
        <v>9.77</v>
      </c>
      <c r="AO459" s="47">
        <v>1689.9</v>
      </c>
      <c r="AP459" s="47">
        <v>1109.43</v>
      </c>
      <c r="AQ459" s="47">
        <v>1185.49</v>
      </c>
      <c r="AR459" s="47">
        <v>777128.87</v>
      </c>
      <c r="AS459" s="47">
        <v>27747.38</v>
      </c>
      <c r="AT459" s="47">
        <v>1009966.15</v>
      </c>
      <c r="AU459" s="47" t="s">
        <v>194</v>
      </c>
      <c r="AV459" s="47" t="s">
        <v>142</v>
      </c>
      <c r="AW459" s="47" t="s">
        <v>143</v>
      </c>
      <c r="AX459" s="47" t="s">
        <v>118</v>
      </c>
      <c r="AY459" s="47">
        <v>205089.9</v>
      </c>
      <c r="AZ459" s="47">
        <v>0</v>
      </c>
      <c r="BB459" s="47">
        <v>2024</v>
      </c>
      <c r="BC459" s="49">
        <v>45508</v>
      </c>
      <c r="BD459" s="49">
        <v>45622</v>
      </c>
      <c r="BE459" s="47">
        <v>1249516.6100000001</v>
      </c>
      <c r="BF459" s="47">
        <v>0</v>
      </c>
      <c r="BG459" s="47">
        <v>239550.46</v>
      </c>
      <c r="BH459" s="47">
        <v>1384.68</v>
      </c>
      <c r="BI459" s="47">
        <v>10611</v>
      </c>
      <c r="BK459" s="47" t="s">
        <v>90</v>
      </c>
      <c r="BL459" s="47" t="s">
        <v>90</v>
      </c>
      <c r="BP459" s="47">
        <v>0</v>
      </c>
      <c r="BQ459" s="47">
        <v>0</v>
      </c>
      <c r="BR459" s="47">
        <v>0</v>
      </c>
      <c r="BS459" s="47">
        <v>0</v>
      </c>
      <c r="BT459" s="47">
        <v>0</v>
      </c>
      <c r="BU459" s="47">
        <v>0</v>
      </c>
      <c r="BV459" s="47" t="s">
        <v>68</v>
      </c>
      <c r="BW459" s="47" t="s">
        <v>77</v>
      </c>
      <c r="BX459" s="47" t="s">
        <v>78</v>
      </c>
      <c r="BY459" s="47">
        <v>198734.41</v>
      </c>
      <c r="BZ459" s="47">
        <v>6355.49</v>
      </c>
      <c r="CB459" s="47" t="s">
        <v>71</v>
      </c>
      <c r="CD459" s="47">
        <v>108</v>
      </c>
    </row>
    <row r="460" spans="1:82" x14ac:dyDescent="0.2">
      <c r="A460" s="47" t="s">
        <v>68</v>
      </c>
      <c r="B460" s="50">
        <v>999054000033074</v>
      </c>
      <c r="C460" s="47" t="s">
        <v>291</v>
      </c>
      <c r="D460" s="47" t="s">
        <v>69</v>
      </c>
      <c r="E460" s="47" t="s">
        <v>183</v>
      </c>
      <c r="F460" s="47" t="s">
        <v>70</v>
      </c>
      <c r="G460" s="47" t="s">
        <v>71</v>
      </c>
      <c r="H460" s="47" t="s">
        <v>72</v>
      </c>
      <c r="I460" s="47">
        <v>1</v>
      </c>
      <c r="J460" s="47">
        <v>241.5</v>
      </c>
      <c r="K460" s="47">
        <v>572</v>
      </c>
      <c r="L460" s="47">
        <v>330.5</v>
      </c>
      <c r="M460" s="47">
        <v>216</v>
      </c>
      <c r="N460" s="47">
        <v>1.53</v>
      </c>
      <c r="O460" s="47">
        <v>6.02</v>
      </c>
      <c r="AF460" s="47">
        <v>1</v>
      </c>
      <c r="AG460" s="47">
        <v>216</v>
      </c>
      <c r="AH460" s="47">
        <v>242</v>
      </c>
      <c r="AI460" s="47">
        <v>572</v>
      </c>
      <c r="AJ460" s="47">
        <v>330.5</v>
      </c>
      <c r="AK460" s="47">
        <v>1.53</v>
      </c>
      <c r="AL460" s="47">
        <v>6.02</v>
      </c>
      <c r="AM460" s="47">
        <v>111.41</v>
      </c>
      <c r="AN460" s="47">
        <v>9.7799999999999994</v>
      </c>
      <c r="AO460" s="47">
        <v>3231.6</v>
      </c>
      <c r="AP460" s="47">
        <v>1988.16</v>
      </c>
      <c r="AQ460" s="47">
        <v>1089.33</v>
      </c>
      <c r="AR460" s="47">
        <v>451123.81</v>
      </c>
      <c r="AS460" s="47">
        <v>44448.29</v>
      </c>
      <c r="AT460" s="47">
        <v>855595.49</v>
      </c>
      <c r="AU460" s="47" t="s">
        <v>73</v>
      </c>
      <c r="AV460" s="47" t="s">
        <v>184</v>
      </c>
      <c r="AW460" s="47" t="s">
        <v>139</v>
      </c>
      <c r="AX460" s="47" t="s">
        <v>75</v>
      </c>
      <c r="AY460" s="47">
        <v>360023.39</v>
      </c>
      <c r="AZ460" s="47">
        <v>0</v>
      </c>
      <c r="BB460" s="47">
        <v>2024</v>
      </c>
      <c r="BC460" s="49">
        <v>45406</v>
      </c>
      <c r="BD460" s="49">
        <v>45622</v>
      </c>
      <c r="BE460" s="47">
        <v>1333471.3999999999</v>
      </c>
      <c r="BF460" s="47">
        <v>0</v>
      </c>
      <c r="BG460" s="47">
        <v>477875.92</v>
      </c>
      <c r="BH460" s="47">
        <v>1445.92</v>
      </c>
      <c r="BI460" s="47">
        <v>10611</v>
      </c>
      <c r="BK460" s="47" t="s">
        <v>76</v>
      </c>
      <c r="BL460" s="47" t="s">
        <v>76</v>
      </c>
      <c r="BP460" s="47">
        <v>0</v>
      </c>
      <c r="BQ460" s="47">
        <v>0</v>
      </c>
      <c r="BR460" s="47">
        <v>0</v>
      </c>
      <c r="BS460" s="47">
        <v>0</v>
      </c>
      <c r="BT460" s="47">
        <v>0</v>
      </c>
      <c r="BU460" s="47">
        <v>0</v>
      </c>
      <c r="BV460" s="47" t="s">
        <v>68</v>
      </c>
      <c r="BW460" s="47" t="s">
        <v>77</v>
      </c>
      <c r="BX460" s="47" t="s">
        <v>78</v>
      </c>
      <c r="BY460" s="47">
        <v>354582.82</v>
      </c>
      <c r="BZ460" s="47">
        <v>5440.57</v>
      </c>
      <c r="CB460" s="47" t="s">
        <v>71</v>
      </c>
      <c r="CD460" s="47">
        <v>212</v>
      </c>
    </row>
    <row r="461" spans="1:82" x14ac:dyDescent="0.2">
      <c r="A461" s="47" t="s">
        <v>68</v>
      </c>
      <c r="B461" s="50">
        <v>999054000034049</v>
      </c>
      <c r="C461" s="47" t="s">
        <v>291</v>
      </c>
      <c r="D461" s="47" t="s">
        <v>79</v>
      </c>
      <c r="E461" s="47" t="s">
        <v>183</v>
      </c>
      <c r="F461" s="47" t="s">
        <v>70</v>
      </c>
      <c r="G461" s="47" t="s">
        <v>71</v>
      </c>
      <c r="H461" s="47" t="s">
        <v>72</v>
      </c>
      <c r="I461" s="47">
        <v>1</v>
      </c>
      <c r="J461" s="47">
        <v>239.5</v>
      </c>
      <c r="K461" s="47">
        <v>571.20000000000005</v>
      </c>
      <c r="L461" s="47">
        <v>331.7</v>
      </c>
      <c r="M461" s="47">
        <v>216</v>
      </c>
      <c r="N461" s="47">
        <v>1.54</v>
      </c>
      <c r="O461" s="47">
        <v>6.02</v>
      </c>
      <c r="AF461" s="47">
        <v>1</v>
      </c>
      <c r="AG461" s="47">
        <v>216</v>
      </c>
      <c r="AH461" s="47">
        <v>240</v>
      </c>
      <c r="AI461" s="47">
        <v>571.20000000000005</v>
      </c>
      <c r="AJ461" s="47">
        <v>331.7</v>
      </c>
      <c r="AK461" s="47">
        <v>1.54</v>
      </c>
      <c r="AL461" s="47">
        <v>6.02</v>
      </c>
      <c r="AM461" s="47">
        <v>111.29</v>
      </c>
      <c r="AN461" s="47">
        <v>9.7899999999999991</v>
      </c>
      <c r="AO461" s="47">
        <v>3247.37</v>
      </c>
      <c r="AP461" s="47">
        <v>1996.14</v>
      </c>
      <c r="AQ461" s="47">
        <v>1089.58</v>
      </c>
      <c r="AR461" s="47">
        <v>447387.79</v>
      </c>
      <c r="AS461" s="47">
        <v>44448.29</v>
      </c>
      <c r="AT461" s="47">
        <v>853249.47</v>
      </c>
      <c r="AU461" s="47" t="s">
        <v>73</v>
      </c>
      <c r="AV461" s="47" t="s">
        <v>184</v>
      </c>
      <c r="AW461" s="47" t="s">
        <v>139</v>
      </c>
      <c r="AX461" s="47" t="s">
        <v>75</v>
      </c>
      <c r="AY461" s="47">
        <v>361413.39</v>
      </c>
      <c r="AZ461" s="47">
        <v>0</v>
      </c>
      <c r="BB461" s="47">
        <v>2024</v>
      </c>
      <c r="BC461" s="49">
        <v>45406</v>
      </c>
      <c r="BD461" s="49">
        <v>45622</v>
      </c>
      <c r="BE461" s="47">
        <v>1286195.43</v>
      </c>
      <c r="BF461" s="47">
        <v>0</v>
      </c>
      <c r="BG461" s="47">
        <v>432945.97</v>
      </c>
      <c r="BH461" s="47">
        <v>1305.23</v>
      </c>
      <c r="BI461" s="47">
        <v>10607</v>
      </c>
      <c r="BK461" s="47" t="s">
        <v>76</v>
      </c>
      <c r="BL461" s="47" t="s">
        <v>76</v>
      </c>
      <c r="BP461" s="47">
        <v>0</v>
      </c>
      <c r="BQ461" s="47">
        <v>0</v>
      </c>
      <c r="BR461" s="47">
        <v>0</v>
      </c>
      <c r="BS461" s="47">
        <v>0</v>
      </c>
      <c r="BT461" s="47">
        <v>0</v>
      </c>
      <c r="BU461" s="47">
        <v>0</v>
      </c>
      <c r="BV461" s="47" t="s">
        <v>68</v>
      </c>
      <c r="BW461" s="47" t="s">
        <v>77</v>
      </c>
      <c r="BX461" s="47" t="s">
        <v>78</v>
      </c>
      <c r="BY461" s="47">
        <v>355972.82</v>
      </c>
      <c r="BZ461" s="47">
        <v>5440.57</v>
      </c>
      <c r="CB461" s="47" t="s">
        <v>71</v>
      </c>
      <c r="CD461" s="47">
        <v>213</v>
      </c>
    </row>
    <row r="462" spans="1:82" x14ac:dyDescent="0.2">
      <c r="A462" s="47" t="s">
        <v>68</v>
      </c>
      <c r="B462" s="50">
        <v>999054000107789</v>
      </c>
      <c r="C462" s="47" t="s">
        <v>293</v>
      </c>
      <c r="D462" s="47" t="s">
        <v>69</v>
      </c>
      <c r="E462" s="47" t="s">
        <v>287</v>
      </c>
      <c r="F462" s="47" t="s">
        <v>70</v>
      </c>
      <c r="G462" s="47" t="s">
        <v>71</v>
      </c>
      <c r="H462" s="47" t="s">
        <v>80</v>
      </c>
      <c r="I462" s="47">
        <v>1</v>
      </c>
      <c r="J462" s="47">
        <v>412</v>
      </c>
      <c r="K462" s="47">
        <v>471</v>
      </c>
      <c r="L462" s="47">
        <v>59</v>
      </c>
      <c r="M462" s="47">
        <v>50</v>
      </c>
      <c r="N462" s="47">
        <v>1.18</v>
      </c>
      <c r="O462" s="47">
        <v>6.22</v>
      </c>
      <c r="X462" s="47">
        <v>1</v>
      </c>
      <c r="Y462" s="47">
        <v>50</v>
      </c>
      <c r="Z462" s="47">
        <v>412</v>
      </c>
      <c r="AA462" s="47">
        <v>471</v>
      </c>
      <c r="AB462" s="47">
        <v>59</v>
      </c>
      <c r="AC462" s="47">
        <v>1.18</v>
      </c>
      <c r="AD462" s="47">
        <v>6.22</v>
      </c>
      <c r="AE462" s="47">
        <v>132.16</v>
      </c>
      <c r="AN462" s="47">
        <v>9.81</v>
      </c>
      <c r="AO462" s="47">
        <v>578.85</v>
      </c>
      <c r="AP462" s="47">
        <v>367.2</v>
      </c>
      <c r="AQ462" s="47">
        <v>1296.6600000000001</v>
      </c>
      <c r="AR462" s="47">
        <v>951615.41</v>
      </c>
      <c r="AS462" s="47">
        <v>47425.36</v>
      </c>
      <c r="AT462" s="47">
        <v>1075543.42</v>
      </c>
      <c r="AU462" s="47" t="s">
        <v>73</v>
      </c>
      <c r="AV462" s="47" t="s">
        <v>288</v>
      </c>
      <c r="AW462" s="47" t="s">
        <v>137</v>
      </c>
      <c r="AX462" s="47" t="s">
        <v>75</v>
      </c>
      <c r="AY462" s="47">
        <v>76502.649999999994</v>
      </c>
      <c r="AZ462" s="47">
        <v>0</v>
      </c>
      <c r="BB462" s="47">
        <v>2024</v>
      </c>
      <c r="BC462" s="49">
        <v>45564</v>
      </c>
      <c r="BD462" s="49">
        <v>45614</v>
      </c>
      <c r="BE462" s="47">
        <v>886225.73</v>
      </c>
      <c r="BF462" s="47">
        <v>0</v>
      </c>
      <c r="BG462" s="47">
        <v>-189317.68</v>
      </c>
      <c r="BH462" s="47">
        <v>-3208.77</v>
      </c>
      <c r="BI462" s="47">
        <v>10571</v>
      </c>
      <c r="BK462" s="47" t="s">
        <v>76</v>
      </c>
      <c r="BL462" s="47" t="s">
        <v>76</v>
      </c>
      <c r="BP462" s="47">
        <v>0</v>
      </c>
      <c r="BQ462" s="47">
        <v>0</v>
      </c>
      <c r="BR462" s="47">
        <v>0</v>
      </c>
      <c r="BS462" s="47">
        <v>0</v>
      </c>
      <c r="BT462" s="47">
        <v>0</v>
      </c>
      <c r="BU462" s="47">
        <v>0</v>
      </c>
      <c r="BV462" s="47" t="s">
        <v>68</v>
      </c>
      <c r="BW462" s="47" t="s">
        <v>77</v>
      </c>
      <c r="BX462" s="47" t="s">
        <v>78</v>
      </c>
      <c r="BY462" s="47">
        <v>71791.95</v>
      </c>
      <c r="BZ462" s="47">
        <v>4710.7</v>
      </c>
      <c r="CB462" s="47" t="s">
        <v>71</v>
      </c>
      <c r="CD462" s="47">
        <v>49</v>
      </c>
    </row>
    <row r="463" spans="1:82" x14ac:dyDescent="0.2">
      <c r="A463" s="47" t="s">
        <v>68</v>
      </c>
      <c r="B463" s="50">
        <v>999054000067991</v>
      </c>
      <c r="C463" s="47" t="s">
        <v>291</v>
      </c>
      <c r="D463" s="47" t="s">
        <v>69</v>
      </c>
      <c r="E463" s="47" t="s">
        <v>181</v>
      </c>
      <c r="F463" s="47" t="s">
        <v>70</v>
      </c>
      <c r="G463" s="47" t="s">
        <v>71</v>
      </c>
      <c r="H463" s="47" t="s">
        <v>72</v>
      </c>
      <c r="I463" s="47">
        <v>1</v>
      </c>
      <c r="J463" s="47">
        <v>266</v>
      </c>
      <c r="K463" s="47">
        <v>568.6</v>
      </c>
      <c r="L463" s="47">
        <v>302.60000000000002</v>
      </c>
      <c r="M463" s="47">
        <v>208</v>
      </c>
      <c r="N463" s="47">
        <v>1.45</v>
      </c>
      <c r="O463" s="47">
        <v>5.93</v>
      </c>
      <c r="AF463" s="47">
        <v>1</v>
      </c>
      <c r="AG463" s="47">
        <v>208</v>
      </c>
      <c r="AH463" s="47">
        <v>266</v>
      </c>
      <c r="AI463" s="47">
        <v>568.6</v>
      </c>
      <c r="AJ463" s="47">
        <v>302.60000000000002</v>
      </c>
      <c r="AK463" s="47">
        <v>1.45</v>
      </c>
      <c r="AL463" s="47">
        <v>5.93</v>
      </c>
      <c r="AM463" s="47">
        <v>109.07</v>
      </c>
      <c r="AN463" s="47">
        <v>9.81</v>
      </c>
      <c r="AO463" s="47">
        <v>2968.68</v>
      </c>
      <c r="AP463" s="47">
        <v>1793.37</v>
      </c>
      <c r="AQ463" s="47">
        <v>1070.05</v>
      </c>
      <c r="AR463" s="47">
        <v>472526.45</v>
      </c>
      <c r="AS463" s="47">
        <v>45772.54</v>
      </c>
      <c r="AT463" s="47">
        <v>842097.24</v>
      </c>
      <c r="AU463" s="47" t="s">
        <v>73</v>
      </c>
      <c r="AV463" s="47" t="s">
        <v>182</v>
      </c>
      <c r="AW463" s="47" t="s">
        <v>93</v>
      </c>
      <c r="AX463" s="47" t="s">
        <v>75</v>
      </c>
      <c r="AY463" s="47">
        <v>323798.25</v>
      </c>
      <c r="AZ463" s="47">
        <v>0</v>
      </c>
      <c r="BB463" s="47">
        <v>2024</v>
      </c>
      <c r="BC463" s="49">
        <v>45393</v>
      </c>
      <c r="BD463" s="49">
        <v>45601</v>
      </c>
      <c r="BE463" s="47">
        <v>1219632.8999999999</v>
      </c>
      <c r="BF463" s="47">
        <v>0</v>
      </c>
      <c r="BG463" s="47">
        <v>377535.65</v>
      </c>
      <c r="BH463" s="47">
        <v>1247.6400000000001</v>
      </c>
      <c r="BI463" s="47">
        <v>10517</v>
      </c>
      <c r="BK463" s="47" t="s">
        <v>76</v>
      </c>
      <c r="BL463" s="47" t="s">
        <v>76</v>
      </c>
      <c r="BP463" s="47">
        <v>0</v>
      </c>
      <c r="BQ463" s="47">
        <v>0</v>
      </c>
      <c r="BR463" s="47">
        <v>0</v>
      </c>
      <c r="BS463" s="47">
        <v>0</v>
      </c>
      <c r="BT463" s="47">
        <v>0</v>
      </c>
      <c r="BU463" s="47">
        <v>0</v>
      </c>
      <c r="BV463" s="47" t="s">
        <v>68</v>
      </c>
      <c r="BW463" s="47" t="s">
        <v>77</v>
      </c>
      <c r="BX463" s="47" t="s">
        <v>78</v>
      </c>
      <c r="BY463" s="47">
        <v>317149.77</v>
      </c>
      <c r="BZ463" s="47">
        <v>6648.48</v>
      </c>
      <c r="CB463" s="47" t="s">
        <v>71</v>
      </c>
      <c r="CD463" s="47">
        <v>204</v>
      </c>
    </row>
    <row r="464" spans="1:82" x14ac:dyDescent="0.2">
      <c r="A464" s="47" t="s">
        <v>68</v>
      </c>
      <c r="B464" s="50">
        <v>999054000032333</v>
      </c>
      <c r="C464" s="47" t="s">
        <v>293</v>
      </c>
      <c r="D464" s="47" t="s">
        <v>79</v>
      </c>
      <c r="E464" s="47" t="s">
        <v>186</v>
      </c>
      <c r="F464" s="47" t="s">
        <v>70</v>
      </c>
      <c r="G464" s="47" t="s">
        <v>94</v>
      </c>
      <c r="H464" s="47" t="s">
        <v>80</v>
      </c>
      <c r="I464" s="47">
        <v>1</v>
      </c>
      <c r="J464" s="47">
        <v>149</v>
      </c>
      <c r="K464" s="47">
        <v>323</v>
      </c>
      <c r="L464" s="47">
        <v>174</v>
      </c>
      <c r="M464" s="47">
        <v>180</v>
      </c>
      <c r="N464" s="47">
        <v>0.97</v>
      </c>
      <c r="O464" s="47">
        <v>6.53</v>
      </c>
      <c r="X464" s="47">
        <v>1</v>
      </c>
      <c r="Y464" s="47">
        <v>180</v>
      </c>
      <c r="Z464" s="47">
        <v>149</v>
      </c>
      <c r="AA464" s="47">
        <v>323</v>
      </c>
      <c r="AB464" s="47">
        <v>174</v>
      </c>
      <c r="AC464" s="47">
        <v>0.97</v>
      </c>
      <c r="AD464" s="47">
        <v>6.53</v>
      </c>
      <c r="AE464" s="47">
        <v>118.98</v>
      </c>
      <c r="AN464" s="47">
        <v>9.82</v>
      </c>
      <c r="AO464" s="47">
        <v>1709.1</v>
      </c>
      <c r="AP464" s="47">
        <v>1136.46</v>
      </c>
      <c r="AQ464" s="47">
        <v>1168.6300000000001</v>
      </c>
      <c r="AR464" s="47">
        <v>343684.58</v>
      </c>
      <c r="AS464" s="47">
        <v>0</v>
      </c>
      <c r="AT464" s="47">
        <v>547026.5</v>
      </c>
      <c r="AU464" s="47" t="s">
        <v>81</v>
      </c>
      <c r="AV464" s="47" t="s">
        <v>84</v>
      </c>
      <c r="AW464" s="47" t="s">
        <v>121</v>
      </c>
      <c r="AX464" s="47" t="s">
        <v>87</v>
      </c>
      <c r="AY464" s="47">
        <v>203341.92</v>
      </c>
      <c r="AZ464" s="47">
        <v>0</v>
      </c>
      <c r="BB464" s="47">
        <v>2024</v>
      </c>
      <c r="BC464" s="49">
        <v>45419</v>
      </c>
      <c r="BD464" s="49">
        <v>45599</v>
      </c>
      <c r="BE464" s="47">
        <v>594468.68000000005</v>
      </c>
      <c r="BF464" s="47">
        <v>0</v>
      </c>
      <c r="BG464" s="47">
        <v>47442.17</v>
      </c>
      <c r="BH464" s="47">
        <v>272.66000000000003</v>
      </c>
      <c r="BI464" s="47">
        <v>10508</v>
      </c>
      <c r="BK464" s="47" t="s">
        <v>76</v>
      </c>
      <c r="BL464" s="47" t="s">
        <v>76</v>
      </c>
      <c r="BP464" s="47">
        <v>0</v>
      </c>
      <c r="BQ464" s="47">
        <v>0</v>
      </c>
      <c r="BR464" s="47">
        <v>0</v>
      </c>
      <c r="BS464" s="47">
        <v>0</v>
      </c>
      <c r="BT464" s="47">
        <v>0</v>
      </c>
      <c r="BU464" s="47">
        <v>0</v>
      </c>
      <c r="BV464" s="47" t="s">
        <v>68</v>
      </c>
      <c r="BW464" s="47" t="s">
        <v>77</v>
      </c>
      <c r="BX464" s="47" t="s">
        <v>78</v>
      </c>
      <c r="BY464" s="47">
        <v>199967.92</v>
      </c>
      <c r="BZ464" s="47">
        <v>3374</v>
      </c>
      <c r="CB464" s="47" t="s">
        <v>95</v>
      </c>
      <c r="CD464" s="47">
        <v>167</v>
      </c>
    </row>
    <row r="465" spans="1:82" x14ac:dyDescent="0.2">
      <c r="A465" s="47" t="s">
        <v>68</v>
      </c>
      <c r="B465" s="50">
        <v>999054000022003</v>
      </c>
      <c r="C465" s="47" t="s">
        <v>293</v>
      </c>
      <c r="D465" s="47" t="s">
        <v>79</v>
      </c>
      <c r="E465" s="47" t="s">
        <v>190</v>
      </c>
      <c r="F465" s="47" t="s">
        <v>70</v>
      </c>
      <c r="G465" s="47" t="s">
        <v>94</v>
      </c>
      <c r="H465" s="47" t="s">
        <v>80</v>
      </c>
      <c r="I465" s="47">
        <v>1</v>
      </c>
      <c r="J465" s="47">
        <v>160</v>
      </c>
      <c r="K465" s="47">
        <v>350</v>
      </c>
      <c r="L465" s="47">
        <v>190</v>
      </c>
      <c r="M465" s="47">
        <v>167</v>
      </c>
      <c r="N465" s="47">
        <v>1.1399999999999999</v>
      </c>
      <c r="O465" s="47">
        <v>6.48</v>
      </c>
      <c r="X465" s="47">
        <v>1</v>
      </c>
      <c r="Y465" s="47">
        <v>167</v>
      </c>
      <c r="Z465" s="47">
        <v>160</v>
      </c>
      <c r="AA465" s="47">
        <v>350</v>
      </c>
      <c r="AB465" s="47">
        <v>190</v>
      </c>
      <c r="AC465" s="47">
        <v>1.1399999999999999</v>
      </c>
      <c r="AD465" s="47">
        <v>6.48</v>
      </c>
      <c r="AE465" s="47">
        <v>120.48</v>
      </c>
      <c r="AN465" s="47">
        <v>9.83</v>
      </c>
      <c r="AO465" s="47">
        <v>1867.94</v>
      </c>
      <c r="AP465" s="47">
        <v>1230.81</v>
      </c>
      <c r="AQ465" s="47">
        <v>1184.42</v>
      </c>
      <c r="AR465" s="47">
        <v>359823.97</v>
      </c>
      <c r="AS465" s="47">
        <v>6664.49</v>
      </c>
      <c r="AT465" s="47">
        <v>591528.68999999994</v>
      </c>
      <c r="AU465" s="47" t="s">
        <v>81</v>
      </c>
      <c r="AV465" s="47" t="s">
        <v>191</v>
      </c>
      <c r="AW465" s="47" t="s">
        <v>148</v>
      </c>
      <c r="AX465" s="47" t="s">
        <v>83</v>
      </c>
      <c r="AY465" s="47">
        <v>225040.23</v>
      </c>
      <c r="AZ465" s="47">
        <v>0</v>
      </c>
      <c r="BB465" s="47">
        <v>2024</v>
      </c>
      <c r="BC465" s="49">
        <v>45432</v>
      </c>
      <c r="BD465" s="49">
        <v>45599</v>
      </c>
      <c r="BE465" s="47">
        <v>644159.39</v>
      </c>
      <c r="BF465" s="47">
        <v>0</v>
      </c>
      <c r="BG465" s="47">
        <v>52630.7</v>
      </c>
      <c r="BH465" s="47">
        <v>277</v>
      </c>
      <c r="BI465" s="47">
        <v>10508</v>
      </c>
      <c r="BK465" s="47" t="s">
        <v>76</v>
      </c>
      <c r="BL465" s="47" t="s">
        <v>76</v>
      </c>
      <c r="BP465" s="47">
        <v>0</v>
      </c>
      <c r="BQ465" s="47">
        <v>0</v>
      </c>
      <c r="BR465" s="47">
        <v>0</v>
      </c>
      <c r="BS465" s="47">
        <v>0</v>
      </c>
      <c r="BT465" s="47">
        <v>0</v>
      </c>
      <c r="BU465" s="47">
        <v>0</v>
      </c>
      <c r="BV465" s="47" t="s">
        <v>68</v>
      </c>
      <c r="BW465" s="47" t="s">
        <v>77</v>
      </c>
      <c r="BX465" s="47" t="s">
        <v>78</v>
      </c>
      <c r="BY465" s="47">
        <v>216661.17</v>
      </c>
      <c r="BZ465" s="47">
        <v>8379.06</v>
      </c>
      <c r="CB465" s="47" t="s">
        <v>95</v>
      </c>
      <c r="CD465" s="47">
        <v>165</v>
      </c>
    </row>
    <row r="466" spans="1:82" x14ac:dyDescent="0.2">
      <c r="A466" s="47" t="s">
        <v>68</v>
      </c>
      <c r="B466" s="50">
        <v>999054000108140</v>
      </c>
      <c r="C466" s="47" t="s">
        <v>293</v>
      </c>
      <c r="D466" s="47" t="s">
        <v>79</v>
      </c>
      <c r="E466" s="47" t="s">
        <v>284</v>
      </c>
      <c r="F466" s="47" t="s">
        <v>70</v>
      </c>
      <c r="G466" s="47" t="s">
        <v>68</v>
      </c>
      <c r="H466" s="47" t="s">
        <v>80</v>
      </c>
      <c r="I466" s="47">
        <v>1</v>
      </c>
      <c r="J466" s="47">
        <v>322</v>
      </c>
      <c r="K466" s="47">
        <v>398</v>
      </c>
      <c r="L466" s="47">
        <v>76</v>
      </c>
      <c r="M466" s="47">
        <v>53</v>
      </c>
      <c r="N466" s="47">
        <v>1.43</v>
      </c>
      <c r="O466" s="47">
        <v>6.23</v>
      </c>
      <c r="X466" s="47">
        <v>1</v>
      </c>
      <c r="Y466" s="47">
        <v>53</v>
      </c>
      <c r="Z466" s="47">
        <v>322</v>
      </c>
      <c r="AA466" s="47">
        <v>398</v>
      </c>
      <c r="AB466" s="47">
        <v>76</v>
      </c>
      <c r="AC466" s="47">
        <v>1.43</v>
      </c>
      <c r="AD466" s="47">
        <v>6.23</v>
      </c>
      <c r="AE466" s="47">
        <v>131.88999999999999</v>
      </c>
      <c r="AN466" s="47">
        <v>9.84</v>
      </c>
      <c r="AO466" s="47">
        <v>748.11</v>
      </c>
      <c r="AP466" s="47">
        <v>473.41</v>
      </c>
      <c r="AQ466" s="47">
        <v>1298.27</v>
      </c>
      <c r="AR466" s="47">
        <v>724327.86</v>
      </c>
      <c r="AS466" s="47">
        <v>28456.87</v>
      </c>
      <c r="AT466" s="47">
        <v>851452.95</v>
      </c>
      <c r="AU466" s="47" t="s">
        <v>89</v>
      </c>
      <c r="AV466" s="47" t="s">
        <v>285</v>
      </c>
      <c r="AW466" s="47" t="s">
        <v>286</v>
      </c>
      <c r="AX466" s="47" t="s">
        <v>75</v>
      </c>
      <c r="AY466" s="47">
        <v>98668.22</v>
      </c>
      <c r="AZ466" s="47">
        <v>0</v>
      </c>
      <c r="BB466" s="47">
        <v>2024</v>
      </c>
      <c r="BC466" s="49">
        <v>45561</v>
      </c>
      <c r="BD466" s="49">
        <v>45614</v>
      </c>
      <c r="BE466" s="47">
        <v>809835.4</v>
      </c>
      <c r="BF466" s="47">
        <v>0</v>
      </c>
      <c r="BG466" s="47">
        <v>-41617.550000000003</v>
      </c>
      <c r="BH466" s="47">
        <v>-547.6</v>
      </c>
      <c r="BI466" s="47">
        <v>10572</v>
      </c>
      <c r="BK466" s="47" t="s">
        <v>76</v>
      </c>
      <c r="BL466" s="47" t="s">
        <v>76</v>
      </c>
      <c r="BP466" s="47">
        <v>0</v>
      </c>
      <c r="BQ466" s="47">
        <v>0</v>
      </c>
      <c r="BR466" s="47">
        <v>0</v>
      </c>
      <c r="BS466" s="47">
        <v>0</v>
      </c>
      <c r="BT466" s="47">
        <v>0</v>
      </c>
      <c r="BU466" s="47">
        <v>0</v>
      </c>
      <c r="BV466" s="47" t="s">
        <v>68</v>
      </c>
      <c r="BW466" s="47" t="s">
        <v>77</v>
      </c>
      <c r="BX466" s="47" t="s">
        <v>78</v>
      </c>
      <c r="BY466" s="47">
        <v>93957.52</v>
      </c>
      <c r="BZ466" s="47">
        <v>4710.7</v>
      </c>
      <c r="CB466" s="47" t="s">
        <v>95</v>
      </c>
      <c r="CD466" s="47">
        <v>52</v>
      </c>
    </row>
    <row r="467" spans="1:82" x14ac:dyDescent="0.2">
      <c r="A467" s="47" t="s">
        <v>68</v>
      </c>
      <c r="B467" s="50">
        <v>999054000032261</v>
      </c>
      <c r="C467" s="47" t="s">
        <v>293</v>
      </c>
      <c r="D467" s="47" t="s">
        <v>69</v>
      </c>
      <c r="E467" s="47" t="s">
        <v>243</v>
      </c>
      <c r="F467" s="47" t="s">
        <v>70</v>
      </c>
      <c r="G467" s="47" t="s">
        <v>94</v>
      </c>
      <c r="H467" s="47" t="s">
        <v>80</v>
      </c>
      <c r="I467" s="47">
        <v>1</v>
      </c>
      <c r="J467" s="47">
        <v>225</v>
      </c>
      <c r="K467" s="47">
        <v>327</v>
      </c>
      <c r="L467" s="47">
        <v>102</v>
      </c>
      <c r="M467" s="47">
        <v>86</v>
      </c>
      <c r="N467" s="47">
        <v>1.19</v>
      </c>
      <c r="O467" s="47">
        <v>6.96</v>
      </c>
      <c r="X467" s="47">
        <v>1</v>
      </c>
      <c r="Y467" s="47">
        <v>86</v>
      </c>
      <c r="Z467" s="47">
        <v>225</v>
      </c>
      <c r="AA467" s="47">
        <v>327</v>
      </c>
      <c r="AB467" s="47">
        <v>102</v>
      </c>
      <c r="AC467" s="47">
        <v>1.19</v>
      </c>
      <c r="AD467" s="47">
        <v>6.96</v>
      </c>
      <c r="AE467" s="47">
        <v>133.07</v>
      </c>
      <c r="AN467" s="47">
        <v>9.85</v>
      </c>
      <c r="AO467" s="47">
        <v>1005.11</v>
      </c>
      <c r="AP467" s="47">
        <v>710.14</v>
      </c>
      <c r="AQ467" s="47">
        <v>1311.23</v>
      </c>
      <c r="AR467" s="47">
        <v>514800</v>
      </c>
      <c r="AS467" s="47">
        <v>22610.59</v>
      </c>
      <c r="AT467" s="47">
        <v>671156.07</v>
      </c>
      <c r="AU467" s="47" t="s">
        <v>84</v>
      </c>
      <c r="AV467" s="47" t="s">
        <v>205</v>
      </c>
      <c r="AW467" s="47" t="s">
        <v>144</v>
      </c>
      <c r="AX467" s="47" t="s">
        <v>87</v>
      </c>
      <c r="AY467" s="47">
        <v>133745.48000000001</v>
      </c>
      <c r="AZ467" s="47">
        <v>0</v>
      </c>
      <c r="BB467" s="47">
        <v>2024</v>
      </c>
      <c r="BC467" s="49">
        <v>45513</v>
      </c>
      <c r="BD467" s="49">
        <v>45599</v>
      </c>
      <c r="BE467" s="47">
        <v>601833.4</v>
      </c>
      <c r="BF467" s="47">
        <v>0</v>
      </c>
      <c r="BG467" s="47">
        <v>-69322.67</v>
      </c>
      <c r="BH467" s="47">
        <v>-679.63</v>
      </c>
      <c r="BI467" s="47">
        <v>10508</v>
      </c>
      <c r="BK467" s="47" t="s">
        <v>76</v>
      </c>
      <c r="BL467" s="47" t="s">
        <v>76</v>
      </c>
      <c r="BP467" s="47">
        <v>0</v>
      </c>
      <c r="BQ467" s="47">
        <v>0</v>
      </c>
      <c r="BR467" s="47">
        <v>0</v>
      </c>
      <c r="BS467" s="47">
        <v>0</v>
      </c>
      <c r="BT467" s="47">
        <v>0</v>
      </c>
      <c r="BU467" s="47">
        <v>0</v>
      </c>
      <c r="BV467" s="47" t="s">
        <v>68</v>
      </c>
      <c r="BW467" s="47" t="s">
        <v>77</v>
      </c>
      <c r="BX467" s="47" t="s">
        <v>78</v>
      </c>
      <c r="BY467" s="47">
        <v>126767.48</v>
      </c>
      <c r="BZ467" s="47">
        <v>6978</v>
      </c>
      <c r="CB467" s="47" t="s">
        <v>95</v>
      </c>
      <c r="CD467" s="47">
        <v>85</v>
      </c>
    </row>
    <row r="468" spans="1:82" x14ac:dyDescent="0.2">
      <c r="A468" s="47" t="s">
        <v>68</v>
      </c>
      <c r="B468" s="50">
        <v>999054000102214</v>
      </c>
      <c r="C468" s="47" t="s">
        <v>291</v>
      </c>
      <c r="D468" s="47" t="s">
        <v>69</v>
      </c>
      <c r="E468" s="47" t="s">
        <v>238</v>
      </c>
      <c r="F468" s="47" t="s">
        <v>70</v>
      </c>
      <c r="G468" s="47" t="s">
        <v>71</v>
      </c>
      <c r="H468" s="47" t="s">
        <v>72</v>
      </c>
      <c r="I468" s="47">
        <v>1</v>
      </c>
      <c r="J468" s="47">
        <v>386</v>
      </c>
      <c r="K468" s="47">
        <v>573.4</v>
      </c>
      <c r="L468" s="47">
        <v>187.4</v>
      </c>
      <c r="M468" s="47">
        <v>115</v>
      </c>
      <c r="N468" s="47">
        <v>1.63</v>
      </c>
      <c r="O468" s="47">
        <v>6.48</v>
      </c>
      <c r="AF468" s="47">
        <v>1</v>
      </c>
      <c r="AG468" s="47">
        <v>115</v>
      </c>
      <c r="AH468" s="47">
        <v>386</v>
      </c>
      <c r="AI468" s="47">
        <v>573.4</v>
      </c>
      <c r="AJ468" s="47">
        <v>187.4</v>
      </c>
      <c r="AK468" s="47">
        <v>1.63</v>
      </c>
      <c r="AL468" s="47">
        <v>6.48</v>
      </c>
      <c r="AM468" s="47">
        <v>119.85</v>
      </c>
      <c r="AN468" s="47">
        <v>9.85</v>
      </c>
      <c r="AO468" s="47">
        <v>1845.53</v>
      </c>
      <c r="AP468" s="47">
        <v>1214.76</v>
      </c>
      <c r="AQ468" s="47">
        <v>1180.25</v>
      </c>
      <c r="AR468" s="47">
        <v>909520.74</v>
      </c>
      <c r="AS468" s="47">
        <v>2779.1</v>
      </c>
      <c r="AT468" s="47">
        <v>1133478.0900000001</v>
      </c>
      <c r="AU468" s="47" t="s">
        <v>81</v>
      </c>
      <c r="AV468" s="47" t="s">
        <v>236</v>
      </c>
      <c r="AW468" s="47" t="s">
        <v>239</v>
      </c>
      <c r="AX468" s="47" t="s">
        <v>87</v>
      </c>
      <c r="AY468" s="47">
        <v>221178.25</v>
      </c>
      <c r="AZ468" s="47">
        <v>0</v>
      </c>
      <c r="BB468" s="47">
        <v>2024</v>
      </c>
      <c r="BC468" s="49">
        <v>45488</v>
      </c>
      <c r="BD468" s="49">
        <v>45603</v>
      </c>
      <c r="BE468" s="47">
        <v>1209620.5</v>
      </c>
      <c r="BF468" s="47">
        <v>0</v>
      </c>
      <c r="BG468" s="47">
        <v>76142.41</v>
      </c>
      <c r="BH468" s="47">
        <v>406.31</v>
      </c>
      <c r="BI468" s="47">
        <v>10527</v>
      </c>
      <c r="BK468" s="47" t="s">
        <v>76</v>
      </c>
      <c r="BL468" s="47" t="s">
        <v>76</v>
      </c>
      <c r="BP468" s="47">
        <v>0</v>
      </c>
      <c r="BQ468" s="47">
        <v>0</v>
      </c>
      <c r="BR468" s="47">
        <v>0</v>
      </c>
      <c r="BS468" s="47">
        <v>0</v>
      </c>
      <c r="BT468" s="47">
        <v>0</v>
      </c>
      <c r="BU468" s="47">
        <v>0</v>
      </c>
      <c r="BV468" s="47" t="s">
        <v>68</v>
      </c>
      <c r="BW468" s="47" t="s">
        <v>77</v>
      </c>
      <c r="BX468" s="47" t="s">
        <v>78</v>
      </c>
      <c r="BY468" s="47">
        <v>215892.97</v>
      </c>
      <c r="BZ468" s="47">
        <v>5285.28</v>
      </c>
      <c r="CB468" s="47" t="s">
        <v>71</v>
      </c>
      <c r="CD468" s="47">
        <v>112</v>
      </c>
    </row>
    <row r="469" spans="1:82" x14ac:dyDescent="0.2">
      <c r="A469" s="47" t="s">
        <v>68</v>
      </c>
      <c r="B469" s="50">
        <v>999054000022178</v>
      </c>
      <c r="C469" s="47" t="s">
        <v>291</v>
      </c>
      <c r="D469" s="47" t="s">
        <v>69</v>
      </c>
      <c r="E469" s="47" t="s">
        <v>157</v>
      </c>
      <c r="F469" s="47" t="s">
        <v>70</v>
      </c>
      <c r="G469" s="47" t="s">
        <v>71</v>
      </c>
      <c r="H469" s="47" t="s">
        <v>72</v>
      </c>
      <c r="I469" s="47">
        <v>1</v>
      </c>
      <c r="J469" s="47">
        <v>237.5</v>
      </c>
      <c r="K469" s="47">
        <v>538</v>
      </c>
      <c r="L469" s="47">
        <v>300.5</v>
      </c>
      <c r="M469" s="47">
        <v>291</v>
      </c>
      <c r="N469" s="47">
        <v>1.03</v>
      </c>
      <c r="O469" s="47">
        <v>5.96</v>
      </c>
      <c r="AF469" s="47">
        <v>1</v>
      </c>
      <c r="AG469" s="47">
        <v>291</v>
      </c>
      <c r="AH469" s="47">
        <v>238</v>
      </c>
      <c r="AI469" s="47">
        <v>538</v>
      </c>
      <c r="AJ469" s="47">
        <v>300.5</v>
      </c>
      <c r="AK469" s="47">
        <v>1.03</v>
      </c>
      <c r="AL469" s="47">
        <v>5.95</v>
      </c>
      <c r="AM469" s="47">
        <v>109.19</v>
      </c>
      <c r="AN469" s="47">
        <v>9.85</v>
      </c>
      <c r="AO469" s="47">
        <v>2959.81</v>
      </c>
      <c r="AP469" s="47">
        <v>1786.74</v>
      </c>
      <c r="AQ469" s="47">
        <v>1075.44</v>
      </c>
      <c r="AR469" s="47">
        <v>396890.92</v>
      </c>
      <c r="AS469" s="47">
        <v>40226.800000000003</v>
      </c>
      <c r="AT469" s="47">
        <v>760286.08</v>
      </c>
      <c r="AU469" s="47" t="s">
        <v>73</v>
      </c>
      <c r="AV469" s="47" t="s">
        <v>158</v>
      </c>
      <c r="AW469" s="47" t="s">
        <v>107</v>
      </c>
      <c r="AX469" s="47" t="s">
        <v>75</v>
      </c>
      <c r="AY469" s="47">
        <v>323168.36</v>
      </c>
      <c r="AZ469" s="47">
        <v>0</v>
      </c>
      <c r="BB469" s="47">
        <v>2024</v>
      </c>
      <c r="BC469" s="49">
        <v>45310</v>
      </c>
      <c r="BD469" s="49">
        <v>45601</v>
      </c>
      <c r="BE469" s="47">
        <v>1143590.6100000001</v>
      </c>
      <c r="BF469" s="47">
        <v>0</v>
      </c>
      <c r="BG469" s="47">
        <v>383304.53</v>
      </c>
      <c r="BH469" s="47">
        <v>1275.56</v>
      </c>
      <c r="BI469" s="47">
        <v>10519</v>
      </c>
      <c r="BK469" s="47" t="s">
        <v>76</v>
      </c>
      <c r="BL469" s="47" t="s">
        <v>76</v>
      </c>
      <c r="BP469" s="47">
        <v>0</v>
      </c>
      <c r="BQ469" s="47">
        <v>0</v>
      </c>
      <c r="BR469" s="47">
        <v>0</v>
      </c>
      <c r="BS469" s="47">
        <v>0</v>
      </c>
      <c r="BT469" s="47">
        <v>0</v>
      </c>
      <c r="BU469" s="47">
        <v>0</v>
      </c>
      <c r="BV469" s="47" t="s">
        <v>68</v>
      </c>
      <c r="BW469" s="47" t="s">
        <v>77</v>
      </c>
      <c r="BX469" s="47" t="s">
        <v>78</v>
      </c>
      <c r="BY469" s="47">
        <v>312200.21999999997</v>
      </c>
      <c r="BZ469" s="47">
        <v>10968.14</v>
      </c>
      <c r="CB469" s="47" t="s">
        <v>95</v>
      </c>
      <c r="CD469" s="47">
        <v>211</v>
      </c>
    </row>
    <row r="470" spans="1:82" x14ac:dyDescent="0.2">
      <c r="A470" s="47" t="s">
        <v>68</v>
      </c>
      <c r="B470" s="50">
        <v>999054000050373</v>
      </c>
      <c r="C470" s="47" t="s">
        <v>291</v>
      </c>
      <c r="D470" s="47" t="s">
        <v>69</v>
      </c>
      <c r="E470" s="47" t="s">
        <v>172</v>
      </c>
      <c r="F470" s="47" t="s">
        <v>70</v>
      </c>
      <c r="G470" s="47" t="s">
        <v>71</v>
      </c>
      <c r="H470" s="47" t="s">
        <v>72</v>
      </c>
      <c r="I470" s="47">
        <v>1</v>
      </c>
      <c r="J470" s="47">
        <v>221</v>
      </c>
      <c r="K470" s="47">
        <v>556.79999999999995</v>
      </c>
      <c r="L470" s="47">
        <v>335.8</v>
      </c>
      <c r="M470" s="47">
        <v>248</v>
      </c>
      <c r="N470" s="47">
        <v>1.35</v>
      </c>
      <c r="O470" s="47">
        <v>5.89</v>
      </c>
      <c r="AF470" s="47">
        <v>1</v>
      </c>
      <c r="AG470" s="47">
        <v>248</v>
      </c>
      <c r="AH470" s="47">
        <v>221</v>
      </c>
      <c r="AI470" s="47">
        <v>556.79999999999995</v>
      </c>
      <c r="AJ470" s="47">
        <v>335.8</v>
      </c>
      <c r="AK470" s="47">
        <v>1.35</v>
      </c>
      <c r="AL470" s="47">
        <v>5.89</v>
      </c>
      <c r="AM470" s="47">
        <v>104.36</v>
      </c>
      <c r="AN470" s="47">
        <v>9.85</v>
      </c>
      <c r="AO470" s="47">
        <v>3308.71</v>
      </c>
      <c r="AP470" s="47">
        <v>1977.28</v>
      </c>
      <c r="AQ470" s="47">
        <v>1028.33</v>
      </c>
      <c r="AR470" s="47">
        <v>426458.51</v>
      </c>
      <c r="AS470" s="47">
        <v>38047.21</v>
      </c>
      <c r="AT470" s="47">
        <v>809817.61</v>
      </c>
      <c r="AU470" s="47" t="s">
        <v>73</v>
      </c>
      <c r="AV470" s="47" t="s">
        <v>173</v>
      </c>
      <c r="AW470" s="47" t="s">
        <v>74</v>
      </c>
      <c r="AX470" s="47" t="s">
        <v>75</v>
      </c>
      <c r="AY470" s="47">
        <v>345311.89</v>
      </c>
      <c r="AZ470" s="47">
        <v>0</v>
      </c>
      <c r="BB470" s="47">
        <v>2024</v>
      </c>
      <c r="BC470" s="49">
        <v>45353</v>
      </c>
      <c r="BD470" s="49">
        <v>45601</v>
      </c>
      <c r="BE470" s="47">
        <v>1194315.57</v>
      </c>
      <c r="BF470" s="47">
        <v>0</v>
      </c>
      <c r="BG470" s="47">
        <v>384497.95</v>
      </c>
      <c r="BH470" s="47">
        <v>1145.02</v>
      </c>
      <c r="BI470" s="47">
        <v>10517</v>
      </c>
      <c r="BK470" s="47" t="s">
        <v>76</v>
      </c>
      <c r="BL470" s="47" t="s">
        <v>76</v>
      </c>
      <c r="BP470" s="47">
        <v>0</v>
      </c>
      <c r="BQ470" s="47">
        <v>0</v>
      </c>
      <c r="BR470" s="47">
        <v>0</v>
      </c>
      <c r="BS470" s="47">
        <v>0</v>
      </c>
      <c r="BT470" s="47">
        <v>0</v>
      </c>
      <c r="BU470" s="47">
        <v>0</v>
      </c>
      <c r="BV470" s="47" t="s">
        <v>68</v>
      </c>
      <c r="BW470" s="47" t="s">
        <v>77</v>
      </c>
      <c r="BX470" s="47" t="s">
        <v>78</v>
      </c>
      <c r="BY470" s="47">
        <v>339140.15</v>
      </c>
      <c r="BZ470" s="47">
        <v>6171.74</v>
      </c>
      <c r="CB470" s="47" t="s">
        <v>71</v>
      </c>
      <c r="CD470" s="47">
        <v>242</v>
      </c>
    </row>
    <row r="471" spans="1:82" x14ac:dyDescent="0.2">
      <c r="A471" s="47" t="s">
        <v>68</v>
      </c>
      <c r="B471" s="50">
        <v>999054000032873</v>
      </c>
      <c r="C471" s="47" t="s">
        <v>293</v>
      </c>
      <c r="D471" s="47" t="s">
        <v>69</v>
      </c>
      <c r="E471" s="47" t="s">
        <v>245</v>
      </c>
      <c r="F471" s="47" t="s">
        <v>70</v>
      </c>
      <c r="G471" s="47" t="s">
        <v>68</v>
      </c>
      <c r="H471" s="47" t="s">
        <v>80</v>
      </c>
      <c r="I471" s="47">
        <v>1</v>
      </c>
      <c r="J471" s="47">
        <v>298</v>
      </c>
      <c r="K471" s="47">
        <v>403.8</v>
      </c>
      <c r="L471" s="47">
        <v>105.8</v>
      </c>
      <c r="M471" s="47">
        <v>88</v>
      </c>
      <c r="N471" s="47">
        <v>1.2</v>
      </c>
      <c r="O471" s="47">
        <v>6.26</v>
      </c>
      <c r="X471" s="47">
        <v>1</v>
      </c>
      <c r="Y471" s="47">
        <v>88</v>
      </c>
      <c r="Z471" s="47">
        <v>298</v>
      </c>
      <c r="AA471" s="47">
        <v>403.8</v>
      </c>
      <c r="AB471" s="47">
        <v>105.8</v>
      </c>
      <c r="AC471" s="47">
        <v>1.2</v>
      </c>
      <c r="AD471" s="47">
        <v>6.26</v>
      </c>
      <c r="AE471" s="47">
        <v>117.27</v>
      </c>
      <c r="AN471" s="47">
        <v>9.89</v>
      </c>
      <c r="AO471" s="47">
        <v>1046.55</v>
      </c>
      <c r="AP471" s="47">
        <v>662.67</v>
      </c>
      <c r="AQ471" s="47">
        <v>1159.97</v>
      </c>
      <c r="AR471" s="47">
        <v>686994.53</v>
      </c>
      <c r="AS471" s="47">
        <v>42690.9</v>
      </c>
      <c r="AT471" s="47">
        <v>852410.36</v>
      </c>
      <c r="AU471" s="47" t="s">
        <v>89</v>
      </c>
      <c r="AV471" s="47" t="s">
        <v>246</v>
      </c>
      <c r="AW471" s="47" t="s">
        <v>143</v>
      </c>
      <c r="AX471" s="47" t="s">
        <v>118</v>
      </c>
      <c r="AY471" s="47">
        <v>122724.93</v>
      </c>
      <c r="AZ471" s="47">
        <v>0</v>
      </c>
      <c r="BB471" s="47">
        <v>2024</v>
      </c>
      <c r="BC471" s="49">
        <v>45533</v>
      </c>
      <c r="BD471" s="49">
        <v>45621</v>
      </c>
      <c r="BE471" s="47">
        <v>804862.48</v>
      </c>
      <c r="BF471" s="47">
        <v>0</v>
      </c>
      <c r="BG471" s="47">
        <v>-47547.88</v>
      </c>
      <c r="BH471" s="47">
        <v>-449.41</v>
      </c>
      <c r="BI471" s="47">
        <v>10603</v>
      </c>
      <c r="BK471" s="47" t="s">
        <v>76</v>
      </c>
      <c r="BL471" s="47" t="s">
        <v>76</v>
      </c>
      <c r="BP471" s="47">
        <v>0</v>
      </c>
      <c r="BQ471" s="47">
        <v>0</v>
      </c>
      <c r="BR471" s="47">
        <v>0</v>
      </c>
      <c r="BS471" s="47">
        <v>0</v>
      </c>
      <c r="BT471" s="47">
        <v>0</v>
      </c>
      <c r="BU471" s="47">
        <v>0</v>
      </c>
      <c r="BV471" s="47" t="s">
        <v>68</v>
      </c>
      <c r="BW471" s="47" t="s">
        <v>77</v>
      </c>
      <c r="BX471" s="47" t="s">
        <v>78</v>
      </c>
      <c r="BY471" s="47">
        <v>118000.13</v>
      </c>
      <c r="BZ471" s="47">
        <v>4724.8</v>
      </c>
      <c r="CB471" s="47" t="s">
        <v>95</v>
      </c>
      <c r="CD471" s="47">
        <v>84</v>
      </c>
    </row>
    <row r="472" spans="1:82" x14ac:dyDescent="0.2">
      <c r="A472" s="47" t="s">
        <v>68</v>
      </c>
      <c r="B472" s="50">
        <v>999054000032513</v>
      </c>
      <c r="C472" s="47" t="s">
        <v>291</v>
      </c>
      <c r="D472" s="47" t="s">
        <v>69</v>
      </c>
      <c r="E472" s="47" t="s">
        <v>214</v>
      </c>
      <c r="F472" s="47" t="s">
        <v>70</v>
      </c>
      <c r="G472" s="47" t="s">
        <v>71</v>
      </c>
      <c r="H472" s="47" t="s">
        <v>72</v>
      </c>
      <c r="I472" s="47">
        <v>1</v>
      </c>
      <c r="J472" s="47">
        <v>358</v>
      </c>
      <c r="K472" s="47">
        <v>564</v>
      </c>
      <c r="L472" s="47">
        <v>206</v>
      </c>
      <c r="M472" s="47">
        <v>153</v>
      </c>
      <c r="N472" s="47">
        <v>1.35</v>
      </c>
      <c r="O472" s="47">
        <v>6.47</v>
      </c>
      <c r="AF472" s="47">
        <v>1</v>
      </c>
      <c r="AG472" s="47">
        <v>153</v>
      </c>
      <c r="AH472" s="47">
        <v>358</v>
      </c>
      <c r="AI472" s="47">
        <v>564</v>
      </c>
      <c r="AJ472" s="47">
        <v>206</v>
      </c>
      <c r="AK472" s="47">
        <v>1.35</v>
      </c>
      <c r="AL472" s="47">
        <v>6.47</v>
      </c>
      <c r="AM472" s="47">
        <v>118.93</v>
      </c>
      <c r="AN472" s="47">
        <v>9.89</v>
      </c>
      <c r="AO472" s="47">
        <v>2038.29</v>
      </c>
      <c r="AP472" s="47">
        <v>1332.19</v>
      </c>
      <c r="AQ472" s="47">
        <v>1176.77</v>
      </c>
      <c r="AR472" s="47">
        <v>578030.92000000004</v>
      </c>
      <c r="AS472" s="47">
        <v>40632.1</v>
      </c>
      <c r="AT472" s="47">
        <v>861077.76</v>
      </c>
      <c r="AU472" s="47" t="s">
        <v>73</v>
      </c>
      <c r="AV472" s="47" t="s">
        <v>215</v>
      </c>
      <c r="AW472" s="47" t="s">
        <v>216</v>
      </c>
      <c r="AX472" s="47" t="s">
        <v>75</v>
      </c>
      <c r="AY472" s="47">
        <v>242414.74</v>
      </c>
      <c r="AZ472" s="47">
        <v>0</v>
      </c>
      <c r="BB472" s="47">
        <v>2024</v>
      </c>
      <c r="BC472" s="49">
        <v>45470</v>
      </c>
      <c r="BD472" s="49">
        <v>45623</v>
      </c>
      <c r="BE472" s="47">
        <v>1275804.8899999999</v>
      </c>
      <c r="BF472" s="47">
        <v>0</v>
      </c>
      <c r="BG472" s="47">
        <v>414727.13</v>
      </c>
      <c r="BH472" s="47">
        <v>2013.24</v>
      </c>
      <c r="BI472" s="47">
        <v>10614</v>
      </c>
      <c r="BK472" s="47" t="s">
        <v>76</v>
      </c>
      <c r="BL472" s="47" t="s">
        <v>76</v>
      </c>
      <c r="BP472" s="47">
        <v>0</v>
      </c>
      <c r="BQ472" s="47">
        <v>0</v>
      </c>
      <c r="BR472" s="47">
        <v>0</v>
      </c>
      <c r="BS472" s="47">
        <v>0</v>
      </c>
      <c r="BT472" s="47">
        <v>0</v>
      </c>
      <c r="BU472" s="47">
        <v>0</v>
      </c>
      <c r="BV472" s="47" t="s">
        <v>68</v>
      </c>
      <c r="BW472" s="47" t="s">
        <v>77</v>
      </c>
      <c r="BX472" s="47" t="s">
        <v>78</v>
      </c>
      <c r="BY472" s="47">
        <v>237255.94</v>
      </c>
      <c r="BZ472" s="47">
        <v>5158.8</v>
      </c>
      <c r="CB472" s="47" t="s">
        <v>71</v>
      </c>
      <c r="CD472" s="47">
        <v>151</v>
      </c>
    </row>
    <row r="473" spans="1:82" x14ac:dyDescent="0.2">
      <c r="A473" s="47" t="s">
        <v>68</v>
      </c>
      <c r="B473" s="50">
        <v>999054000095712</v>
      </c>
      <c r="C473" s="47" t="s">
        <v>291</v>
      </c>
      <c r="D473" s="47" t="s">
        <v>69</v>
      </c>
      <c r="E473" s="47" t="s">
        <v>214</v>
      </c>
      <c r="F473" s="47" t="s">
        <v>70</v>
      </c>
      <c r="G473" s="47" t="s">
        <v>71</v>
      </c>
      <c r="H473" s="47" t="s">
        <v>72</v>
      </c>
      <c r="I473" s="47">
        <v>1</v>
      </c>
      <c r="J473" s="47">
        <v>343</v>
      </c>
      <c r="K473" s="47">
        <v>549.15</v>
      </c>
      <c r="L473" s="47">
        <v>206.15</v>
      </c>
      <c r="M473" s="47">
        <v>153</v>
      </c>
      <c r="N473" s="47">
        <v>1.35</v>
      </c>
      <c r="O473" s="47">
        <v>6.46</v>
      </c>
      <c r="AF473" s="47">
        <v>1</v>
      </c>
      <c r="AG473" s="47">
        <v>153</v>
      </c>
      <c r="AH473" s="47">
        <v>343</v>
      </c>
      <c r="AI473" s="47">
        <v>549.15</v>
      </c>
      <c r="AJ473" s="47">
        <v>206.15</v>
      </c>
      <c r="AK473" s="47">
        <v>1.35</v>
      </c>
      <c r="AL473" s="47">
        <v>6.46</v>
      </c>
      <c r="AM473" s="47">
        <v>118.93</v>
      </c>
      <c r="AN473" s="47">
        <v>9.89</v>
      </c>
      <c r="AO473" s="47">
        <v>2038.29</v>
      </c>
      <c r="AP473" s="47">
        <v>1332.19</v>
      </c>
      <c r="AQ473" s="47">
        <v>1175.9100000000001</v>
      </c>
      <c r="AR473" s="47">
        <v>553811.75</v>
      </c>
      <c r="AS473" s="47">
        <v>40632.1</v>
      </c>
      <c r="AT473" s="47">
        <v>836858.59</v>
      </c>
      <c r="AU473" s="47" t="s">
        <v>73</v>
      </c>
      <c r="AV473" s="47" t="s">
        <v>215</v>
      </c>
      <c r="AW473" s="47" t="s">
        <v>216</v>
      </c>
      <c r="AX473" s="47" t="s">
        <v>75</v>
      </c>
      <c r="AY473" s="47">
        <v>242414.74</v>
      </c>
      <c r="AZ473" s="47">
        <v>0</v>
      </c>
      <c r="BB473" s="47">
        <v>2024</v>
      </c>
      <c r="BC473" s="49">
        <v>45470</v>
      </c>
      <c r="BD473" s="49">
        <v>45623</v>
      </c>
      <c r="BE473" s="47">
        <v>1242213.21</v>
      </c>
      <c r="BF473" s="47">
        <v>0</v>
      </c>
      <c r="BG473" s="47">
        <v>405354.63</v>
      </c>
      <c r="BH473" s="47">
        <v>1966.31</v>
      </c>
      <c r="BI473" s="47">
        <v>10614</v>
      </c>
      <c r="BK473" s="47" t="s">
        <v>76</v>
      </c>
      <c r="BL473" s="47" t="s">
        <v>76</v>
      </c>
      <c r="BP473" s="47">
        <v>0</v>
      </c>
      <c r="BQ473" s="47">
        <v>0</v>
      </c>
      <c r="BR473" s="47">
        <v>0</v>
      </c>
      <c r="BS473" s="47">
        <v>0</v>
      </c>
      <c r="BT473" s="47">
        <v>0</v>
      </c>
      <c r="BU473" s="47">
        <v>0</v>
      </c>
      <c r="BV473" s="47" t="s">
        <v>68</v>
      </c>
      <c r="BW473" s="47" t="s">
        <v>77</v>
      </c>
      <c r="BX473" s="47" t="s">
        <v>78</v>
      </c>
      <c r="BY473" s="47">
        <v>237255.94</v>
      </c>
      <c r="BZ473" s="47">
        <v>5158.8</v>
      </c>
      <c r="CB473" s="47" t="s">
        <v>71</v>
      </c>
      <c r="CD473" s="47">
        <v>151</v>
      </c>
    </row>
    <row r="474" spans="1:82" x14ac:dyDescent="0.2">
      <c r="A474" s="47" t="s">
        <v>68</v>
      </c>
      <c r="B474" s="50">
        <v>999054000068112</v>
      </c>
      <c r="C474" s="47" t="s">
        <v>293</v>
      </c>
      <c r="D474" s="47" t="s">
        <v>69</v>
      </c>
      <c r="E474" s="47" t="s">
        <v>228</v>
      </c>
      <c r="F474" s="47" t="s">
        <v>70</v>
      </c>
      <c r="G474" s="47" t="s">
        <v>68</v>
      </c>
      <c r="H474" s="47" t="s">
        <v>80</v>
      </c>
      <c r="I474" s="47">
        <v>1</v>
      </c>
      <c r="J474" s="47">
        <v>232</v>
      </c>
      <c r="K474" s="47">
        <v>332.6</v>
      </c>
      <c r="L474" s="47">
        <v>100.6</v>
      </c>
      <c r="M474" s="47">
        <v>93</v>
      </c>
      <c r="N474" s="47">
        <v>1.08</v>
      </c>
      <c r="O474" s="47">
        <v>7</v>
      </c>
      <c r="X474" s="47">
        <v>1</v>
      </c>
      <c r="Y474" s="47">
        <v>93</v>
      </c>
      <c r="Z474" s="47">
        <v>232</v>
      </c>
      <c r="AA474" s="47">
        <v>332.6</v>
      </c>
      <c r="AB474" s="47">
        <v>100.6</v>
      </c>
      <c r="AC474" s="47">
        <v>1.08</v>
      </c>
      <c r="AD474" s="47">
        <v>7</v>
      </c>
      <c r="AE474" s="47">
        <v>128.01</v>
      </c>
      <c r="AN474" s="47">
        <v>9.9</v>
      </c>
      <c r="AO474" s="47">
        <v>995.47</v>
      </c>
      <c r="AP474" s="47">
        <v>704.7</v>
      </c>
      <c r="AQ474" s="47">
        <v>1266.6600000000001</v>
      </c>
      <c r="AR474" s="47">
        <v>519087.48</v>
      </c>
      <c r="AS474" s="47">
        <v>25649.93</v>
      </c>
      <c r="AT474" s="47">
        <v>672163.64</v>
      </c>
      <c r="AU474" s="47" t="s">
        <v>150</v>
      </c>
      <c r="AV474" s="47" t="s">
        <v>229</v>
      </c>
      <c r="AW474" s="47" t="s">
        <v>86</v>
      </c>
      <c r="AX474" s="47" t="s">
        <v>87</v>
      </c>
      <c r="AY474" s="47">
        <v>127426.23</v>
      </c>
      <c r="AZ474" s="47">
        <v>0</v>
      </c>
      <c r="BB474" s="47">
        <v>2024</v>
      </c>
      <c r="BC474" s="49">
        <v>45506</v>
      </c>
      <c r="BD474" s="49">
        <v>45599</v>
      </c>
      <c r="BE474" s="47">
        <v>757635.96</v>
      </c>
      <c r="BF474" s="47">
        <v>0</v>
      </c>
      <c r="BG474" s="47">
        <v>85472.320000000007</v>
      </c>
      <c r="BH474" s="47">
        <v>849.63</v>
      </c>
      <c r="BI474" s="47">
        <v>10509</v>
      </c>
      <c r="BK474" s="47" t="s">
        <v>76</v>
      </c>
      <c r="BL474" s="47" t="s">
        <v>76</v>
      </c>
      <c r="BP474" s="47">
        <v>0</v>
      </c>
      <c r="BQ474" s="47">
        <v>0</v>
      </c>
      <c r="BR474" s="47">
        <v>0</v>
      </c>
      <c r="BS474" s="47">
        <v>0</v>
      </c>
      <c r="BT474" s="47">
        <v>0</v>
      </c>
      <c r="BU474" s="47">
        <v>0</v>
      </c>
      <c r="BV474" s="47" t="s">
        <v>68</v>
      </c>
      <c r="BW474" s="47" t="s">
        <v>77</v>
      </c>
      <c r="BX474" s="47" t="s">
        <v>78</v>
      </c>
      <c r="BY474" s="47">
        <v>123129.13</v>
      </c>
      <c r="BZ474" s="47">
        <v>4297.1000000000004</v>
      </c>
      <c r="CB474" s="47" t="s">
        <v>95</v>
      </c>
      <c r="CD474" s="47">
        <v>91</v>
      </c>
    </row>
    <row r="475" spans="1:82" x14ac:dyDescent="0.2">
      <c r="A475" s="47" t="s">
        <v>68</v>
      </c>
      <c r="B475" s="50">
        <v>999054000067960</v>
      </c>
      <c r="C475" s="47" t="s">
        <v>293</v>
      </c>
      <c r="D475" s="47" t="s">
        <v>79</v>
      </c>
      <c r="E475" s="47" t="s">
        <v>218</v>
      </c>
      <c r="F475" s="47" t="s">
        <v>70</v>
      </c>
      <c r="G475" s="47" t="s">
        <v>94</v>
      </c>
      <c r="H475" s="47" t="s">
        <v>80</v>
      </c>
      <c r="I475" s="47">
        <v>1</v>
      </c>
      <c r="J475" s="47">
        <v>206</v>
      </c>
      <c r="K475" s="47">
        <v>324.5</v>
      </c>
      <c r="L475" s="47">
        <v>118.5</v>
      </c>
      <c r="M475" s="47">
        <v>122</v>
      </c>
      <c r="N475" s="47">
        <v>0.97</v>
      </c>
      <c r="O475" s="47">
        <v>7.37</v>
      </c>
      <c r="X475" s="47">
        <v>1</v>
      </c>
      <c r="Y475" s="47">
        <v>122</v>
      </c>
      <c r="Z475" s="47">
        <v>206</v>
      </c>
      <c r="AA475" s="47">
        <v>324.5</v>
      </c>
      <c r="AB475" s="47">
        <v>118.5</v>
      </c>
      <c r="AC475" s="47">
        <v>0.97</v>
      </c>
      <c r="AD475" s="47">
        <v>7.37</v>
      </c>
      <c r="AE475" s="47">
        <v>142.36000000000001</v>
      </c>
      <c r="AN475" s="47">
        <v>9.91</v>
      </c>
      <c r="AO475" s="47">
        <v>1174.18</v>
      </c>
      <c r="AP475" s="47">
        <v>873.7</v>
      </c>
      <c r="AQ475" s="47">
        <v>1410.56</v>
      </c>
      <c r="AR475" s="47">
        <v>407994.41</v>
      </c>
      <c r="AS475" s="47">
        <v>14521.81</v>
      </c>
      <c r="AT475" s="47">
        <v>589667.11</v>
      </c>
      <c r="AU475" s="47" t="s">
        <v>219</v>
      </c>
      <c r="AV475" s="47" t="s">
        <v>220</v>
      </c>
      <c r="AW475" s="47" t="s">
        <v>221</v>
      </c>
      <c r="AX475" s="47" t="s">
        <v>75</v>
      </c>
      <c r="AY475" s="47">
        <v>167150.89000000001</v>
      </c>
      <c r="AZ475" s="47">
        <v>0</v>
      </c>
      <c r="BB475" s="47">
        <v>2024</v>
      </c>
      <c r="BC475" s="49">
        <v>45478</v>
      </c>
      <c r="BD475" s="49">
        <v>45600</v>
      </c>
      <c r="BE475" s="47">
        <v>602355.92000000004</v>
      </c>
      <c r="BF475" s="47">
        <v>0</v>
      </c>
      <c r="BG475" s="47">
        <v>12688.8</v>
      </c>
      <c r="BH475" s="47">
        <v>107.08</v>
      </c>
      <c r="BI475" s="47">
        <v>10510</v>
      </c>
      <c r="BK475" s="47" t="s">
        <v>76</v>
      </c>
      <c r="BL475" s="47" t="s">
        <v>76</v>
      </c>
      <c r="BP475" s="47">
        <v>0</v>
      </c>
      <c r="BQ475" s="47">
        <v>0</v>
      </c>
      <c r="BR475" s="47">
        <v>0</v>
      </c>
      <c r="BS475" s="47">
        <v>0</v>
      </c>
      <c r="BT475" s="47">
        <v>0</v>
      </c>
      <c r="BU475" s="47">
        <v>0</v>
      </c>
      <c r="BV475" s="47" t="s">
        <v>68</v>
      </c>
      <c r="BW475" s="47" t="s">
        <v>77</v>
      </c>
      <c r="BX475" s="47" t="s">
        <v>78</v>
      </c>
      <c r="BY475" s="47">
        <v>158657.35</v>
      </c>
      <c r="BZ475" s="47">
        <v>8493.5400000000009</v>
      </c>
      <c r="CB475" s="47" t="s">
        <v>95</v>
      </c>
      <c r="CD475" s="47">
        <v>118</v>
      </c>
    </row>
    <row r="476" spans="1:82" x14ac:dyDescent="0.2">
      <c r="A476" s="47" t="s">
        <v>68</v>
      </c>
      <c r="B476" s="50">
        <v>999054000021460</v>
      </c>
      <c r="C476" s="47" t="s">
        <v>293</v>
      </c>
      <c r="D476" s="47" t="s">
        <v>69</v>
      </c>
      <c r="E476" s="47" t="s">
        <v>278</v>
      </c>
      <c r="F476" s="47" t="s">
        <v>70</v>
      </c>
      <c r="G476" s="47" t="s">
        <v>68</v>
      </c>
      <c r="H476" s="47" t="s">
        <v>80</v>
      </c>
      <c r="I476" s="47">
        <v>1</v>
      </c>
      <c r="J476" s="47">
        <v>287</v>
      </c>
      <c r="K476" s="47">
        <v>349</v>
      </c>
      <c r="L476" s="47">
        <v>62</v>
      </c>
      <c r="M476" s="47">
        <v>47</v>
      </c>
      <c r="N476" s="47">
        <v>1.32</v>
      </c>
      <c r="O476" s="47">
        <v>6.36</v>
      </c>
      <c r="X476" s="47">
        <v>1</v>
      </c>
      <c r="Y476" s="47">
        <v>47</v>
      </c>
      <c r="Z476" s="47">
        <v>287</v>
      </c>
      <c r="AA476" s="47">
        <v>349</v>
      </c>
      <c r="AB476" s="47">
        <v>62</v>
      </c>
      <c r="AC476" s="47">
        <v>1.32</v>
      </c>
      <c r="AD476" s="47">
        <v>6.36</v>
      </c>
      <c r="AE476" s="47">
        <v>131.79</v>
      </c>
      <c r="AN476" s="47">
        <v>9.92</v>
      </c>
      <c r="AO476" s="47">
        <v>615.29</v>
      </c>
      <c r="AP476" s="47">
        <v>394.42</v>
      </c>
      <c r="AQ476" s="47">
        <v>1307.9000000000001</v>
      </c>
      <c r="AR476" s="47">
        <v>627883.81999999995</v>
      </c>
      <c r="AS476" s="47">
        <v>44167.13</v>
      </c>
      <c r="AT476" s="47">
        <v>753141</v>
      </c>
      <c r="AU476" s="47" t="s">
        <v>241</v>
      </c>
      <c r="AV476" s="47" t="s">
        <v>279</v>
      </c>
      <c r="AW476" s="47" t="s">
        <v>280</v>
      </c>
      <c r="AX476" s="47" t="s">
        <v>75</v>
      </c>
      <c r="AY476" s="47">
        <v>81090.05</v>
      </c>
      <c r="AZ476" s="47">
        <v>0</v>
      </c>
      <c r="BB476" s="47">
        <v>2024</v>
      </c>
      <c r="BC476" s="49">
        <v>45559</v>
      </c>
      <c r="BD476" s="49">
        <v>45606</v>
      </c>
      <c r="BE476" s="47">
        <v>743868.37</v>
      </c>
      <c r="BF476" s="47">
        <v>0</v>
      </c>
      <c r="BG476" s="47">
        <v>-9272.6299999999992</v>
      </c>
      <c r="BH476" s="47">
        <v>-149.56</v>
      </c>
      <c r="BI476" s="47">
        <v>10542</v>
      </c>
      <c r="BK476" s="47" t="s">
        <v>76</v>
      </c>
      <c r="BL476" s="47" t="s">
        <v>76</v>
      </c>
      <c r="BP476" s="47">
        <v>0</v>
      </c>
      <c r="BQ476" s="47">
        <v>0</v>
      </c>
      <c r="BR476" s="47">
        <v>0</v>
      </c>
      <c r="BS476" s="47">
        <v>0</v>
      </c>
      <c r="BT476" s="47">
        <v>0</v>
      </c>
      <c r="BU476" s="47">
        <v>0</v>
      </c>
      <c r="BV476" s="47" t="s">
        <v>68</v>
      </c>
      <c r="BW476" s="47" t="s">
        <v>77</v>
      </c>
      <c r="BX476" s="47" t="s">
        <v>78</v>
      </c>
      <c r="BY476" s="47">
        <v>76561.05</v>
      </c>
      <c r="BZ476" s="47">
        <v>4529</v>
      </c>
      <c r="CB476" s="47" t="s">
        <v>95</v>
      </c>
      <c r="CD476" s="47">
        <v>47</v>
      </c>
    </row>
    <row r="477" spans="1:82" x14ac:dyDescent="0.2">
      <c r="A477" s="47" t="s">
        <v>68</v>
      </c>
      <c r="B477" s="50">
        <v>999054000095742</v>
      </c>
      <c r="C477" s="47" t="s">
        <v>293</v>
      </c>
      <c r="D477" s="47" t="s">
        <v>69</v>
      </c>
      <c r="E477" s="47" t="s">
        <v>281</v>
      </c>
      <c r="F477" s="47" t="s">
        <v>70</v>
      </c>
      <c r="G477" s="47" t="s">
        <v>94</v>
      </c>
      <c r="H477" s="47" t="s">
        <v>80</v>
      </c>
      <c r="I477" s="47">
        <v>1</v>
      </c>
      <c r="J477" s="47">
        <v>264</v>
      </c>
      <c r="K477" s="47">
        <v>339</v>
      </c>
      <c r="L477" s="47">
        <v>75</v>
      </c>
      <c r="M477" s="47">
        <v>59</v>
      </c>
      <c r="N477" s="47">
        <v>1.27</v>
      </c>
      <c r="O477" s="47">
        <v>6.21</v>
      </c>
      <c r="X477" s="47">
        <v>1</v>
      </c>
      <c r="Y477" s="47">
        <v>59</v>
      </c>
      <c r="Z477" s="47">
        <v>264</v>
      </c>
      <c r="AA477" s="47">
        <v>339</v>
      </c>
      <c r="AB477" s="47">
        <v>75</v>
      </c>
      <c r="AC477" s="47">
        <v>1.27</v>
      </c>
      <c r="AD477" s="47">
        <v>6.21</v>
      </c>
      <c r="AE477" s="47">
        <v>125.04</v>
      </c>
      <c r="AN477" s="47">
        <v>9.92</v>
      </c>
      <c r="AO477" s="47">
        <v>744.04</v>
      </c>
      <c r="AP477" s="47">
        <v>465.96</v>
      </c>
      <c r="AQ477" s="47">
        <v>1240.47</v>
      </c>
      <c r="AR477" s="47">
        <v>593112.97</v>
      </c>
      <c r="AS477" s="47">
        <v>21338.2</v>
      </c>
      <c r="AT477" s="47">
        <v>707486.41</v>
      </c>
      <c r="AU477" s="47" t="s">
        <v>282</v>
      </c>
      <c r="AV477" s="47" t="s">
        <v>283</v>
      </c>
      <c r="AW477" s="47" t="s">
        <v>107</v>
      </c>
      <c r="AX477" s="47" t="s">
        <v>75</v>
      </c>
      <c r="AY477" s="47">
        <v>93035.24</v>
      </c>
      <c r="AZ477" s="47">
        <v>0</v>
      </c>
      <c r="BB477" s="47">
        <v>2024</v>
      </c>
      <c r="BC477" s="49">
        <v>45561</v>
      </c>
      <c r="BD477" s="49">
        <v>45620</v>
      </c>
      <c r="BE477" s="47">
        <v>687814.52</v>
      </c>
      <c r="BF477" s="47">
        <v>0</v>
      </c>
      <c r="BG477" s="47">
        <v>-19671.88</v>
      </c>
      <c r="BH477" s="47">
        <v>-262.29000000000002</v>
      </c>
      <c r="BI477" s="47">
        <v>10602</v>
      </c>
      <c r="BK477" s="47" t="s">
        <v>76</v>
      </c>
      <c r="BL477" s="47" t="s">
        <v>76</v>
      </c>
      <c r="BP477" s="47">
        <v>0</v>
      </c>
      <c r="BQ477" s="47">
        <v>0</v>
      </c>
      <c r="BR477" s="47">
        <v>0</v>
      </c>
      <c r="BS477" s="47">
        <v>0</v>
      </c>
      <c r="BT477" s="47">
        <v>0</v>
      </c>
      <c r="BU477" s="47">
        <v>0</v>
      </c>
      <c r="BV477" s="47" t="s">
        <v>68</v>
      </c>
      <c r="BW477" s="47" t="s">
        <v>77</v>
      </c>
      <c r="BX477" s="47" t="s">
        <v>78</v>
      </c>
      <c r="BY477" s="47">
        <v>90383.679999999993</v>
      </c>
      <c r="BZ477" s="47">
        <v>2651.56</v>
      </c>
      <c r="CB477" s="47" t="s">
        <v>95</v>
      </c>
      <c r="CD477" s="47">
        <v>55</v>
      </c>
    </row>
    <row r="478" spans="1:82" x14ac:dyDescent="0.2">
      <c r="A478" s="47" t="s">
        <v>68</v>
      </c>
      <c r="B478" s="50">
        <v>999054000102324</v>
      </c>
      <c r="C478" s="47" t="s">
        <v>293</v>
      </c>
      <c r="D478" s="47" t="s">
        <v>69</v>
      </c>
      <c r="E478" s="47" t="s">
        <v>278</v>
      </c>
      <c r="F478" s="47" t="s">
        <v>70</v>
      </c>
      <c r="G478" s="47" t="s">
        <v>68</v>
      </c>
      <c r="H478" s="47" t="s">
        <v>80</v>
      </c>
      <c r="I478" s="47">
        <v>1</v>
      </c>
      <c r="J478" s="47">
        <v>305</v>
      </c>
      <c r="K478" s="47">
        <v>363.54</v>
      </c>
      <c r="L478" s="47">
        <v>58.54</v>
      </c>
      <c r="M478" s="47">
        <v>47</v>
      </c>
      <c r="N478" s="47">
        <v>1.25</v>
      </c>
      <c r="O478" s="47">
        <v>6.36</v>
      </c>
      <c r="X478" s="47">
        <v>1</v>
      </c>
      <c r="Y478" s="47">
        <v>47</v>
      </c>
      <c r="Z478" s="47">
        <v>305</v>
      </c>
      <c r="AA478" s="47">
        <v>363.54</v>
      </c>
      <c r="AB478" s="47">
        <v>58.54</v>
      </c>
      <c r="AC478" s="47">
        <v>1.25</v>
      </c>
      <c r="AD478" s="47">
        <v>6.36</v>
      </c>
      <c r="AE478" s="47">
        <v>133.06</v>
      </c>
      <c r="AN478" s="47">
        <v>9.93</v>
      </c>
      <c r="AO478" s="47">
        <v>581.04</v>
      </c>
      <c r="AP478" s="47">
        <v>372.47</v>
      </c>
      <c r="AQ478" s="47">
        <v>1320.71</v>
      </c>
      <c r="AR478" s="47">
        <v>667263.29</v>
      </c>
      <c r="AS478" s="47">
        <v>44167.13</v>
      </c>
      <c r="AT478" s="47">
        <v>788744.9</v>
      </c>
      <c r="AU478" s="47" t="s">
        <v>241</v>
      </c>
      <c r="AV478" s="47" t="s">
        <v>279</v>
      </c>
      <c r="AW478" s="47" t="s">
        <v>280</v>
      </c>
      <c r="AX478" s="47" t="s">
        <v>75</v>
      </c>
      <c r="AY478" s="47">
        <v>77314.48</v>
      </c>
      <c r="AZ478" s="47">
        <v>0</v>
      </c>
      <c r="BB478" s="47">
        <v>2024</v>
      </c>
      <c r="BC478" s="49">
        <v>45559</v>
      </c>
      <c r="BD478" s="49">
        <v>45606</v>
      </c>
      <c r="BE478" s="47">
        <v>774856.06</v>
      </c>
      <c r="BF478" s="47">
        <v>0</v>
      </c>
      <c r="BG478" s="47">
        <v>-13888.84</v>
      </c>
      <c r="BH478" s="47">
        <v>-237.25</v>
      </c>
      <c r="BI478" s="47">
        <v>10542</v>
      </c>
      <c r="BK478" s="47" t="s">
        <v>76</v>
      </c>
      <c r="BL478" s="47" t="s">
        <v>76</v>
      </c>
      <c r="BP478" s="47">
        <v>0</v>
      </c>
      <c r="BQ478" s="47">
        <v>0</v>
      </c>
      <c r="BR478" s="47">
        <v>0</v>
      </c>
      <c r="BS478" s="47">
        <v>0</v>
      </c>
      <c r="BT478" s="47">
        <v>0</v>
      </c>
      <c r="BU478" s="47">
        <v>0</v>
      </c>
      <c r="BV478" s="47" t="s">
        <v>68</v>
      </c>
      <c r="BW478" s="47" t="s">
        <v>77</v>
      </c>
      <c r="BX478" s="47" t="s">
        <v>78</v>
      </c>
      <c r="BY478" s="47">
        <v>72785.48</v>
      </c>
      <c r="BZ478" s="47">
        <v>4529</v>
      </c>
      <c r="CB478" s="47" t="s">
        <v>95</v>
      </c>
      <c r="CD478" s="47">
        <v>46</v>
      </c>
    </row>
    <row r="479" spans="1:82" x14ac:dyDescent="0.2">
      <c r="A479" s="47" t="s">
        <v>68</v>
      </c>
      <c r="B479" s="50">
        <v>999054000108187</v>
      </c>
      <c r="C479" s="47" t="s">
        <v>293</v>
      </c>
      <c r="D479" s="47" t="s">
        <v>69</v>
      </c>
      <c r="E479" s="47" t="s">
        <v>281</v>
      </c>
      <c r="F479" s="47" t="s">
        <v>70</v>
      </c>
      <c r="G479" s="47" t="s">
        <v>94</v>
      </c>
      <c r="H479" s="47" t="s">
        <v>80</v>
      </c>
      <c r="I479" s="47">
        <v>1</v>
      </c>
      <c r="J479" s="47">
        <v>279</v>
      </c>
      <c r="K479" s="47">
        <v>348</v>
      </c>
      <c r="L479" s="47">
        <v>69</v>
      </c>
      <c r="M479" s="47">
        <v>54</v>
      </c>
      <c r="N479" s="47">
        <v>1.28</v>
      </c>
      <c r="O479" s="47">
        <v>6.23</v>
      </c>
      <c r="X479" s="47">
        <v>1</v>
      </c>
      <c r="Y479" s="47">
        <v>54</v>
      </c>
      <c r="Z479" s="47">
        <v>279</v>
      </c>
      <c r="AA479" s="47">
        <v>348</v>
      </c>
      <c r="AB479" s="47">
        <v>69</v>
      </c>
      <c r="AC479" s="47">
        <v>1.28</v>
      </c>
      <c r="AD479" s="47">
        <v>6.23</v>
      </c>
      <c r="AE479" s="47">
        <v>134.04</v>
      </c>
      <c r="AN479" s="47">
        <v>9.94</v>
      </c>
      <c r="AO479" s="47">
        <v>686.13</v>
      </c>
      <c r="AP479" s="47">
        <v>430.02</v>
      </c>
      <c r="AQ479" s="47">
        <v>1332.88</v>
      </c>
      <c r="AR479" s="47">
        <v>626812.56999999995</v>
      </c>
      <c r="AS479" s="47">
        <v>21338.2</v>
      </c>
      <c r="AT479" s="47">
        <v>740119.43</v>
      </c>
      <c r="AU479" s="47" t="s">
        <v>282</v>
      </c>
      <c r="AV479" s="47" t="s">
        <v>283</v>
      </c>
      <c r="AW479" s="47" t="s">
        <v>107</v>
      </c>
      <c r="AX479" s="47" t="s">
        <v>75</v>
      </c>
      <c r="AY479" s="47">
        <v>91968.66</v>
      </c>
      <c r="AZ479" s="47">
        <v>0</v>
      </c>
      <c r="BB479" s="47">
        <v>2024</v>
      </c>
      <c r="BC479" s="49">
        <v>45561</v>
      </c>
      <c r="BD479" s="49">
        <v>45615</v>
      </c>
      <c r="BE479" s="47">
        <v>679967.4</v>
      </c>
      <c r="BF479" s="47">
        <v>0</v>
      </c>
      <c r="BG479" s="47">
        <v>-60152.04</v>
      </c>
      <c r="BH479" s="47">
        <v>-871.77</v>
      </c>
      <c r="BI479" s="47">
        <v>10573</v>
      </c>
      <c r="BK479" s="47" t="s">
        <v>96</v>
      </c>
      <c r="BL479" s="47" t="s">
        <v>96</v>
      </c>
      <c r="BP479" s="47">
        <v>0</v>
      </c>
      <c r="BQ479" s="47">
        <v>0</v>
      </c>
      <c r="BR479" s="47">
        <v>0</v>
      </c>
      <c r="BS479" s="47">
        <v>0</v>
      </c>
      <c r="BT479" s="47">
        <v>0</v>
      </c>
      <c r="BU479" s="47">
        <v>0</v>
      </c>
      <c r="BV479" s="47" t="s">
        <v>68</v>
      </c>
      <c r="BW479" s="47" t="s">
        <v>77</v>
      </c>
      <c r="BX479" s="47" t="s">
        <v>78</v>
      </c>
      <c r="BY479" s="47">
        <v>89317.1</v>
      </c>
      <c r="BZ479" s="47">
        <v>2651.56</v>
      </c>
      <c r="CB479" s="47" t="s">
        <v>95</v>
      </c>
      <c r="CD479" s="47">
        <v>51</v>
      </c>
    </row>
    <row r="480" spans="1:82" x14ac:dyDescent="0.2">
      <c r="A480" s="47" t="s">
        <v>68</v>
      </c>
      <c r="B480" s="50">
        <v>999054000032914</v>
      </c>
      <c r="C480" s="47" t="s">
        <v>293</v>
      </c>
      <c r="D480" s="47" t="s">
        <v>79</v>
      </c>
      <c r="E480" s="47" t="s">
        <v>228</v>
      </c>
      <c r="F480" s="47" t="s">
        <v>70</v>
      </c>
      <c r="G480" s="47" t="s">
        <v>94</v>
      </c>
      <c r="H480" s="47" t="s">
        <v>80</v>
      </c>
      <c r="I480" s="47">
        <v>1</v>
      </c>
      <c r="J480" s="47">
        <v>207</v>
      </c>
      <c r="K480" s="47">
        <v>332.7</v>
      </c>
      <c r="L480" s="47">
        <v>125.7</v>
      </c>
      <c r="M480" s="47">
        <v>114</v>
      </c>
      <c r="N480" s="47">
        <v>1.1000000000000001</v>
      </c>
      <c r="O480" s="47">
        <v>7.33</v>
      </c>
      <c r="X480" s="47">
        <v>1</v>
      </c>
      <c r="Y480" s="47">
        <v>114</v>
      </c>
      <c r="Z480" s="47">
        <v>207</v>
      </c>
      <c r="AA480" s="47">
        <v>332.7</v>
      </c>
      <c r="AB480" s="47">
        <v>125.7</v>
      </c>
      <c r="AC480" s="47">
        <v>1.1000000000000001</v>
      </c>
      <c r="AD480" s="47">
        <v>7.33</v>
      </c>
      <c r="AE480" s="47">
        <v>131.61000000000001</v>
      </c>
      <c r="AN480" s="47">
        <v>9.94</v>
      </c>
      <c r="AO480" s="47">
        <v>1249.8499999999999</v>
      </c>
      <c r="AP480" s="47">
        <v>920.97</v>
      </c>
      <c r="AQ480" s="47">
        <v>1308.58</v>
      </c>
      <c r="AR480" s="47">
        <v>463151.33</v>
      </c>
      <c r="AS480" s="47">
        <v>25649.93</v>
      </c>
      <c r="AT480" s="47">
        <v>653289.84</v>
      </c>
      <c r="AU480" s="47" t="s">
        <v>150</v>
      </c>
      <c r="AV480" s="47" t="s">
        <v>229</v>
      </c>
      <c r="AW480" s="47" t="s">
        <v>86</v>
      </c>
      <c r="AX480" s="47" t="s">
        <v>87</v>
      </c>
      <c r="AY480" s="47">
        <v>164488.57999999999</v>
      </c>
      <c r="AZ480" s="47">
        <v>0</v>
      </c>
      <c r="BB480" s="47">
        <v>2024</v>
      </c>
      <c r="BC480" s="49">
        <v>45506</v>
      </c>
      <c r="BD480" s="49">
        <v>45620</v>
      </c>
      <c r="BE480" s="47">
        <v>675020.49</v>
      </c>
      <c r="BF480" s="47">
        <v>0</v>
      </c>
      <c r="BG480" s="47">
        <v>21730.65</v>
      </c>
      <c r="BH480" s="47">
        <v>172.88</v>
      </c>
      <c r="BI480" s="47">
        <v>10602</v>
      </c>
      <c r="BK480" s="47" t="s">
        <v>76</v>
      </c>
      <c r="BL480" s="47" t="s">
        <v>76</v>
      </c>
      <c r="BP480" s="47">
        <v>0</v>
      </c>
      <c r="BQ480" s="47">
        <v>0</v>
      </c>
      <c r="BR480" s="47">
        <v>0</v>
      </c>
      <c r="BS480" s="47">
        <v>0</v>
      </c>
      <c r="BT480" s="47">
        <v>0</v>
      </c>
      <c r="BU480" s="47">
        <v>0</v>
      </c>
      <c r="BV480" s="47" t="s">
        <v>68</v>
      </c>
      <c r="BW480" s="47" t="s">
        <v>77</v>
      </c>
      <c r="BX480" s="47" t="s">
        <v>78</v>
      </c>
      <c r="BY480" s="47">
        <v>160191.48000000001</v>
      </c>
      <c r="BZ480" s="47">
        <v>4297.1000000000004</v>
      </c>
      <c r="CB480" s="47" t="s">
        <v>95</v>
      </c>
      <c r="CD480" s="47">
        <v>111</v>
      </c>
    </row>
    <row r="481" spans="1:82" x14ac:dyDescent="0.2">
      <c r="A481" s="47" t="s">
        <v>68</v>
      </c>
      <c r="B481" s="50">
        <v>999054000067714</v>
      </c>
      <c r="C481" s="47" t="s">
        <v>293</v>
      </c>
      <c r="D481" s="47" t="s">
        <v>69</v>
      </c>
      <c r="E481" s="47" t="s">
        <v>228</v>
      </c>
      <c r="F481" s="47" t="s">
        <v>70</v>
      </c>
      <c r="G481" s="47" t="s">
        <v>68</v>
      </c>
      <c r="H481" s="47" t="s">
        <v>80</v>
      </c>
      <c r="I481" s="47">
        <v>1</v>
      </c>
      <c r="J481" s="47">
        <v>236</v>
      </c>
      <c r="K481" s="47">
        <v>373.8</v>
      </c>
      <c r="L481" s="47">
        <v>137.80000000000001</v>
      </c>
      <c r="M481" s="47">
        <v>115</v>
      </c>
      <c r="N481" s="47">
        <v>1.2</v>
      </c>
      <c r="O481" s="47">
        <v>6.26</v>
      </c>
      <c r="X481" s="47">
        <v>1</v>
      </c>
      <c r="Y481" s="47">
        <v>115</v>
      </c>
      <c r="Z481" s="47">
        <v>236</v>
      </c>
      <c r="AA481" s="47">
        <v>373.8</v>
      </c>
      <c r="AB481" s="47">
        <v>137.80000000000001</v>
      </c>
      <c r="AC481" s="47">
        <v>1.2</v>
      </c>
      <c r="AD481" s="47">
        <v>6.26</v>
      </c>
      <c r="AE481" s="47">
        <v>114.14</v>
      </c>
      <c r="AN481" s="47">
        <v>9.94</v>
      </c>
      <c r="AO481" s="47">
        <v>1369.12</v>
      </c>
      <c r="AP481" s="47">
        <v>862.04</v>
      </c>
      <c r="AQ481" s="47">
        <v>1134</v>
      </c>
      <c r="AR481" s="47">
        <v>528037.27</v>
      </c>
      <c r="AS481" s="47">
        <v>25649.93</v>
      </c>
      <c r="AT481" s="47">
        <v>709952.38</v>
      </c>
      <c r="AU481" s="47" t="s">
        <v>150</v>
      </c>
      <c r="AV481" s="47" t="s">
        <v>229</v>
      </c>
      <c r="AW481" s="47" t="s">
        <v>86</v>
      </c>
      <c r="AX481" s="47" t="s">
        <v>87</v>
      </c>
      <c r="AY481" s="47">
        <v>156265.18</v>
      </c>
      <c r="AZ481" s="47">
        <v>0</v>
      </c>
      <c r="BB481" s="47">
        <v>2024</v>
      </c>
      <c r="BC481" s="49">
        <v>45506</v>
      </c>
      <c r="BD481" s="49">
        <v>45621</v>
      </c>
      <c r="BE481" s="47">
        <v>745061.82</v>
      </c>
      <c r="BF481" s="47">
        <v>0</v>
      </c>
      <c r="BG481" s="47">
        <v>35109.440000000002</v>
      </c>
      <c r="BH481" s="47">
        <v>254.79</v>
      </c>
      <c r="BI481" s="47">
        <v>10603</v>
      </c>
      <c r="BK481" s="47" t="s">
        <v>76</v>
      </c>
      <c r="BL481" s="47" t="s">
        <v>76</v>
      </c>
      <c r="BP481" s="47">
        <v>0</v>
      </c>
      <c r="BQ481" s="47">
        <v>0</v>
      </c>
      <c r="BR481" s="47">
        <v>0</v>
      </c>
      <c r="BS481" s="47">
        <v>0</v>
      </c>
      <c r="BT481" s="47">
        <v>0</v>
      </c>
      <c r="BU481" s="47">
        <v>0</v>
      </c>
      <c r="BV481" s="47" t="s">
        <v>68</v>
      </c>
      <c r="BW481" s="47" t="s">
        <v>77</v>
      </c>
      <c r="BX481" s="47" t="s">
        <v>78</v>
      </c>
      <c r="BY481" s="47">
        <v>151968.07999999999</v>
      </c>
      <c r="BZ481" s="47">
        <v>4297.1000000000004</v>
      </c>
      <c r="CB481" s="47" t="s">
        <v>95</v>
      </c>
      <c r="CD481" s="47">
        <v>114</v>
      </c>
    </row>
    <row r="482" spans="1:82" x14ac:dyDescent="0.2">
      <c r="A482" s="47" t="s">
        <v>68</v>
      </c>
      <c r="B482" s="50">
        <v>999054000095683</v>
      </c>
      <c r="C482" s="47" t="s">
        <v>291</v>
      </c>
      <c r="D482" s="47" t="s">
        <v>69</v>
      </c>
      <c r="E482" s="47" t="s">
        <v>211</v>
      </c>
      <c r="F482" s="47" t="s">
        <v>70</v>
      </c>
      <c r="G482" s="47" t="s">
        <v>71</v>
      </c>
      <c r="H482" s="47" t="s">
        <v>72</v>
      </c>
      <c r="I482" s="47">
        <v>1</v>
      </c>
      <c r="J482" s="47">
        <v>313</v>
      </c>
      <c r="K482" s="47">
        <v>538.9</v>
      </c>
      <c r="L482" s="47">
        <v>225.9</v>
      </c>
      <c r="M482" s="47">
        <v>161</v>
      </c>
      <c r="N482" s="47">
        <v>1.4</v>
      </c>
      <c r="O482" s="47">
        <v>6.41</v>
      </c>
      <c r="AF482" s="47">
        <v>1</v>
      </c>
      <c r="AG482" s="47">
        <v>161</v>
      </c>
      <c r="AH482" s="47">
        <v>313</v>
      </c>
      <c r="AI482" s="47">
        <v>538.9</v>
      </c>
      <c r="AJ482" s="47">
        <v>225.9</v>
      </c>
      <c r="AK482" s="47">
        <v>1.4</v>
      </c>
      <c r="AL482" s="47">
        <v>6.41</v>
      </c>
      <c r="AM482" s="47">
        <v>118.48</v>
      </c>
      <c r="AN482" s="47">
        <v>9.94</v>
      </c>
      <c r="AO482" s="47">
        <v>2245.54</v>
      </c>
      <c r="AP482" s="47">
        <v>1448.36</v>
      </c>
      <c r="AQ482" s="47">
        <v>1177.7</v>
      </c>
      <c r="AR482" s="47">
        <v>563550.41</v>
      </c>
      <c r="AS482" s="47">
        <v>53535.72</v>
      </c>
      <c r="AT482" s="47">
        <v>883129.13</v>
      </c>
      <c r="AU482" s="47" t="s">
        <v>73</v>
      </c>
      <c r="AV482" s="47" t="s">
        <v>212</v>
      </c>
      <c r="AW482" s="47" t="s">
        <v>213</v>
      </c>
      <c r="AX482" s="47" t="s">
        <v>75</v>
      </c>
      <c r="AY482" s="47">
        <v>266043</v>
      </c>
      <c r="AZ482" s="47">
        <v>0</v>
      </c>
      <c r="BB482" s="47">
        <v>2024</v>
      </c>
      <c r="BC482" s="49">
        <v>45462</v>
      </c>
      <c r="BD482" s="49">
        <v>45623</v>
      </c>
      <c r="BE482" s="47">
        <v>1219027.9099999999</v>
      </c>
      <c r="BF482" s="47">
        <v>0</v>
      </c>
      <c r="BG482" s="47">
        <v>335898.77</v>
      </c>
      <c r="BH482" s="47">
        <v>1486.94</v>
      </c>
      <c r="BI482" s="47">
        <v>10614</v>
      </c>
      <c r="BK482" s="47" t="s">
        <v>76</v>
      </c>
      <c r="BL482" s="47" t="s">
        <v>76</v>
      </c>
      <c r="BP482" s="47">
        <v>0</v>
      </c>
      <c r="BQ482" s="47">
        <v>0</v>
      </c>
      <c r="BR482" s="47">
        <v>0</v>
      </c>
      <c r="BS482" s="47">
        <v>0</v>
      </c>
      <c r="BT482" s="47">
        <v>0</v>
      </c>
      <c r="BU482" s="47">
        <v>0</v>
      </c>
      <c r="BV482" s="47" t="s">
        <v>68</v>
      </c>
      <c r="BW482" s="47" t="s">
        <v>77</v>
      </c>
      <c r="BX482" s="47" t="s">
        <v>78</v>
      </c>
      <c r="BY482" s="47">
        <v>262257.38</v>
      </c>
      <c r="BZ482" s="47">
        <v>3785.62</v>
      </c>
      <c r="CB482" s="47" t="s">
        <v>71</v>
      </c>
      <c r="CD482" s="47">
        <v>159</v>
      </c>
    </row>
    <row r="483" spans="1:82" x14ac:dyDescent="0.2">
      <c r="A483" s="47" t="s">
        <v>68</v>
      </c>
      <c r="B483" s="50">
        <v>999054000033349</v>
      </c>
      <c r="C483" s="47" t="s">
        <v>293</v>
      </c>
      <c r="D483" s="47" t="s">
        <v>69</v>
      </c>
      <c r="E483" s="47" t="s">
        <v>278</v>
      </c>
      <c r="F483" s="47" t="s">
        <v>70</v>
      </c>
      <c r="G483" s="47" t="s">
        <v>94</v>
      </c>
      <c r="H483" s="47" t="s">
        <v>80</v>
      </c>
      <c r="I483" s="47">
        <v>1</v>
      </c>
      <c r="J483" s="47">
        <v>280</v>
      </c>
      <c r="K483" s="47">
        <v>344</v>
      </c>
      <c r="L483" s="47">
        <v>64</v>
      </c>
      <c r="M483" s="47">
        <v>48</v>
      </c>
      <c r="N483" s="47">
        <v>1.33</v>
      </c>
      <c r="O483" s="47">
        <v>6.4</v>
      </c>
      <c r="X483" s="47">
        <v>1</v>
      </c>
      <c r="Y483" s="47">
        <v>48</v>
      </c>
      <c r="Z483" s="47">
        <v>280</v>
      </c>
      <c r="AA483" s="47">
        <v>344</v>
      </c>
      <c r="AB483" s="47">
        <v>64</v>
      </c>
      <c r="AC483" s="47">
        <v>1.33</v>
      </c>
      <c r="AD483" s="47">
        <v>6.4</v>
      </c>
      <c r="AE483" s="47">
        <v>130.87</v>
      </c>
      <c r="AN483" s="47">
        <v>10</v>
      </c>
      <c r="AO483" s="47">
        <v>640.29</v>
      </c>
      <c r="AP483" s="47">
        <v>409.88</v>
      </c>
      <c r="AQ483" s="47">
        <v>1309.26</v>
      </c>
      <c r="AR483" s="47">
        <v>612569.57999999996</v>
      </c>
      <c r="AS483" s="47">
        <v>44167.13</v>
      </c>
      <c r="AT483" s="47">
        <v>740529.59</v>
      </c>
      <c r="AU483" s="47" t="s">
        <v>241</v>
      </c>
      <c r="AV483" s="47" t="s">
        <v>279</v>
      </c>
      <c r="AW483" s="47" t="s">
        <v>280</v>
      </c>
      <c r="AX483" s="47" t="s">
        <v>75</v>
      </c>
      <c r="AY483" s="47">
        <v>83792.88</v>
      </c>
      <c r="AZ483" s="47">
        <v>0</v>
      </c>
      <c r="BB483" s="47">
        <v>2024</v>
      </c>
      <c r="BC483" s="49">
        <v>45559</v>
      </c>
      <c r="BD483" s="49">
        <v>45607</v>
      </c>
      <c r="BE483" s="47">
        <v>630849.07999999996</v>
      </c>
      <c r="BF483" s="47">
        <v>0</v>
      </c>
      <c r="BG483" s="47">
        <v>-109680.51</v>
      </c>
      <c r="BH483" s="47">
        <v>-1713.76</v>
      </c>
      <c r="BI483" s="47">
        <v>10543</v>
      </c>
      <c r="BK483" s="47" t="s">
        <v>76</v>
      </c>
      <c r="BL483" s="47" t="s">
        <v>76</v>
      </c>
      <c r="BP483" s="47">
        <v>0</v>
      </c>
      <c r="BQ483" s="47">
        <v>0</v>
      </c>
      <c r="BR483" s="47">
        <v>0</v>
      </c>
      <c r="BS483" s="47">
        <v>0</v>
      </c>
      <c r="BT483" s="47">
        <v>0</v>
      </c>
      <c r="BU483" s="47">
        <v>0</v>
      </c>
      <c r="BV483" s="47" t="s">
        <v>68</v>
      </c>
      <c r="BW483" s="47" t="s">
        <v>77</v>
      </c>
      <c r="BX483" s="47" t="s">
        <v>78</v>
      </c>
      <c r="BY483" s="47">
        <v>79263.88</v>
      </c>
      <c r="BZ483" s="47">
        <v>4529</v>
      </c>
      <c r="CB483" s="47" t="s">
        <v>95</v>
      </c>
      <c r="CD483" s="47">
        <v>48</v>
      </c>
    </row>
    <row r="484" spans="1:82" x14ac:dyDescent="0.2">
      <c r="A484" s="47" t="s">
        <v>68</v>
      </c>
      <c r="B484" s="50">
        <v>999054000067858</v>
      </c>
      <c r="C484" s="47" t="s">
        <v>293</v>
      </c>
      <c r="D484" s="47" t="s">
        <v>79</v>
      </c>
      <c r="E484" s="47" t="s">
        <v>247</v>
      </c>
      <c r="F484" s="47" t="s">
        <v>70</v>
      </c>
      <c r="G484" s="47" t="s">
        <v>71</v>
      </c>
      <c r="H484" s="47" t="s">
        <v>80</v>
      </c>
      <c r="I484" s="47">
        <v>1</v>
      </c>
      <c r="J484" s="47">
        <v>324</v>
      </c>
      <c r="K484" s="47">
        <v>424.5</v>
      </c>
      <c r="L484" s="47">
        <v>100.5</v>
      </c>
      <c r="M484" s="47">
        <v>80</v>
      </c>
      <c r="N484" s="47">
        <v>1.26</v>
      </c>
      <c r="O484" s="47">
        <v>6.41</v>
      </c>
      <c r="X484" s="47">
        <v>1</v>
      </c>
      <c r="Y484" s="47">
        <v>80</v>
      </c>
      <c r="Z484" s="47">
        <v>324</v>
      </c>
      <c r="AA484" s="47">
        <v>424.5</v>
      </c>
      <c r="AB484" s="47">
        <v>100.5</v>
      </c>
      <c r="AC484" s="47">
        <v>1.26</v>
      </c>
      <c r="AD484" s="47">
        <v>6.41</v>
      </c>
      <c r="AE484" s="47">
        <v>121.2</v>
      </c>
      <c r="AN484" s="47">
        <v>10.01</v>
      </c>
      <c r="AO484" s="47">
        <v>1006.19</v>
      </c>
      <c r="AP484" s="47">
        <v>644.03</v>
      </c>
      <c r="AQ484" s="47">
        <v>1213.46</v>
      </c>
      <c r="AR484" s="47">
        <v>663401.09</v>
      </c>
      <c r="AS484" s="47">
        <v>44392.97</v>
      </c>
      <c r="AT484" s="47">
        <v>829746.53</v>
      </c>
      <c r="AU484" s="47" t="s">
        <v>73</v>
      </c>
      <c r="AV484" s="47" t="s">
        <v>248</v>
      </c>
      <c r="AW484" s="47" t="s">
        <v>249</v>
      </c>
      <c r="AX484" s="47" t="s">
        <v>75</v>
      </c>
      <c r="AY484" s="47">
        <v>121952.47</v>
      </c>
      <c r="AZ484" s="47">
        <v>0</v>
      </c>
      <c r="BB484" s="47">
        <v>2024</v>
      </c>
      <c r="BC484" s="49">
        <v>45534</v>
      </c>
      <c r="BD484" s="49">
        <v>45614</v>
      </c>
      <c r="BE484" s="47">
        <v>798736.74</v>
      </c>
      <c r="BF484" s="47">
        <v>0</v>
      </c>
      <c r="BG484" s="47">
        <v>-31009.8</v>
      </c>
      <c r="BH484" s="47">
        <v>-308.56</v>
      </c>
      <c r="BI484" s="47">
        <v>10571</v>
      </c>
      <c r="BK484" s="47" t="s">
        <v>76</v>
      </c>
      <c r="BL484" s="47" t="s">
        <v>76</v>
      </c>
      <c r="BP484" s="47">
        <v>0</v>
      </c>
      <c r="BQ484" s="47">
        <v>0</v>
      </c>
      <c r="BR484" s="47">
        <v>0</v>
      </c>
      <c r="BS484" s="47">
        <v>0</v>
      </c>
      <c r="BT484" s="47">
        <v>0</v>
      </c>
      <c r="BU484" s="47">
        <v>0</v>
      </c>
      <c r="BV484" s="47" t="s">
        <v>68</v>
      </c>
      <c r="BW484" s="47" t="s">
        <v>77</v>
      </c>
      <c r="BX484" s="47" t="s">
        <v>78</v>
      </c>
      <c r="BY484" s="47">
        <v>115419.45</v>
      </c>
      <c r="BZ484" s="47">
        <v>6533.02</v>
      </c>
      <c r="CB484" s="47" t="s">
        <v>71</v>
      </c>
      <c r="CD484" s="47">
        <v>78</v>
      </c>
    </row>
    <row r="485" spans="1:82" x14ac:dyDescent="0.2">
      <c r="A485" s="47" t="s">
        <v>68</v>
      </c>
      <c r="B485" s="50">
        <v>999054000101965</v>
      </c>
      <c r="C485" s="47" t="s">
        <v>291</v>
      </c>
      <c r="D485" s="47" t="s">
        <v>69</v>
      </c>
      <c r="E485" s="47" t="s">
        <v>238</v>
      </c>
      <c r="F485" s="47" t="s">
        <v>70</v>
      </c>
      <c r="G485" s="47" t="s">
        <v>71</v>
      </c>
      <c r="H485" s="47" t="s">
        <v>72</v>
      </c>
      <c r="I485" s="47">
        <v>1</v>
      </c>
      <c r="J485" s="47">
        <v>353</v>
      </c>
      <c r="K485" s="47">
        <v>536.70000000000005</v>
      </c>
      <c r="L485" s="47">
        <v>183.7</v>
      </c>
      <c r="M485" s="47">
        <v>115</v>
      </c>
      <c r="N485" s="47">
        <v>1.6</v>
      </c>
      <c r="O485" s="47">
        <v>6.59</v>
      </c>
      <c r="AF485" s="47">
        <v>1</v>
      </c>
      <c r="AG485" s="47">
        <v>115</v>
      </c>
      <c r="AH485" s="47">
        <v>353</v>
      </c>
      <c r="AI485" s="47">
        <v>536.70000000000005</v>
      </c>
      <c r="AJ485" s="47">
        <v>183.7</v>
      </c>
      <c r="AK485" s="47">
        <v>1.6</v>
      </c>
      <c r="AL485" s="47">
        <v>6.59</v>
      </c>
      <c r="AM485" s="47">
        <v>119.85</v>
      </c>
      <c r="AN485" s="47">
        <v>10.01</v>
      </c>
      <c r="AO485" s="47">
        <v>1837.94</v>
      </c>
      <c r="AP485" s="47">
        <v>1209.79</v>
      </c>
      <c r="AQ485" s="47">
        <v>1199.1099999999999</v>
      </c>
      <c r="AR485" s="47">
        <v>831763.78</v>
      </c>
      <c r="AS485" s="47">
        <v>2779.1</v>
      </c>
      <c r="AT485" s="47">
        <v>1054819.02</v>
      </c>
      <c r="AU485" s="47" t="s">
        <v>81</v>
      </c>
      <c r="AV485" s="47" t="s">
        <v>236</v>
      </c>
      <c r="AW485" s="47" t="s">
        <v>239</v>
      </c>
      <c r="AX485" s="47" t="s">
        <v>87</v>
      </c>
      <c r="AY485" s="47">
        <v>220276.14</v>
      </c>
      <c r="AZ485" s="47">
        <v>0</v>
      </c>
      <c r="BB485" s="47">
        <v>2024</v>
      </c>
      <c r="BC485" s="49">
        <v>45488</v>
      </c>
      <c r="BD485" s="49">
        <v>45603</v>
      </c>
      <c r="BE485" s="47">
        <v>1132199.72</v>
      </c>
      <c r="BF485" s="47">
        <v>0</v>
      </c>
      <c r="BG485" s="47">
        <v>77380.7</v>
      </c>
      <c r="BH485" s="47">
        <v>421.23</v>
      </c>
      <c r="BI485" s="47">
        <v>10527</v>
      </c>
      <c r="BK485" s="47" t="s">
        <v>76</v>
      </c>
      <c r="BL485" s="47" t="s">
        <v>76</v>
      </c>
      <c r="BP485" s="47">
        <v>0</v>
      </c>
      <c r="BQ485" s="47">
        <v>0</v>
      </c>
      <c r="BR485" s="47">
        <v>0</v>
      </c>
      <c r="BS485" s="47">
        <v>0</v>
      </c>
      <c r="BT485" s="47">
        <v>0</v>
      </c>
      <c r="BU485" s="47">
        <v>0</v>
      </c>
      <c r="BV485" s="47" t="s">
        <v>68</v>
      </c>
      <c r="BW485" s="47" t="s">
        <v>77</v>
      </c>
      <c r="BX485" s="47" t="s">
        <v>78</v>
      </c>
      <c r="BY485" s="47">
        <v>214990.86</v>
      </c>
      <c r="BZ485" s="47">
        <v>5285.28</v>
      </c>
      <c r="CB485" s="47" t="s">
        <v>71</v>
      </c>
      <c r="CD485" s="47">
        <v>112</v>
      </c>
    </row>
    <row r="486" spans="1:82" x14ac:dyDescent="0.2">
      <c r="A486" s="47" t="s">
        <v>68</v>
      </c>
      <c r="B486" s="50">
        <v>999054000108088</v>
      </c>
      <c r="C486" s="47" t="s">
        <v>293</v>
      </c>
      <c r="D486" s="47" t="s">
        <v>69</v>
      </c>
      <c r="E486" s="47" t="s">
        <v>281</v>
      </c>
      <c r="F486" s="47" t="s">
        <v>70</v>
      </c>
      <c r="G486" s="47" t="s">
        <v>94</v>
      </c>
      <c r="H486" s="47" t="s">
        <v>80</v>
      </c>
      <c r="I486" s="47">
        <v>1</v>
      </c>
      <c r="J486" s="47">
        <v>269</v>
      </c>
      <c r="K486" s="47">
        <v>350.33</v>
      </c>
      <c r="L486" s="47">
        <v>81.33</v>
      </c>
      <c r="M486" s="47">
        <v>59</v>
      </c>
      <c r="N486" s="47">
        <v>1.38</v>
      </c>
      <c r="O486" s="47">
        <v>6.23</v>
      </c>
      <c r="X486" s="47">
        <v>1</v>
      </c>
      <c r="Y486" s="47">
        <v>59</v>
      </c>
      <c r="Z486" s="47">
        <v>269</v>
      </c>
      <c r="AA486" s="47">
        <v>350.33</v>
      </c>
      <c r="AB486" s="47">
        <v>81.33</v>
      </c>
      <c r="AC486" s="47">
        <v>1.38</v>
      </c>
      <c r="AD486" s="47">
        <v>6.23</v>
      </c>
      <c r="AE486" s="47">
        <v>130.68</v>
      </c>
      <c r="AN486" s="47">
        <v>10.029999999999999</v>
      </c>
      <c r="AO486" s="47">
        <v>815.54</v>
      </c>
      <c r="AP486" s="47">
        <v>507.02</v>
      </c>
      <c r="AQ486" s="47">
        <v>1310.3800000000001</v>
      </c>
      <c r="AR486" s="47">
        <v>604346.17000000004</v>
      </c>
      <c r="AS486" s="47">
        <v>21338.2</v>
      </c>
      <c r="AT486" s="47">
        <v>732257.43</v>
      </c>
      <c r="AU486" s="47" t="s">
        <v>282</v>
      </c>
      <c r="AV486" s="47" t="s">
        <v>283</v>
      </c>
      <c r="AW486" s="47" t="s">
        <v>107</v>
      </c>
      <c r="AX486" s="47" t="s">
        <v>75</v>
      </c>
      <c r="AY486" s="47">
        <v>106573.06</v>
      </c>
      <c r="AZ486" s="47">
        <v>0</v>
      </c>
      <c r="BB486" s="47">
        <v>2024</v>
      </c>
      <c r="BC486" s="49">
        <v>45561</v>
      </c>
      <c r="BD486" s="49">
        <v>45620</v>
      </c>
      <c r="BE486" s="47">
        <v>710802.54</v>
      </c>
      <c r="BF486" s="47">
        <v>0</v>
      </c>
      <c r="BG486" s="47">
        <v>-21454.89</v>
      </c>
      <c r="BH486" s="47">
        <v>-263.8</v>
      </c>
      <c r="BI486" s="47">
        <v>10602</v>
      </c>
      <c r="BK486" s="47" t="s">
        <v>76</v>
      </c>
      <c r="BL486" s="47" t="s">
        <v>76</v>
      </c>
      <c r="BP486" s="47">
        <v>0</v>
      </c>
      <c r="BQ486" s="47">
        <v>0</v>
      </c>
      <c r="BR486" s="47">
        <v>0</v>
      </c>
      <c r="BS486" s="47">
        <v>0</v>
      </c>
      <c r="BT486" s="47">
        <v>0</v>
      </c>
      <c r="BU486" s="47">
        <v>0</v>
      </c>
      <c r="BV486" s="47" t="s">
        <v>68</v>
      </c>
      <c r="BW486" s="47" t="s">
        <v>77</v>
      </c>
      <c r="BX486" s="47" t="s">
        <v>78</v>
      </c>
      <c r="BY486" s="47">
        <v>103921.5</v>
      </c>
      <c r="BZ486" s="47">
        <v>2651.56</v>
      </c>
      <c r="CB486" s="47" t="s">
        <v>95</v>
      </c>
      <c r="CD486" s="47">
        <v>57</v>
      </c>
    </row>
    <row r="487" spans="1:82" x14ac:dyDescent="0.2">
      <c r="A487" s="47" t="s">
        <v>68</v>
      </c>
      <c r="B487" s="50">
        <v>999054000108112</v>
      </c>
      <c r="C487" s="47" t="s">
        <v>293</v>
      </c>
      <c r="D487" s="47" t="s">
        <v>69</v>
      </c>
      <c r="E487" s="47" t="s">
        <v>284</v>
      </c>
      <c r="F487" s="47" t="s">
        <v>70</v>
      </c>
      <c r="G487" s="47" t="s">
        <v>71</v>
      </c>
      <c r="H487" s="47" t="s">
        <v>80</v>
      </c>
      <c r="I487" s="47">
        <v>1</v>
      </c>
      <c r="J487" s="47">
        <v>342</v>
      </c>
      <c r="K487" s="47">
        <v>417</v>
      </c>
      <c r="L487" s="47">
        <v>75</v>
      </c>
      <c r="M487" s="47">
        <v>53</v>
      </c>
      <c r="N487" s="47">
        <v>1.42</v>
      </c>
      <c r="O487" s="47">
        <v>6.39</v>
      </c>
      <c r="X487" s="47">
        <v>1</v>
      </c>
      <c r="Y487" s="47">
        <v>53</v>
      </c>
      <c r="Z487" s="47">
        <v>342</v>
      </c>
      <c r="AA487" s="47">
        <v>417</v>
      </c>
      <c r="AB487" s="47">
        <v>75</v>
      </c>
      <c r="AC487" s="47">
        <v>1.42</v>
      </c>
      <c r="AD487" s="47">
        <v>6.39</v>
      </c>
      <c r="AE487" s="47">
        <v>132.36000000000001</v>
      </c>
      <c r="AN487" s="47">
        <v>10.050000000000001</v>
      </c>
      <c r="AO487" s="47">
        <v>753.49</v>
      </c>
      <c r="AP487" s="47">
        <v>479.28</v>
      </c>
      <c r="AQ487" s="47">
        <v>1329.77</v>
      </c>
      <c r="AR487" s="47">
        <v>769317.17</v>
      </c>
      <c r="AS487" s="47">
        <v>28456.87</v>
      </c>
      <c r="AT487" s="47">
        <v>897506.55</v>
      </c>
      <c r="AU487" s="47" t="s">
        <v>89</v>
      </c>
      <c r="AV487" s="47" t="s">
        <v>285</v>
      </c>
      <c r="AW487" s="47" t="s">
        <v>286</v>
      </c>
      <c r="AX487" s="47" t="s">
        <v>75</v>
      </c>
      <c r="AY487" s="47">
        <v>99732.51</v>
      </c>
      <c r="AZ487" s="47">
        <v>0</v>
      </c>
      <c r="BB487" s="47">
        <v>2024</v>
      </c>
      <c r="BC487" s="49">
        <v>45561</v>
      </c>
      <c r="BD487" s="49">
        <v>45614</v>
      </c>
      <c r="BE487" s="47">
        <v>784624.86</v>
      </c>
      <c r="BF487" s="47">
        <v>0</v>
      </c>
      <c r="BG487" s="47">
        <v>-112881.68</v>
      </c>
      <c r="BH487" s="47">
        <v>-1505.09</v>
      </c>
      <c r="BI487" s="47">
        <v>10571</v>
      </c>
      <c r="BK487" s="47" t="s">
        <v>76</v>
      </c>
      <c r="BL487" s="47" t="s">
        <v>76</v>
      </c>
      <c r="BP487" s="47">
        <v>0</v>
      </c>
      <c r="BQ487" s="47">
        <v>0</v>
      </c>
      <c r="BR487" s="47">
        <v>0</v>
      </c>
      <c r="BS487" s="47">
        <v>0</v>
      </c>
      <c r="BT487" s="47">
        <v>0</v>
      </c>
      <c r="BU487" s="47">
        <v>0</v>
      </c>
      <c r="BV487" s="47" t="s">
        <v>68</v>
      </c>
      <c r="BW487" s="47" t="s">
        <v>77</v>
      </c>
      <c r="BX487" s="47" t="s">
        <v>78</v>
      </c>
      <c r="BY487" s="47">
        <v>95021.81</v>
      </c>
      <c r="BZ487" s="47">
        <v>4710.7</v>
      </c>
      <c r="CB487" s="47" t="s">
        <v>71</v>
      </c>
      <c r="CD487" s="47">
        <v>52</v>
      </c>
    </row>
    <row r="488" spans="1:82" x14ac:dyDescent="0.2">
      <c r="A488" s="47" t="s">
        <v>68</v>
      </c>
      <c r="B488" s="50">
        <v>999054000108007</v>
      </c>
      <c r="C488" s="47" t="s">
        <v>293</v>
      </c>
      <c r="D488" s="47" t="s">
        <v>69</v>
      </c>
      <c r="E488" s="47" t="s">
        <v>284</v>
      </c>
      <c r="F488" s="47" t="s">
        <v>70</v>
      </c>
      <c r="G488" s="47" t="s">
        <v>71</v>
      </c>
      <c r="H488" s="47" t="s">
        <v>80</v>
      </c>
      <c r="I488" s="47">
        <v>1</v>
      </c>
      <c r="J488" s="47">
        <v>334</v>
      </c>
      <c r="K488" s="47">
        <v>409</v>
      </c>
      <c r="L488" s="47">
        <v>75</v>
      </c>
      <c r="M488" s="47">
        <v>53</v>
      </c>
      <c r="N488" s="47">
        <v>1.42</v>
      </c>
      <c r="O488" s="47">
        <v>6.39</v>
      </c>
      <c r="X488" s="47">
        <v>1</v>
      </c>
      <c r="Y488" s="47">
        <v>53</v>
      </c>
      <c r="Z488" s="47">
        <v>334</v>
      </c>
      <c r="AA488" s="47">
        <v>409</v>
      </c>
      <c r="AB488" s="47">
        <v>75</v>
      </c>
      <c r="AC488" s="47">
        <v>1.42</v>
      </c>
      <c r="AD488" s="47">
        <v>6.39</v>
      </c>
      <c r="AE488" s="47">
        <v>132.36000000000001</v>
      </c>
      <c r="AN488" s="47">
        <v>10.050000000000001</v>
      </c>
      <c r="AO488" s="47">
        <v>753.49</v>
      </c>
      <c r="AP488" s="47">
        <v>479.28</v>
      </c>
      <c r="AQ488" s="47">
        <v>1329.77</v>
      </c>
      <c r="AR488" s="47">
        <v>751321.45</v>
      </c>
      <c r="AS488" s="47">
        <v>28456.87</v>
      </c>
      <c r="AT488" s="47">
        <v>879510.83</v>
      </c>
      <c r="AU488" s="47" t="s">
        <v>89</v>
      </c>
      <c r="AV488" s="47" t="s">
        <v>285</v>
      </c>
      <c r="AW488" s="47" t="s">
        <v>286</v>
      </c>
      <c r="AX488" s="47" t="s">
        <v>75</v>
      </c>
      <c r="AY488" s="47">
        <v>99732.51</v>
      </c>
      <c r="AZ488" s="47">
        <v>0</v>
      </c>
      <c r="BB488" s="47">
        <v>2024</v>
      </c>
      <c r="BC488" s="49">
        <v>45561</v>
      </c>
      <c r="BD488" s="49">
        <v>45614</v>
      </c>
      <c r="BE488" s="47">
        <v>769572.11</v>
      </c>
      <c r="BF488" s="47">
        <v>0</v>
      </c>
      <c r="BG488" s="47">
        <v>-109938.71</v>
      </c>
      <c r="BH488" s="47">
        <v>-1465.85</v>
      </c>
      <c r="BI488" s="47">
        <v>10571</v>
      </c>
      <c r="BK488" s="47" t="s">
        <v>76</v>
      </c>
      <c r="BL488" s="47" t="s">
        <v>76</v>
      </c>
      <c r="BP488" s="47">
        <v>0</v>
      </c>
      <c r="BQ488" s="47">
        <v>0</v>
      </c>
      <c r="BR488" s="47">
        <v>0</v>
      </c>
      <c r="BS488" s="47">
        <v>0</v>
      </c>
      <c r="BT488" s="47">
        <v>0</v>
      </c>
      <c r="BU488" s="47">
        <v>0</v>
      </c>
      <c r="BV488" s="47" t="s">
        <v>68</v>
      </c>
      <c r="BW488" s="47" t="s">
        <v>77</v>
      </c>
      <c r="BX488" s="47" t="s">
        <v>78</v>
      </c>
      <c r="BY488" s="47">
        <v>95021.81</v>
      </c>
      <c r="BZ488" s="47">
        <v>4710.7</v>
      </c>
      <c r="CB488" s="47" t="s">
        <v>71</v>
      </c>
      <c r="CD488" s="47">
        <v>52</v>
      </c>
    </row>
    <row r="489" spans="1:82" x14ac:dyDescent="0.2">
      <c r="A489" s="47" t="s">
        <v>68</v>
      </c>
      <c r="B489" s="50">
        <v>999054000021948</v>
      </c>
      <c r="C489" s="47" t="s">
        <v>291</v>
      </c>
      <c r="D489" s="47" t="s">
        <v>69</v>
      </c>
      <c r="E489" s="47" t="s">
        <v>183</v>
      </c>
      <c r="F489" s="47" t="s">
        <v>70</v>
      </c>
      <c r="G489" s="47" t="s">
        <v>71</v>
      </c>
      <c r="H489" s="47" t="s">
        <v>72</v>
      </c>
      <c r="I489" s="47">
        <v>1</v>
      </c>
      <c r="J489" s="47">
        <v>238</v>
      </c>
      <c r="K489" s="47">
        <v>561.20000000000005</v>
      </c>
      <c r="L489" s="47">
        <v>323.2</v>
      </c>
      <c r="M489" s="47">
        <v>216</v>
      </c>
      <c r="N489" s="47">
        <v>1.5</v>
      </c>
      <c r="O489" s="47">
        <v>6.18</v>
      </c>
      <c r="AF489" s="47">
        <v>1</v>
      </c>
      <c r="AG489" s="47">
        <v>216</v>
      </c>
      <c r="AH489" s="47">
        <v>238</v>
      </c>
      <c r="AI489" s="47">
        <v>561.20000000000005</v>
      </c>
      <c r="AJ489" s="47">
        <v>323.2</v>
      </c>
      <c r="AK489" s="47">
        <v>1.5</v>
      </c>
      <c r="AL489" s="47">
        <v>6.18</v>
      </c>
      <c r="AM489" s="47">
        <v>111.29</v>
      </c>
      <c r="AN489" s="47">
        <v>10.050000000000001</v>
      </c>
      <c r="AO489" s="47">
        <v>3247.37</v>
      </c>
      <c r="AP489" s="47">
        <v>1996.14</v>
      </c>
      <c r="AQ489" s="47">
        <v>1118.23</v>
      </c>
      <c r="AR489" s="47">
        <v>444585.78</v>
      </c>
      <c r="AS489" s="47">
        <v>44448.29</v>
      </c>
      <c r="AT489" s="47">
        <v>850447.46</v>
      </c>
      <c r="AU489" s="47" t="s">
        <v>73</v>
      </c>
      <c r="AV489" s="47" t="s">
        <v>184</v>
      </c>
      <c r="AW489" s="47" t="s">
        <v>139</v>
      </c>
      <c r="AX489" s="47" t="s">
        <v>75</v>
      </c>
      <c r="AY489" s="47">
        <v>361413.39</v>
      </c>
      <c r="AZ489" s="47">
        <v>0</v>
      </c>
      <c r="BB489" s="47">
        <v>2024</v>
      </c>
      <c r="BC489" s="49">
        <v>45406</v>
      </c>
      <c r="BD489" s="49">
        <v>45622</v>
      </c>
      <c r="BE489" s="47">
        <v>1308293.96</v>
      </c>
      <c r="BF489" s="47">
        <v>0</v>
      </c>
      <c r="BG489" s="47">
        <v>457846.51</v>
      </c>
      <c r="BH489" s="47">
        <v>1416.6</v>
      </c>
      <c r="BI489" s="47">
        <v>10611</v>
      </c>
      <c r="BK489" s="47" t="s">
        <v>76</v>
      </c>
      <c r="BL489" s="47" t="s">
        <v>76</v>
      </c>
      <c r="BP489" s="47">
        <v>0</v>
      </c>
      <c r="BQ489" s="47">
        <v>0</v>
      </c>
      <c r="BR489" s="47">
        <v>0</v>
      </c>
      <c r="BS489" s="47">
        <v>0</v>
      </c>
      <c r="BT489" s="47">
        <v>0</v>
      </c>
      <c r="BU489" s="47">
        <v>0</v>
      </c>
      <c r="BV489" s="47" t="s">
        <v>68</v>
      </c>
      <c r="BW489" s="47" t="s">
        <v>77</v>
      </c>
      <c r="BX489" s="47" t="s">
        <v>78</v>
      </c>
      <c r="BY489" s="47">
        <v>355972.82</v>
      </c>
      <c r="BZ489" s="47">
        <v>5440.57</v>
      </c>
      <c r="CB489" s="47" t="s">
        <v>71</v>
      </c>
      <c r="CD489" s="47">
        <v>213</v>
      </c>
    </row>
    <row r="490" spans="1:82" x14ac:dyDescent="0.2">
      <c r="A490" s="47" t="s">
        <v>68</v>
      </c>
      <c r="B490" s="50">
        <v>999054000102365</v>
      </c>
      <c r="C490" s="47" t="s">
        <v>293</v>
      </c>
      <c r="D490" s="47" t="s">
        <v>69</v>
      </c>
      <c r="E490" s="47" t="s">
        <v>281</v>
      </c>
      <c r="F490" s="47" t="s">
        <v>70</v>
      </c>
      <c r="G490" s="47" t="s">
        <v>94</v>
      </c>
      <c r="H490" s="47" t="s">
        <v>80</v>
      </c>
      <c r="I490" s="47">
        <v>1</v>
      </c>
      <c r="J490" s="47">
        <v>262</v>
      </c>
      <c r="K490" s="47">
        <v>326</v>
      </c>
      <c r="L490" s="47">
        <v>64</v>
      </c>
      <c r="M490" s="47">
        <v>54</v>
      </c>
      <c r="N490" s="47">
        <v>1.19</v>
      </c>
      <c r="O490" s="47">
        <v>6.35</v>
      </c>
      <c r="X490" s="47">
        <v>1</v>
      </c>
      <c r="Y490" s="47">
        <v>54</v>
      </c>
      <c r="Z490" s="47">
        <v>262</v>
      </c>
      <c r="AA490" s="47">
        <v>326</v>
      </c>
      <c r="AB490" s="47">
        <v>64</v>
      </c>
      <c r="AC490" s="47">
        <v>1.19</v>
      </c>
      <c r="AD490" s="47">
        <v>6.35</v>
      </c>
      <c r="AE490" s="47">
        <v>127.66</v>
      </c>
      <c r="AN490" s="47">
        <v>10.06</v>
      </c>
      <c r="AO490" s="47">
        <v>643.52</v>
      </c>
      <c r="AP490" s="47">
        <v>406.49</v>
      </c>
      <c r="AQ490" s="47">
        <v>1283.6199999999999</v>
      </c>
      <c r="AR490" s="47">
        <v>588619.68999999994</v>
      </c>
      <c r="AS490" s="47">
        <v>21338.2</v>
      </c>
      <c r="AT490" s="47">
        <v>692109.45</v>
      </c>
      <c r="AU490" s="47" t="s">
        <v>282</v>
      </c>
      <c r="AV490" s="47" t="s">
        <v>283</v>
      </c>
      <c r="AW490" s="47" t="s">
        <v>107</v>
      </c>
      <c r="AX490" s="47" t="s">
        <v>75</v>
      </c>
      <c r="AY490" s="47">
        <v>82151.56</v>
      </c>
      <c r="AZ490" s="47">
        <v>0</v>
      </c>
      <c r="BB490" s="47">
        <v>2024</v>
      </c>
      <c r="BC490" s="49">
        <v>45561</v>
      </c>
      <c r="BD490" s="49">
        <v>45615</v>
      </c>
      <c r="BE490" s="47">
        <v>636980.94999999995</v>
      </c>
      <c r="BF490" s="47">
        <v>0</v>
      </c>
      <c r="BG490" s="47">
        <v>-55128.5</v>
      </c>
      <c r="BH490" s="47">
        <v>-861.38</v>
      </c>
      <c r="BI490" s="47">
        <v>10573</v>
      </c>
      <c r="BK490" s="47" t="s">
        <v>76</v>
      </c>
      <c r="BL490" s="47" t="s">
        <v>76</v>
      </c>
      <c r="BP490" s="47">
        <v>0</v>
      </c>
      <c r="BQ490" s="47">
        <v>0</v>
      </c>
      <c r="BR490" s="47">
        <v>0</v>
      </c>
      <c r="BS490" s="47">
        <v>0</v>
      </c>
      <c r="BT490" s="47">
        <v>0</v>
      </c>
      <c r="BU490" s="47">
        <v>0</v>
      </c>
      <c r="BV490" s="47" t="s">
        <v>68</v>
      </c>
      <c r="BW490" s="47" t="s">
        <v>77</v>
      </c>
      <c r="BX490" s="47" t="s">
        <v>78</v>
      </c>
      <c r="BY490" s="47">
        <v>79500</v>
      </c>
      <c r="BZ490" s="47">
        <v>2651.56</v>
      </c>
      <c r="CB490" s="47" t="s">
        <v>95</v>
      </c>
      <c r="CD490" s="47">
        <v>50</v>
      </c>
    </row>
    <row r="491" spans="1:82" x14ac:dyDescent="0.2">
      <c r="A491" s="47" t="s">
        <v>68</v>
      </c>
      <c r="B491" s="50">
        <v>999054000102234</v>
      </c>
      <c r="C491" s="47" t="s">
        <v>291</v>
      </c>
      <c r="D491" s="47" t="s">
        <v>69</v>
      </c>
      <c r="E491" s="47" t="s">
        <v>238</v>
      </c>
      <c r="F491" s="47" t="s">
        <v>70</v>
      </c>
      <c r="G491" s="47" t="s">
        <v>71</v>
      </c>
      <c r="H491" s="47" t="s">
        <v>72</v>
      </c>
      <c r="I491" s="47">
        <v>1</v>
      </c>
      <c r="J491" s="47">
        <v>386</v>
      </c>
      <c r="K491" s="47">
        <v>568.70000000000005</v>
      </c>
      <c r="L491" s="47">
        <v>182.7</v>
      </c>
      <c r="M491" s="47">
        <v>115</v>
      </c>
      <c r="N491" s="47">
        <v>1.59</v>
      </c>
      <c r="O491" s="47">
        <v>6.62</v>
      </c>
      <c r="AF491" s="47">
        <v>1</v>
      </c>
      <c r="AG491" s="47">
        <v>115</v>
      </c>
      <c r="AH491" s="47">
        <v>386</v>
      </c>
      <c r="AI491" s="47">
        <v>568.70000000000005</v>
      </c>
      <c r="AJ491" s="47">
        <v>182.7</v>
      </c>
      <c r="AK491" s="47">
        <v>1.59</v>
      </c>
      <c r="AL491" s="47">
        <v>6.62</v>
      </c>
      <c r="AM491" s="47">
        <v>119.85</v>
      </c>
      <c r="AN491" s="47">
        <v>10.06</v>
      </c>
      <c r="AO491" s="47">
        <v>1837.94</v>
      </c>
      <c r="AP491" s="47">
        <v>1209.79</v>
      </c>
      <c r="AQ491" s="47">
        <v>1205.67</v>
      </c>
      <c r="AR491" s="47">
        <v>909520.74</v>
      </c>
      <c r="AS491" s="47">
        <v>2779.1</v>
      </c>
      <c r="AT491" s="47">
        <v>1132575.98</v>
      </c>
      <c r="AU491" s="47" t="s">
        <v>81</v>
      </c>
      <c r="AV491" s="47" t="s">
        <v>236</v>
      </c>
      <c r="AW491" s="47" t="s">
        <v>239</v>
      </c>
      <c r="AX491" s="47" t="s">
        <v>87</v>
      </c>
      <c r="AY491" s="47">
        <v>220276.14</v>
      </c>
      <c r="AZ491" s="47">
        <v>0</v>
      </c>
      <c r="BB491" s="47">
        <v>2024</v>
      </c>
      <c r="BC491" s="49">
        <v>45488</v>
      </c>
      <c r="BD491" s="49">
        <v>45603</v>
      </c>
      <c r="BE491" s="47">
        <v>1199705.58</v>
      </c>
      <c r="BF491" s="47">
        <v>0</v>
      </c>
      <c r="BG491" s="47">
        <v>67129.600000000006</v>
      </c>
      <c r="BH491" s="47">
        <v>367.43</v>
      </c>
      <c r="BI491" s="47">
        <v>10527</v>
      </c>
      <c r="BK491" s="47" t="s">
        <v>76</v>
      </c>
      <c r="BL491" s="47" t="s">
        <v>76</v>
      </c>
      <c r="BP491" s="47">
        <v>0</v>
      </c>
      <c r="BQ491" s="47">
        <v>0</v>
      </c>
      <c r="BR491" s="47">
        <v>0</v>
      </c>
      <c r="BS491" s="47">
        <v>0</v>
      </c>
      <c r="BT491" s="47">
        <v>0</v>
      </c>
      <c r="BU491" s="47">
        <v>0</v>
      </c>
      <c r="BV491" s="47" t="s">
        <v>68</v>
      </c>
      <c r="BW491" s="47" t="s">
        <v>77</v>
      </c>
      <c r="BX491" s="47" t="s">
        <v>78</v>
      </c>
      <c r="BY491" s="47">
        <v>214990.86</v>
      </c>
      <c r="BZ491" s="47">
        <v>5285.28</v>
      </c>
      <c r="CB491" s="47" t="s">
        <v>71</v>
      </c>
      <c r="CD491" s="47">
        <v>112</v>
      </c>
    </row>
    <row r="492" spans="1:82" x14ac:dyDescent="0.2">
      <c r="A492" s="47" t="s">
        <v>68</v>
      </c>
      <c r="B492" s="50">
        <v>999054000104015</v>
      </c>
      <c r="C492" s="47" t="s">
        <v>291</v>
      </c>
      <c r="D492" s="47" t="s">
        <v>69</v>
      </c>
      <c r="E492" s="47" t="s">
        <v>231</v>
      </c>
      <c r="F492" s="47" t="s">
        <v>70</v>
      </c>
      <c r="G492" s="47" t="s">
        <v>68</v>
      </c>
      <c r="H492" s="47" t="s">
        <v>72</v>
      </c>
      <c r="I492" s="47">
        <v>1</v>
      </c>
      <c r="J492" s="47">
        <v>235</v>
      </c>
      <c r="K492" s="47">
        <v>342.53</v>
      </c>
      <c r="L492" s="47">
        <v>107.53</v>
      </c>
      <c r="M492" s="47">
        <v>84</v>
      </c>
      <c r="N492" s="47">
        <v>1.28</v>
      </c>
      <c r="O492" s="47">
        <v>6.41</v>
      </c>
      <c r="AF492" s="47">
        <v>1</v>
      </c>
      <c r="AG492" s="47">
        <v>84</v>
      </c>
      <c r="AH492" s="47">
        <v>235</v>
      </c>
      <c r="AI492" s="47">
        <v>342.53</v>
      </c>
      <c r="AJ492" s="47">
        <v>107.53</v>
      </c>
      <c r="AK492" s="47">
        <v>1.28</v>
      </c>
      <c r="AL492" s="47">
        <v>6.41</v>
      </c>
      <c r="AM492" s="47">
        <v>117.97</v>
      </c>
      <c r="AN492" s="47">
        <v>10.06</v>
      </c>
      <c r="AO492" s="47">
        <v>1081.32</v>
      </c>
      <c r="AP492" s="47">
        <v>689.56</v>
      </c>
      <c r="AQ492" s="47">
        <v>1186.26</v>
      </c>
      <c r="AR492" s="47">
        <v>515951.71</v>
      </c>
      <c r="AS492" s="47">
        <v>47377.83</v>
      </c>
      <c r="AT492" s="47">
        <v>690887.6</v>
      </c>
      <c r="AU492" s="47" t="s">
        <v>73</v>
      </c>
      <c r="AV492" s="47" t="s">
        <v>232</v>
      </c>
      <c r="AW492" s="47" t="s">
        <v>98</v>
      </c>
      <c r="AX492" s="47" t="s">
        <v>75</v>
      </c>
      <c r="AY492" s="47">
        <v>127558.06</v>
      </c>
      <c r="AZ492" s="47">
        <v>0</v>
      </c>
      <c r="BB492" s="47">
        <v>2024</v>
      </c>
      <c r="BC492" s="49">
        <v>45522</v>
      </c>
      <c r="BD492" s="49">
        <v>45606</v>
      </c>
      <c r="BE492" s="47">
        <v>730086.08</v>
      </c>
      <c r="BF492" s="47">
        <v>0</v>
      </c>
      <c r="BG492" s="47">
        <v>39198.49</v>
      </c>
      <c r="BH492" s="47">
        <v>364.54</v>
      </c>
      <c r="BI492" s="47">
        <v>10542</v>
      </c>
      <c r="BK492" s="47" t="s">
        <v>76</v>
      </c>
      <c r="BL492" s="47" t="s">
        <v>76</v>
      </c>
      <c r="BP492" s="47">
        <v>0</v>
      </c>
      <c r="BQ492" s="47">
        <v>0</v>
      </c>
      <c r="BR492" s="47">
        <v>0</v>
      </c>
      <c r="BS492" s="47">
        <v>0</v>
      </c>
      <c r="BT492" s="47">
        <v>0</v>
      </c>
      <c r="BU492" s="47">
        <v>0</v>
      </c>
      <c r="BV492" s="47" t="s">
        <v>68</v>
      </c>
      <c r="BW492" s="47" t="s">
        <v>77</v>
      </c>
      <c r="BX492" s="47" t="s">
        <v>78</v>
      </c>
      <c r="BY492" s="47">
        <v>122985.06</v>
      </c>
      <c r="BZ492" s="47">
        <v>4573</v>
      </c>
      <c r="CB492" s="47" t="s">
        <v>95</v>
      </c>
      <c r="CD492" s="47">
        <v>83</v>
      </c>
    </row>
    <row r="493" spans="1:82" x14ac:dyDescent="0.2">
      <c r="A493" s="47" t="s">
        <v>68</v>
      </c>
      <c r="B493" s="50">
        <v>999054000108072</v>
      </c>
      <c r="C493" s="47" t="s">
        <v>293</v>
      </c>
      <c r="D493" s="47" t="s">
        <v>69</v>
      </c>
      <c r="E493" s="47" t="s">
        <v>281</v>
      </c>
      <c r="F493" s="47" t="s">
        <v>70</v>
      </c>
      <c r="G493" s="47" t="s">
        <v>94</v>
      </c>
      <c r="H493" s="47" t="s">
        <v>80</v>
      </c>
      <c r="I493" s="47">
        <v>1</v>
      </c>
      <c r="J493" s="47">
        <v>263</v>
      </c>
      <c r="K493" s="47">
        <v>334</v>
      </c>
      <c r="L493" s="47">
        <v>71</v>
      </c>
      <c r="M493" s="47">
        <v>54</v>
      </c>
      <c r="N493" s="47">
        <v>1.31</v>
      </c>
      <c r="O493" s="47">
        <v>6.3</v>
      </c>
      <c r="X493" s="47">
        <v>1</v>
      </c>
      <c r="Y493" s="47">
        <v>54</v>
      </c>
      <c r="Z493" s="47">
        <v>263</v>
      </c>
      <c r="AA493" s="47">
        <v>334</v>
      </c>
      <c r="AB493" s="47">
        <v>71</v>
      </c>
      <c r="AC493" s="47">
        <v>1.31</v>
      </c>
      <c r="AD493" s="47">
        <v>6.3</v>
      </c>
      <c r="AE493" s="47">
        <v>133.83000000000001</v>
      </c>
      <c r="AN493" s="47">
        <v>10.07</v>
      </c>
      <c r="AO493" s="47">
        <v>715.02</v>
      </c>
      <c r="AP493" s="47">
        <v>447.54</v>
      </c>
      <c r="AQ493" s="47">
        <v>1347.74</v>
      </c>
      <c r="AR493" s="47">
        <v>590866.32999999996</v>
      </c>
      <c r="AS493" s="47">
        <v>21338.2</v>
      </c>
      <c r="AT493" s="47">
        <v>707893.91</v>
      </c>
      <c r="AU493" s="47" t="s">
        <v>282</v>
      </c>
      <c r="AV493" s="47" t="s">
        <v>283</v>
      </c>
      <c r="AW493" s="47" t="s">
        <v>107</v>
      </c>
      <c r="AX493" s="47" t="s">
        <v>75</v>
      </c>
      <c r="AY493" s="47">
        <v>95689.38</v>
      </c>
      <c r="AZ493" s="47">
        <v>0</v>
      </c>
      <c r="BB493" s="47">
        <v>2024</v>
      </c>
      <c r="BC493" s="49">
        <v>45561</v>
      </c>
      <c r="BD493" s="49">
        <v>45615</v>
      </c>
      <c r="BE493" s="47">
        <v>652612.39</v>
      </c>
      <c r="BF493" s="47">
        <v>0</v>
      </c>
      <c r="BG493" s="47">
        <v>-55281.53</v>
      </c>
      <c r="BH493" s="47">
        <v>-778.61</v>
      </c>
      <c r="BI493" s="47">
        <v>10573</v>
      </c>
      <c r="BK493" s="47" t="s">
        <v>76</v>
      </c>
      <c r="BL493" s="47" t="s">
        <v>76</v>
      </c>
      <c r="BP493" s="47">
        <v>0</v>
      </c>
      <c r="BQ493" s="47">
        <v>0</v>
      </c>
      <c r="BR493" s="47">
        <v>0</v>
      </c>
      <c r="BS493" s="47">
        <v>0</v>
      </c>
      <c r="BT493" s="47">
        <v>0</v>
      </c>
      <c r="BU493" s="47">
        <v>0</v>
      </c>
      <c r="BV493" s="47" t="s">
        <v>68</v>
      </c>
      <c r="BW493" s="47" t="s">
        <v>77</v>
      </c>
      <c r="BX493" s="47" t="s">
        <v>78</v>
      </c>
      <c r="BY493" s="47">
        <v>93037.82</v>
      </c>
      <c r="BZ493" s="47">
        <v>2651.56</v>
      </c>
      <c r="CB493" s="47" t="s">
        <v>95</v>
      </c>
      <c r="CD493" s="47">
        <v>52</v>
      </c>
    </row>
    <row r="494" spans="1:82" x14ac:dyDescent="0.2">
      <c r="A494" s="47" t="s">
        <v>68</v>
      </c>
      <c r="B494" s="50">
        <v>999054000033837</v>
      </c>
      <c r="C494" s="47" t="s">
        <v>291</v>
      </c>
      <c r="D494" s="47" t="s">
        <v>69</v>
      </c>
      <c r="E494" s="47" t="s">
        <v>103</v>
      </c>
      <c r="F494" s="47" t="s">
        <v>70</v>
      </c>
      <c r="G494" s="47" t="s">
        <v>68</v>
      </c>
      <c r="H494" s="47" t="s">
        <v>72</v>
      </c>
      <c r="I494" s="47">
        <v>1</v>
      </c>
      <c r="J494" s="47">
        <v>163</v>
      </c>
      <c r="K494" s="47">
        <v>498.46</v>
      </c>
      <c r="L494" s="47">
        <v>335.46</v>
      </c>
      <c r="M494" s="47">
        <v>592</v>
      </c>
      <c r="N494" s="47">
        <v>0.56999999999999995</v>
      </c>
      <c r="O494" s="47">
        <v>10.83</v>
      </c>
      <c r="P494" s="47">
        <v>2</v>
      </c>
      <c r="Q494" s="47">
        <v>334</v>
      </c>
      <c r="R494" s="47">
        <v>200</v>
      </c>
      <c r="S494" s="47">
        <v>420</v>
      </c>
      <c r="T494" s="47">
        <v>124.5</v>
      </c>
      <c r="U494" s="47">
        <v>0.37</v>
      </c>
      <c r="V494" s="47">
        <v>0</v>
      </c>
      <c r="W494" s="47">
        <v>0</v>
      </c>
      <c r="AF494" s="47">
        <v>3</v>
      </c>
      <c r="AG494" s="47">
        <v>258</v>
      </c>
      <c r="AH494" s="47">
        <v>163</v>
      </c>
      <c r="AI494" s="47">
        <v>498.46</v>
      </c>
      <c r="AJ494" s="47">
        <v>210.96</v>
      </c>
      <c r="AK494" s="47">
        <v>0.82</v>
      </c>
      <c r="AL494" s="47">
        <v>10.86</v>
      </c>
      <c r="AM494" s="47">
        <v>88.29</v>
      </c>
      <c r="AN494" s="47">
        <v>10.07</v>
      </c>
      <c r="AO494" s="47">
        <v>3378.82</v>
      </c>
      <c r="AP494" s="47">
        <v>2304.9</v>
      </c>
      <c r="AQ494" s="47">
        <v>877.93</v>
      </c>
      <c r="AR494" s="47">
        <v>72032.94</v>
      </c>
      <c r="AS494" s="47">
        <v>6052.52</v>
      </c>
      <c r="AT494" s="47">
        <v>372595.16</v>
      </c>
      <c r="AU494" s="47" t="s">
        <v>73</v>
      </c>
      <c r="AV494" s="47" t="s">
        <v>104</v>
      </c>
      <c r="AW494" s="47" t="s">
        <v>74</v>
      </c>
      <c r="AX494" s="47" t="s">
        <v>75</v>
      </c>
      <c r="AY494" s="47">
        <v>294509.7</v>
      </c>
      <c r="AZ494" s="47">
        <v>0</v>
      </c>
      <c r="BB494" s="47">
        <v>2023</v>
      </c>
      <c r="BC494" s="49">
        <v>45030</v>
      </c>
      <c r="BD494" s="49">
        <v>45622</v>
      </c>
      <c r="BE494" s="47">
        <v>1260659.3700000001</v>
      </c>
      <c r="BF494" s="47">
        <v>0</v>
      </c>
      <c r="BG494" s="47">
        <v>888064.22</v>
      </c>
      <c r="BH494" s="47">
        <v>2647.3</v>
      </c>
      <c r="BI494" s="47">
        <v>10606</v>
      </c>
      <c r="BK494" s="47" t="s">
        <v>76</v>
      </c>
      <c r="BL494" s="47" t="s">
        <v>76</v>
      </c>
      <c r="BP494" s="47">
        <v>0</v>
      </c>
      <c r="BQ494" s="47">
        <v>0</v>
      </c>
      <c r="BR494" s="47">
        <v>0</v>
      </c>
      <c r="BS494" s="47">
        <v>0</v>
      </c>
      <c r="BT494" s="47">
        <v>0</v>
      </c>
      <c r="BU494" s="47">
        <v>0</v>
      </c>
      <c r="BV494" s="47" t="s">
        <v>68</v>
      </c>
      <c r="BW494" s="47" t="s">
        <v>77</v>
      </c>
      <c r="BX494" s="47" t="s">
        <v>78</v>
      </c>
      <c r="BY494" s="47">
        <v>289702.46000000002</v>
      </c>
      <c r="BZ494" s="47">
        <v>4807.24</v>
      </c>
      <c r="CB494" s="47" t="s">
        <v>97</v>
      </c>
      <c r="CD494" s="47">
        <v>2</v>
      </c>
    </row>
    <row r="495" spans="1:82" x14ac:dyDescent="0.2">
      <c r="A495" s="47" t="s">
        <v>68</v>
      </c>
      <c r="B495" s="50">
        <v>999054000034084</v>
      </c>
      <c r="C495" s="47" t="s">
        <v>292</v>
      </c>
      <c r="D495" s="47" t="s">
        <v>79</v>
      </c>
      <c r="E495" s="47" t="s">
        <v>190</v>
      </c>
      <c r="F495" s="47" t="s">
        <v>70</v>
      </c>
      <c r="G495" s="47" t="s">
        <v>94</v>
      </c>
      <c r="H495" s="47" t="s">
        <v>72</v>
      </c>
      <c r="I495" s="47">
        <v>1</v>
      </c>
      <c r="J495" s="47">
        <v>124</v>
      </c>
      <c r="K495" s="47">
        <v>346.5</v>
      </c>
      <c r="L495" s="47">
        <v>222.5</v>
      </c>
      <c r="M495" s="47">
        <v>189</v>
      </c>
      <c r="N495" s="47">
        <v>1.18</v>
      </c>
      <c r="O495" s="47">
        <v>6.08</v>
      </c>
      <c r="AF495" s="47">
        <v>1</v>
      </c>
      <c r="AG495" s="47">
        <v>189</v>
      </c>
      <c r="AH495" s="47">
        <v>124</v>
      </c>
      <c r="AI495" s="47">
        <v>346.5</v>
      </c>
      <c r="AJ495" s="47">
        <v>222.5</v>
      </c>
      <c r="AK495" s="47">
        <v>1.18</v>
      </c>
      <c r="AL495" s="47">
        <v>6.08</v>
      </c>
      <c r="AM495" s="47">
        <v>109.97</v>
      </c>
      <c r="AN495" s="47">
        <v>10.07</v>
      </c>
      <c r="AO495" s="47">
        <v>2240.2800000000002</v>
      </c>
      <c r="AP495" s="47">
        <v>1352.8</v>
      </c>
      <c r="AQ495" s="47">
        <v>1107.28</v>
      </c>
      <c r="AR495" s="47">
        <v>243336.28</v>
      </c>
      <c r="AS495" s="47">
        <v>6664.49</v>
      </c>
      <c r="AT495" s="47">
        <v>496371.11</v>
      </c>
      <c r="AU495" s="47" t="s">
        <v>81</v>
      </c>
      <c r="AV495" s="47" t="s">
        <v>191</v>
      </c>
      <c r="AW495" s="47" t="s">
        <v>148</v>
      </c>
      <c r="AX495" s="47" t="s">
        <v>83</v>
      </c>
      <c r="AY495" s="47">
        <v>246370.34</v>
      </c>
      <c r="AZ495" s="47">
        <v>0</v>
      </c>
      <c r="BB495" s="47">
        <v>2024</v>
      </c>
      <c r="BC495" s="49">
        <v>45432</v>
      </c>
      <c r="BD495" s="49">
        <v>45621</v>
      </c>
      <c r="BE495" s="47">
        <v>698914.69</v>
      </c>
      <c r="BF495" s="47">
        <v>0</v>
      </c>
      <c r="BG495" s="47">
        <v>202543.58</v>
      </c>
      <c r="BH495" s="47">
        <v>910.31</v>
      </c>
      <c r="BI495" s="47">
        <v>10610</v>
      </c>
      <c r="BK495" s="47" t="s">
        <v>90</v>
      </c>
      <c r="BL495" s="47" t="s">
        <v>90</v>
      </c>
      <c r="BP495" s="47">
        <v>0</v>
      </c>
      <c r="BQ495" s="47">
        <v>0</v>
      </c>
      <c r="BR495" s="47">
        <v>0</v>
      </c>
      <c r="BS495" s="47">
        <v>0</v>
      </c>
      <c r="BT495" s="47">
        <v>0</v>
      </c>
      <c r="BU495" s="47">
        <v>0</v>
      </c>
      <c r="BV495" s="47" t="s">
        <v>68</v>
      </c>
      <c r="BW495" s="47" t="s">
        <v>77</v>
      </c>
      <c r="BX495" s="47" t="s">
        <v>78</v>
      </c>
      <c r="BY495" s="47">
        <v>237991.28</v>
      </c>
      <c r="BZ495" s="47">
        <v>8379.06</v>
      </c>
      <c r="CB495" s="47" t="s">
        <v>95</v>
      </c>
      <c r="CD495" s="47">
        <v>184</v>
      </c>
    </row>
    <row r="496" spans="1:82" x14ac:dyDescent="0.2">
      <c r="A496" s="47" t="s">
        <v>68</v>
      </c>
      <c r="B496" s="50">
        <v>999054000021724</v>
      </c>
      <c r="C496" s="47" t="s">
        <v>291</v>
      </c>
      <c r="D496" s="47" t="s">
        <v>69</v>
      </c>
      <c r="E496" s="47" t="s">
        <v>100</v>
      </c>
      <c r="F496" s="47" t="s">
        <v>70</v>
      </c>
      <c r="G496" s="47" t="s">
        <v>71</v>
      </c>
      <c r="H496" s="47" t="s">
        <v>72</v>
      </c>
      <c r="I496" s="47">
        <v>1</v>
      </c>
      <c r="J496" s="47">
        <v>163</v>
      </c>
      <c r="K496" s="47">
        <v>573.15</v>
      </c>
      <c r="L496" s="47">
        <v>410.15</v>
      </c>
      <c r="M496" s="47">
        <v>595</v>
      </c>
      <c r="N496" s="47">
        <v>0.69</v>
      </c>
      <c r="O496" s="47">
        <v>8.7899999999999991</v>
      </c>
      <c r="P496" s="47">
        <v>2</v>
      </c>
      <c r="Q496" s="47">
        <v>300</v>
      </c>
      <c r="R496" s="47">
        <v>188</v>
      </c>
      <c r="S496" s="47">
        <v>428</v>
      </c>
      <c r="T496" s="47">
        <v>137.5</v>
      </c>
      <c r="U496" s="47">
        <v>0.46</v>
      </c>
      <c r="V496" s="47">
        <v>0</v>
      </c>
      <c r="W496" s="47">
        <v>0</v>
      </c>
      <c r="AF496" s="47">
        <v>3</v>
      </c>
      <c r="AG496" s="47">
        <v>295</v>
      </c>
      <c r="AH496" s="47">
        <v>163</v>
      </c>
      <c r="AI496" s="47">
        <v>573.15</v>
      </c>
      <c r="AJ496" s="47">
        <v>272.64999999999998</v>
      </c>
      <c r="AK496" s="47">
        <v>0.92</v>
      </c>
      <c r="AL496" s="47">
        <v>9.5399999999999991</v>
      </c>
      <c r="AM496" s="47">
        <v>85.29</v>
      </c>
      <c r="AN496" s="47">
        <v>10.08</v>
      </c>
      <c r="AO496" s="47">
        <v>4132.28</v>
      </c>
      <c r="AP496" s="47">
        <v>2816.32</v>
      </c>
      <c r="AQ496" s="47">
        <v>862.78</v>
      </c>
      <c r="AR496" s="47">
        <v>73261.64</v>
      </c>
      <c r="AS496" s="47">
        <v>3283.32</v>
      </c>
      <c r="AT496" s="47">
        <v>430414.42</v>
      </c>
      <c r="AU496" s="47" t="s">
        <v>89</v>
      </c>
      <c r="AV496" s="47" t="s">
        <v>101</v>
      </c>
      <c r="AW496" s="47" t="s">
        <v>102</v>
      </c>
      <c r="AX496" s="47" t="s">
        <v>75</v>
      </c>
      <c r="AY496" s="47">
        <v>353869.46</v>
      </c>
      <c r="AZ496" s="47">
        <v>0</v>
      </c>
      <c r="BB496" s="47">
        <v>2023</v>
      </c>
      <c r="BC496" s="49">
        <v>45027</v>
      </c>
      <c r="BD496" s="49">
        <v>45622</v>
      </c>
      <c r="BE496" s="47">
        <v>1336160.4099999999</v>
      </c>
      <c r="BF496" s="47">
        <v>0</v>
      </c>
      <c r="BG496" s="47">
        <v>905745.99</v>
      </c>
      <c r="BH496" s="47">
        <v>2208.33</v>
      </c>
      <c r="BI496" s="47">
        <v>10611</v>
      </c>
      <c r="BK496" s="47" t="s">
        <v>76</v>
      </c>
      <c r="BL496" s="47" t="s">
        <v>76</v>
      </c>
      <c r="BP496" s="47">
        <v>0</v>
      </c>
      <c r="BQ496" s="47">
        <v>0</v>
      </c>
      <c r="BR496" s="47">
        <v>0</v>
      </c>
      <c r="BS496" s="47">
        <v>0</v>
      </c>
      <c r="BT496" s="47">
        <v>0</v>
      </c>
      <c r="BU496" s="47">
        <v>0</v>
      </c>
      <c r="BV496" s="47" t="s">
        <v>68</v>
      </c>
      <c r="BW496" s="47" t="s">
        <v>77</v>
      </c>
      <c r="BX496" s="47" t="s">
        <v>78</v>
      </c>
      <c r="BY496" s="47">
        <v>348388.17</v>
      </c>
      <c r="BZ496" s="47">
        <v>5481.29</v>
      </c>
      <c r="CB496" s="47" t="s">
        <v>71</v>
      </c>
      <c r="CD496" s="47">
        <v>61</v>
      </c>
    </row>
    <row r="497" spans="1:82" x14ac:dyDescent="0.2">
      <c r="A497" s="47" t="s">
        <v>68</v>
      </c>
      <c r="B497" s="50">
        <v>999054000034006</v>
      </c>
      <c r="C497" s="47" t="s">
        <v>291</v>
      </c>
      <c r="D497" s="47" t="s">
        <v>69</v>
      </c>
      <c r="E497" s="47" t="s">
        <v>206</v>
      </c>
      <c r="F497" s="47" t="s">
        <v>70</v>
      </c>
      <c r="G497" s="47" t="s">
        <v>71</v>
      </c>
      <c r="H497" s="47" t="s">
        <v>72</v>
      </c>
      <c r="I497" s="47">
        <v>1</v>
      </c>
      <c r="J497" s="47">
        <v>305</v>
      </c>
      <c r="K497" s="47">
        <v>580.9</v>
      </c>
      <c r="L497" s="47">
        <v>275.89999999999998</v>
      </c>
      <c r="M497" s="47">
        <v>179</v>
      </c>
      <c r="N497" s="47">
        <v>1.54</v>
      </c>
      <c r="O497" s="47">
        <v>6.37</v>
      </c>
      <c r="AF497" s="47">
        <v>1</v>
      </c>
      <c r="AG497" s="47">
        <v>179</v>
      </c>
      <c r="AH497" s="47">
        <v>305</v>
      </c>
      <c r="AI497" s="47">
        <v>580.9</v>
      </c>
      <c r="AJ497" s="47">
        <v>275.89999999999998</v>
      </c>
      <c r="AK497" s="47">
        <v>1.54</v>
      </c>
      <c r="AL497" s="47">
        <v>6.37</v>
      </c>
      <c r="AM497" s="47">
        <v>115.3</v>
      </c>
      <c r="AN497" s="47">
        <v>10.1</v>
      </c>
      <c r="AO497" s="47">
        <v>2785.42</v>
      </c>
      <c r="AP497" s="47">
        <v>1758.21</v>
      </c>
      <c r="AQ497" s="47">
        <v>1164.03</v>
      </c>
      <c r="AR497" s="47">
        <v>661329.77</v>
      </c>
      <c r="AS497" s="47">
        <v>46929.17</v>
      </c>
      <c r="AT497" s="47">
        <v>1029414.14</v>
      </c>
      <c r="AU497" s="47" t="s">
        <v>89</v>
      </c>
      <c r="AV497" s="47" t="s">
        <v>207</v>
      </c>
      <c r="AW497" s="47" t="s">
        <v>208</v>
      </c>
      <c r="AX497" s="47" t="s">
        <v>75</v>
      </c>
      <c r="AY497" s="47">
        <v>321155.20000000001</v>
      </c>
      <c r="AZ497" s="47">
        <v>0</v>
      </c>
      <c r="BB497" s="47">
        <v>2024</v>
      </c>
      <c r="BC497" s="49">
        <v>45443</v>
      </c>
      <c r="BD497" s="49">
        <v>45622</v>
      </c>
      <c r="BE497" s="47">
        <v>1308039.43</v>
      </c>
      <c r="BF497" s="47">
        <v>0</v>
      </c>
      <c r="BG497" s="47">
        <v>278625.28999999998</v>
      </c>
      <c r="BH497" s="47">
        <v>1009.88</v>
      </c>
      <c r="BI497" s="47">
        <v>10607</v>
      </c>
      <c r="BK497" s="47" t="s">
        <v>76</v>
      </c>
      <c r="BL497" s="47" t="s">
        <v>76</v>
      </c>
      <c r="BP497" s="47">
        <v>0</v>
      </c>
      <c r="BQ497" s="47">
        <v>0</v>
      </c>
      <c r="BR497" s="47">
        <v>0</v>
      </c>
      <c r="BS497" s="47">
        <v>0</v>
      </c>
      <c r="BT497" s="47">
        <v>0</v>
      </c>
      <c r="BU497" s="47">
        <v>0</v>
      </c>
      <c r="BV497" s="47" t="s">
        <v>68</v>
      </c>
      <c r="BW497" s="47" t="s">
        <v>77</v>
      </c>
      <c r="BX497" s="47" t="s">
        <v>78</v>
      </c>
      <c r="BY497" s="47">
        <v>313072.05</v>
      </c>
      <c r="BZ497" s="47">
        <v>8083.15</v>
      </c>
      <c r="CB497" s="47" t="s">
        <v>71</v>
      </c>
      <c r="CD497" s="47">
        <v>176</v>
      </c>
    </row>
    <row r="498" spans="1:82" x14ac:dyDescent="0.2">
      <c r="A498" s="47" t="s">
        <v>68</v>
      </c>
      <c r="B498" s="50">
        <v>999054000022008</v>
      </c>
      <c r="C498" s="47" t="s">
        <v>291</v>
      </c>
      <c r="D498" s="47" t="s">
        <v>69</v>
      </c>
      <c r="E498" s="47" t="s">
        <v>140</v>
      </c>
      <c r="F498" s="47" t="s">
        <v>70</v>
      </c>
      <c r="G498" s="47" t="s">
        <v>71</v>
      </c>
      <c r="H498" s="47" t="s">
        <v>72</v>
      </c>
      <c r="I498" s="47">
        <v>1</v>
      </c>
      <c r="J498" s="47">
        <v>263</v>
      </c>
      <c r="K498" s="47">
        <v>510.6</v>
      </c>
      <c r="L498" s="47">
        <v>247.6</v>
      </c>
      <c r="M498" s="47">
        <v>366</v>
      </c>
      <c r="N498" s="47">
        <v>0.68</v>
      </c>
      <c r="O498" s="47">
        <v>7.47</v>
      </c>
      <c r="P498" s="47">
        <v>1</v>
      </c>
      <c r="Q498" s="47">
        <v>195</v>
      </c>
      <c r="R498" s="47">
        <v>354</v>
      </c>
      <c r="S498" s="47">
        <v>415</v>
      </c>
      <c r="T498" s="47">
        <v>61</v>
      </c>
      <c r="U498" s="47">
        <v>0.31</v>
      </c>
      <c r="V498" s="47">
        <v>0</v>
      </c>
      <c r="W498" s="47">
        <v>0</v>
      </c>
      <c r="AF498" s="47">
        <v>2</v>
      </c>
      <c r="AG498" s="47">
        <v>171</v>
      </c>
      <c r="AH498" s="47">
        <v>263</v>
      </c>
      <c r="AI498" s="47">
        <v>510.6</v>
      </c>
      <c r="AJ498" s="47">
        <v>186.6</v>
      </c>
      <c r="AK498" s="47">
        <v>1.0900000000000001</v>
      </c>
      <c r="AL498" s="47">
        <v>7.87</v>
      </c>
      <c r="AM498" s="47">
        <v>106.31</v>
      </c>
      <c r="AN498" s="47">
        <v>10.11</v>
      </c>
      <c r="AO498" s="47">
        <v>2503.46</v>
      </c>
      <c r="AP498" s="47">
        <v>1677.65</v>
      </c>
      <c r="AQ498" s="47">
        <v>1060.8399999999999</v>
      </c>
      <c r="AR498" s="47">
        <v>293600.42</v>
      </c>
      <c r="AS498" s="47">
        <v>10837.47</v>
      </c>
      <c r="AT498" s="47">
        <v>567100.80000000005</v>
      </c>
      <c r="AU498" s="47" t="s">
        <v>141</v>
      </c>
      <c r="AV498" s="47" t="s">
        <v>142</v>
      </c>
      <c r="AW498" s="47" t="s">
        <v>143</v>
      </c>
      <c r="AX498" s="47" t="s">
        <v>118</v>
      </c>
      <c r="AY498" s="47">
        <v>262662.90999999997</v>
      </c>
      <c r="AZ498" s="47">
        <v>0</v>
      </c>
      <c r="BB498" s="47">
        <v>2023</v>
      </c>
      <c r="BC498" s="49">
        <v>45237</v>
      </c>
      <c r="BD498" s="49">
        <v>45603</v>
      </c>
      <c r="BE498" s="47">
        <v>1109359.3799999999</v>
      </c>
      <c r="BF498" s="47">
        <v>0</v>
      </c>
      <c r="BG498" s="47">
        <v>542258.57999999996</v>
      </c>
      <c r="BH498" s="47">
        <v>2190.06</v>
      </c>
      <c r="BI498" s="47">
        <v>10528</v>
      </c>
      <c r="BK498" s="47" t="s">
        <v>76</v>
      </c>
      <c r="BL498" s="47" t="s">
        <v>76</v>
      </c>
      <c r="BP498" s="47">
        <v>0</v>
      </c>
      <c r="BQ498" s="47">
        <v>0</v>
      </c>
      <c r="BR498" s="47">
        <v>0</v>
      </c>
      <c r="BS498" s="47">
        <v>0</v>
      </c>
      <c r="BT498" s="47">
        <v>0</v>
      </c>
      <c r="BU498" s="47">
        <v>0</v>
      </c>
      <c r="BV498" s="47" t="s">
        <v>68</v>
      </c>
      <c r="BW498" s="47" t="s">
        <v>77</v>
      </c>
      <c r="BX498" s="47" t="s">
        <v>78</v>
      </c>
      <c r="BY498" s="47">
        <v>256921.64</v>
      </c>
      <c r="BZ498" s="47">
        <v>5741.27</v>
      </c>
      <c r="CB498" s="47" t="s">
        <v>71</v>
      </c>
      <c r="CD498" s="47">
        <v>60</v>
      </c>
    </row>
    <row r="499" spans="1:82" x14ac:dyDescent="0.2">
      <c r="A499" s="47" t="s">
        <v>68</v>
      </c>
      <c r="B499" s="50">
        <v>999054000050457</v>
      </c>
      <c r="C499" s="47" t="s">
        <v>291</v>
      </c>
      <c r="D499" s="47" t="s">
        <v>79</v>
      </c>
      <c r="E499" s="47" t="s">
        <v>180</v>
      </c>
      <c r="F499" s="47" t="s">
        <v>70</v>
      </c>
      <c r="G499" s="47" t="s">
        <v>71</v>
      </c>
      <c r="H499" s="47" t="s">
        <v>72</v>
      </c>
      <c r="I499" s="47">
        <v>1</v>
      </c>
      <c r="J499" s="47">
        <v>249</v>
      </c>
      <c r="K499" s="47">
        <v>534.79999999999995</v>
      </c>
      <c r="L499" s="47">
        <v>285.8</v>
      </c>
      <c r="M499" s="47">
        <v>209</v>
      </c>
      <c r="N499" s="47">
        <v>1.37</v>
      </c>
      <c r="O499" s="47">
        <v>6.1</v>
      </c>
      <c r="AF499" s="47">
        <v>1</v>
      </c>
      <c r="AG499" s="47">
        <v>209</v>
      </c>
      <c r="AH499" s="47">
        <v>249</v>
      </c>
      <c r="AI499" s="47">
        <v>534.79999999999995</v>
      </c>
      <c r="AJ499" s="47">
        <v>285.8</v>
      </c>
      <c r="AK499" s="47">
        <v>1.37</v>
      </c>
      <c r="AL499" s="47">
        <v>6.1</v>
      </c>
      <c r="AM499" s="47">
        <v>110.27</v>
      </c>
      <c r="AN499" s="47">
        <v>10.11</v>
      </c>
      <c r="AO499" s="47">
        <v>2888.36</v>
      </c>
      <c r="AP499" s="47">
        <v>1744.27</v>
      </c>
      <c r="AQ499" s="47">
        <v>1114.44</v>
      </c>
      <c r="AR499" s="47">
        <v>484222.96</v>
      </c>
      <c r="AS499" s="47">
        <v>13301.01</v>
      </c>
      <c r="AT499" s="47">
        <v>816030.71999999997</v>
      </c>
      <c r="AU499" s="47" t="s">
        <v>134</v>
      </c>
      <c r="AV499" s="47" t="s">
        <v>160</v>
      </c>
      <c r="AW499" s="47" t="s">
        <v>161</v>
      </c>
      <c r="AX499" s="47" t="s">
        <v>118</v>
      </c>
      <c r="AY499" s="47">
        <v>318506.75</v>
      </c>
      <c r="AZ499" s="47">
        <v>0</v>
      </c>
      <c r="BB499" s="47">
        <v>2024</v>
      </c>
      <c r="BC499" s="49">
        <v>45392</v>
      </c>
      <c r="BD499" s="49">
        <v>45601</v>
      </c>
      <c r="BE499" s="47">
        <v>1147130.97</v>
      </c>
      <c r="BF499" s="47">
        <v>0</v>
      </c>
      <c r="BG499" s="47">
        <v>331100.24</v>
      </c>
      <c r="BH499" s="47">
        <v>1158.5</v>
      </c>
      <c r="BI499" s="47">
        <v>10517</v>
      </c>
      <c r="BK499" s="47" t="s">
        <v>76</v>
      </c>
      <c r="BL499" s="47" t="s">
        <v>76</v>
      </c>
      <c r="BP499" s="47">
        <v>0</v>
      </c>
      <c r="BQ499" s="47">
        <v>0</v>
      </c>
      <c r="BR499" s="47">
        <v>0</v>
      </c>
      <c r="BS499" s="47">
        <v>0</v>
      </c>
      <c r="BT499" s="47">
        <v>0</v>
      </c>
      <c r="BU499" s="47">
        <v>0</v>
      </c>
      <c r="BV499" s="47" t="s">
        <v>68</v>
      </c>
      <c r="BW499" s="47" t="s">
        <v>77</v>
      </c>
      <c r="BX499" s="47" t="s">
        <v>78</v>
      </c>
      <c r="BY499" s="47">
        <v>307384.03000000003</v>
      </c>
      <c r="BZ499" s="47">
        <v>11122.72</v>
      </c>
      <c r="CB499" s="47" t="s">
        <v>71</v>
      </c>
      <c r="CD499" s="47">
        <v>205</v>
      </c>
    </row>
    <row r="500" spans="1:82" x14ac:dyDescent="0.2">
      <c r="A500" s="47" t="s">
        <v>68</v>
      </c>
      <c r="B500" s="50">
        <v>999054000032796</v>
      </c>
      <c r="C500" s="47" t="s">
        <v>291</v>
      </c>
      <c r="D500" s="47" t="s">
        <v>69</v>
      </c>
      <c r="E500" s="47" t="s">
        <v>177</v>
      </c>
      <c r="F500" s="47" t="s">
        <v>70</v>
      </c>
      <c r="G500" s="47" t="s">
        <v>71</v>
      </c>
      <c r="H500" s="47" t="s">
        <v>72</v>
      </c>
      <c r="I500" s="47">
        <v>1</v>
      </c>
      <c r="J500" s="47">
        <v>228</v>
      </c>
      <c r="K500" s="47">
        <v>527.20000000000005</v>
      </c>
      <c r="L500" s="47">
        <v>299.2</v>
      </c>
      <c r="M500" s="47">
        <v>226</v>
      </c>
      <c r="N500" s="47">
        <v>1.32</v>
      </c>
      <c r="O500" s="47">
        <v>6.09</v>
      </c>
      <c r="AF500" s="47">
        <v>1</v>
      </c>
      <c r="AG500" s="47">
        <v>226</v>
      </c>
      <c r="AH500" s="47">
        <v>228</v>
      </c>
      <c r="AI500" s="47">
        <v>527.20000000000005</v>
      </c>
      <c r="AJ500" s="47">
        <v>299.2</v>
      </c>
      <c r="AK500" s="47">
        <v>1.32</v>
      </c>
      <c r="AL500" s="47">
        <v>6.09</v>
      </c>
      <c r="AM500" s="47">
        <v>108.92</v>
      </c>
      <c r="AN500" s="47">
        <v>10.11</v>
      </c>
      <c r="AO500" s="47">
        <v>3025.68</v>
      </c>
      <c r="AP500" s="47">
        <v>1822.02</v>
      </c>
      <c r="AQ500" s="47">
        <v>1101.44</v>
      </c>
      <c r="AR500" s="47">
        <v>435989.73</v>
      </c>
      <c r="AS500" s="47">
        <v>37723.14</v>
      </c>
      <c r="AT500" s="47">
        <v>803264.87</v>
      </c>
      <c r="AU500" s="47" t="s">
        <v>73</v>
      </c>
      <c r="AV500" s="47" t="s">
        <v>178</v>
      </c>
      <c r="AW500" s="47" t="s">
        <v>179</v>
      </c>
      <c r="AX500" s="47" t="s">
        <v>75</v>
      </c>
      <c r="AY500" s="47">
        <v>329552</v>
      </c>
      <c r="AZ500" s="47">
        <v>0</v>
      </c>
      <c r="BB500" s="47">
        <v>2024</v>
      </c>
      <c r="BC500" s="49">
        <v>45377</v>
      </c>
      <c r="BD500" s="49">
        <v>45603</v>
      </c>
      <c r="BE500" s="47">
        <v>1112163.83</v>
      </c>
      <c r="BF500" s="47">
        <v>0</v>
      </c>
      <c r="BG500" s="47">
        <v>308898.96000000002</v>
      </c>
      <c r="BH500" s="47">
        <v>1032.42</v>
      </c>
      <c r="BI500" s="47">
        <v>10527</v>
      </c>
      <c r="BK500" s="47" t="s">
        <v>76</v>
      </c>
      <c r="BL500" s="47" t="s">
        <v>76</v>
      </c>
      <c r="BP500" s="47">
        <v>0</v>
      </c>
      <c r="BQ500" s="47">
        <v>0</v>
      </c>
      <c r="BR500" s="47">
        <v>0</v>
      </c>
      <c r="BS500" s="47">
        <v>0</v>
      </c>
      <c r="BT500" s="47">
        <v>0</v>
      </c>
      <c r="BU500" s="47">
        <v>0</v>
      </c>
      <c r="BV500" s="47" t="s">
        <v>68</v>
      </c>
      <c r="BW500" s="47" t="s">
        <v>77</v>
      </c>
      <c r="BX500" s="47" t="s">
        <v>78</v>
      </c>
      <c r="BY500" s="47">
        <v>321327</v>
      </c>
      <c r="BZ500" s="47">
        <v>8225</v>
      </c>
      <c r="CB500" s="47" t="s">
        <v>71</v>
      </c>
      <c r="CD500" s="47">
        <v>220</v>
      </c>
    </row>
    <row r="501" spans="1:82" x14ac:dyDescent="0.2">
      <c r="A501" s="47" t="s">
        <v>68</v>
      </c>
      <c r="B501" s="50">
        <v>999054000050328</v>
      </c>
      <c r="C501" s="47" t="s">
        <v>291</v>
      </c>
      <c r="D501" s="47" t="s">
        <v>69</v>
      </c>
      <c r="E501" s="47" t="s">
        <v>206</v>
      </c>
      <c r="F501" s="47" t="s">
        <v>70</v>
      </c>
      <c r="G501" s="47" t="s">
        <v>71</v>
      </c>
      <c r="H501" s="47" t="s">
        <v>72</v>
      </c>
      <c r="I501" s="47">
        <v>1</v>
      </c>
      <c r="J501" s="47">
        <v>283</v>
      </c>
      <c r="K501" s="47">
        <v>538</v>
      </c>
      <c r="L501" s="47">
        <v>255</v>
      </c>
      <c r="M501" s="47">
        <v>180</v>
      </c>
      <c r="N501" s="47">
        <v>1.42</v>
      </c>
      <c r="O501" s="47">
        <v>6.42</v>
      </c>
      <c r="AF501" s="47">
        <v>1</v>
      </c>
      <c r="AG501" s="47">
        <v>180</v>
      </c>
      <c r="AH501" s="47">
        <v>283</v>
      </c>
      <c r="AI501" s="47">
        <v>538</v>
      </c>
      <c r="AJ501" s="47">
        <v>255</v>
      </c>
      <c r="AK501" s="47">
        <v>1.42</v>
      </c>
      <c r="AL501" s="47">
        <v>6.42</v>
      </c>
      <c r="AM501" s="47">
        <v>114.62</v>
      </c>
      <c r="AN501" s="47">
        <v>10.119999999999999</v>
      </c>
      <c r="AO501" s="47">
        <v>2580.92</v>
      </c>
      <c r="AP501" s="47">
        <v>1637.34</v>
      </c>
      <c r="AQ501" s="47">
        <v>1160.1400000000001</v>
      </c>
      <c r="AR501" s="47">
        <v>613627.29</v>
      </c>
      <c r="AS501" s="47">
        <v>46929.17</v>
      </c>
      <c r="AT501" s="47">
        <v>956390.93</v>
      </c>
      <c r="AU501" s="47" t="s">
        <v>89</v>
      </c>
      <c r="AV501" s="47" t="s">
        <v>207</v>
      </c>
      <c r="AW501" s="47" t="s">
        <v>208</v>
      </c>
      <c r="AX501" s="47" t="s">
        <v>75</v>
      </c>
      <c r="AY501" s="47">
        <v>295834.46999999997</v>
      </c>
      <c r="AZ501" s="47">
        <v>0</v>
      </c>
      <c r="BB501" s="47">
        <v>2024</v>
      </c>
      <c r="BC501" s="49">
        <v>45443</v>
      </c>
      <c r="BD501" s="49">
        <v>45623</v>
      </c>
      <c r="BE501" s="47">
        <v>1217009.32</v>
      </c>
      <c r="BF501" s="47">
        <v>0</v>
      </c>
      <c r="BG501" s="47">
        <v>260618.39</v>
      </c>
      <c r="BH501" s="47">
        <v>1022.03</v>
      </c>
      <c r="BI501" s="47">
        <v>10614</v>
      </c>
      <c r="BK501" s="47" t="s">
        <v>76</v>
      </c>
      <c r="BL501" s="47" t="s">
        <v>76</v>
      </c>
      <c r="BP501" s="47">
        <v>0</v>
      </c>
      <c r="BQ501" s="47">
        <v>0</v>
      </c>
      <c r="BR501" s="47">
        <v>0</v>
      </c>
      <c r="BS501" s="47">
        <v>0</v>
      </c>
      <c r="BT501" s="47">
        <v>0</v>
      </c>
      <c r="BU501" s="47">
        <v>0</v>
      </c>
      <c r="BV501" s="47" t="s">
        <v>68</v>
      </c>
      <c r="BW501" s="47" t="s">
        <v>77</v>
      </c>
      <c r="BX501" s="47" t="s">
        <v>78</v>
      </c>
      <c r="BY501" s="47">
        <v>287751.32</v>
      </c>
      <c r="BZ501" s="47">
        <v>8083.15</v>
      </c>
      <c r="CB501" s="47" t="s">
        <v>71</v>
      </c>
      <c r="CD501" s="47">
        <v>176</v>
      </c>
    </row>
    <row r="502" spans="1:82" x14ac:dyDescent="0.2">
      <c r="A502" s="47" t="s">
        <v>68</v>
      </c>
      <c r="B502" s="50">
        <v>999054000033180</v>
      </c>
      <c r="C502" s="47" t="s">
        <v>291</v>
      </c>
      <c r="D502" s="47" t="s">
        <v>69</v>
      </c>
      <c r="E502" s="47" t="s">
        <v>183</v>
      </c>
      <c r="F502" s="47" t="s">
        <v>70</v>
      </c>
      <c r="G502" s="47" t="s">
        <v>71</v>
      </c>
      <c r="H502" s="47" t="s">
        <v>72</v>
      </c>
      <c r="I502" s="47">
        <v>1</v>
      </c>
      <c r="J502" s="47">
        <v>217</v>
      </c>
      <c r="K502" s="47">
        <v>503.2</v>
      </c>
      <c r="L502" s="47">
        <v>286.2</v>
      </c>
      <c r="M502" s="47">
        <v>216</v>
      </c>
      <c r="N502" s="47">
        <v>1.33</v>
      </c>
      <c r="O502" s="47">
        <v>6.05</v>
      </c>
      <c r="AF502" s="47">
        <v>1</v>
      </c>
      <c r="AG502" s="47">
        <v>216</v>
      </c>
      <c r="AH502" s="47">
        <v>217</v>
      </c>
      <c r="AI502" s="47">
        <v>503.2</v>
      </c>
      <c r="AJ502" s="47">
        <v>286.2</v>
      </c>
      <c r="AK502" s="47">
        <v>1.33</v>
      </c>
      <c r="AL502" s="47">
        <v>6.05</v>
      </c>
      <c r="AM502" s="47">
        <v>107.7</v>
      </c>
      <c r="AN502" s="47">
        <v>10.14</v>
      </c>
      <c r="AO502" s="47">
        <v>2901.52</v>
      </c>
      <c r="AP502" s="47">
        <v>1730.34</v>
      </c>
      <c r="AQ502" s="47">
        <v>1091.8800000000001</v>
      </c>
      <c r="AR502" s="47">
        <v>405357.62</v>
      </c>
      <c r="AS502" s="47">
        <v>44448.29</v>
      </c>
      <c r="AT502" s="47">
        <v>762301.8</v>
      </c>
      <c r="AU502" s="47" t="s">
        <v>73</v>
      </c>
      <c r="AV502" s="47" t="s">
        <v>184</v>
      </c>
      <c r="AW502" s="47" t="s">
        <v>139</v>
      </c>
      <c r="AX502" s="47" t="s">
        <v>75</v>
      </c>
      <c r="AY502" s="47">
        <v>312495.89</v>
      </c>
      <c r="AZ502" s="47">
        <v>0</v>
      </c>
      <c r="BB502" s="47">
        <v>2024</v>
      </c>
      <c r="BC502" s="49">
        <v>45406</v>
      </c>
      <c r="BD502" s="49">
        <v>45622</v>
      </c>
      <c r="BE502" s="47">
        <v>1133076.93</v>
      </c>
      <c r="BF502" s="47">
        <v>0</v>
      </c>
      <c r="BG502" s="47">
        <v>370775.13</v>
      </c>
      <c r="BH502" s="47">
        <v>1295.51</v>
      </c>
      <c r="BI502" s="47">
        <v>10607</v>
      </c>
      <c r="BK502" s="47" t="s">
        <v>90</v>
      </c>
      <c r="BL502" s="47" t="s">
        <v>90</v>
      </c>
      <c r="BP502" s="47">
        <v>0</v>
      </c>
      <c r="BQ502" s="47">
        <v>0</v>
      </c>
      <c r="BR502" s="47">
        <v>0</v>
      </c>
      <c r="BS502" s="47">
        <v>0</v>
      </c>
      <c r="BT502" s="47">
        <v>0</v>
      </c>
      <c r="BU502" s="47">
        <v>0</v>
      </c>
      <c r="BV502" s="47" t="s">
        <v>68</v>
      </c>
      <c r="BW502" s="47" t="s">
        <v>77</v>
      </c>
      <c r="BX502" s="47" t="s">
        <v>78</v>
      </c>
      <c r="BY502" s="47">
        <v>307055.32</v>
      </c>
      <c r="BZ502" s="47">
        <v>5440.57</v>
      </c>
      <c r="CB502" s="47" t="s">
        <v>71</v>
      </c>
      <c r="CD502" s="47">
        <v>213</v>
      </c>
    </row>
    <row r="503" spans="1:82" x14ac:dyDescent="0.2">
      <c r="A503" s="47" t="s">
        <v>68</v>
      </c>
      <c r="B503" s="50">
        <v>999054000034414</v>
      </c>
      <c r="C503" s="47" t="s">
        <v>293</v>
      </c>
      <c r="D503" s="47" t="s">
        <v>69</v>
      </c>
      <c r="E503" s="47" t="s">
        <v>259</v>
      </c>
      <c r="F503" s="47" t="s">
        <v>70</v>
      </c>
      <c r="G503" s="47" t="s">
        <v>94</v>
      </c>
      <c r="H503" s="47" t="s">
        <v>80</v>
      </c>
      <c r="I503" s="47">
        <v>1</v>
      </c>
      <c r="J503" s="47">
        <v>277</v>
      </c>
      <c r="K503" s="47">
        <v>344.9</v>
      </c>
      <c r="L503" s="47">
        <v>67.900000000000006</v>
      </c>
      <c r="M503" s="47">
        <v>66</v>
      </c>
      <c r="N503" s="47">
        <v>1.03</v>
      </c>
      <c r="O503" s="47">
        <v>6.55</v>
      </c>
      <c r="X503" s="47">
        <v>1</v>
      </c>
      <c r="Y503" s="47">
        <v>66</v>
      </c>
      <c r="Z503" s="47">
        <v>277</v>
      </c>
      <c r="AA503" s="47">
        <v>344.9</v>
      </c>
      <c r="AB503" s="47">
        <v>67.900000000000006</v>
      </c>
      <c r="AC503" s="47">
        <v>1.03</v>
      </c>
      <c r="AD503" s="47">
        <v>6.55</v>
      </c>
      <c r="AE503" s="47">
        <v>120.14</v>
      </c>
      <c r="AN503" s="47">
        <v>10.15</v>
      </c>
      <c r="AO503" s="47">
        <v>688.86</v>
      </c>
      <c r="AP503" s="47">
        <v>444.78</v>
      </c>
      <c r="AQ503" s="47">
        <v>1218.8399999999999</v>
      </c>
      <c r="AR503" s="47">
        <v>634939.69999999995</v>
      </c>
      <c r="AS503" s="47">
        <v>49244.05</v>
      </c>
      <c r="AT503" s="47">
        <v>766942.9</v>
      </c>
      <c r="AU503" s="47" t="s">
        <v>73</v>
      </c>
      <c r="AV503" s="47" t="s">
        <v>260</v>
      </c>
      <c r="AW503" s="47" t="s">
        <v>139</v>
      </c>
      <c r="AX503" s="47" t="s">
        <v>75</v>
      </c>
      <c r="AY503" s="47">
        <v>82759.149999999994</v>
      </c>
      <c r="AZ503" s="47">
        <v>0</v>
      </c>
      <c r="BB503" s="47">
        <v>2024</v>
      </c>
      <c r="BC503" s="49">
        <v>45544</v>
      </c>
      <c r="BD503" s="49">
        <v>45610</v>
      </c>
      <c r="BE503" s="47">
        <v>639234.11</v>
      </c>
      <c r="BF503" s="47">
        <v>0</v>
      </c>
      <c r="BG503" s="47">
        <v>-127708.8</v>
      </c>
      <c r="BH503" s="47">
        <v>-1880.84</v>
      </c>
      <c r="BI503" s="47">
        <v>10565</v>
      </c>
      <c r="BK503" s="47" t="s">
        <v>96</v>
      </c>
      <c r="BL503" s="47" t="s">
        <v>96</v>
      </c>
      <c r="BP503" s="47">
        <v>0</v>
      </c>
      <c r="BQ503" s="47">
        <v>0</v>
      </c>
      <c r="BR503" s="47">
        <v>0</v>
      </c>
      <c r="BS503" s="47">
        <v>0</v>
      </c>
      <c r="BT503" s="47">
        <v>0</v>
      </c>
      <c r="BU503" s="47">
        <v>0</v>
      </c>
      <c r="BV503" s="47" t="s">
        <v>68</v>
      </c>
      <c r="BW503" s="47" t="s">
        <v>77</v>
      </c>
      <c r="BX503" s="47" t="s">
        <v>78</v>
      </c>
      <c r="BY503" s="47">
        <v>78953.740000000005</v>
      </c>
      <c r="BZ503" s="47">
        <v>3805.41</v>
      </c>
      <c r="CB503" s="47" t="s">
        <v>95</v>
      </c>
      <c r="CD503" s="47">
        <v>64</v>
      </c>
    </row>
    <row r="504" spans="1:82" x14ac:dyDescent="0.2">
      <c r="A504" s="47" t="s">
        <v>68</v>
      </c>
      <c r="B504" s="50">
        <v>999054000021586</v>
      </c>
      <c r="C504" s="47" t="s">
        <v>291</v>
      </c>
      <c r="D504" s="47" t="s">
        <v>79</v>
      </c>
      <c r="E504" s="47" t="s">
        <v>193</v>
      </c>
      <c r="F504" s="47" t="s">
        <v>70</v>
      </c>
      <c r="G504" s="47" t="s">
        <v>71</v>
      </c>
      <c r="H504" s="47" t="s">
        <v>72</v>
      </c>
      <c r="I504" s="47">
        <v>1</v>
      </c>
      <c r="J504" s="47">
        <v>275</v>
      </c>
      <c r="K504" s="47">
        <v>521.4</v>
      </c>
      <c r="L504" s="47">
        <v>246.4</v>
      </c>
      <c r="M504" s="47">
        <v>167</v>
      </c>
      <c r="N504" s="47">
        <v>1.48</v>
      </c>
      <c r="O504" s="47">
        <v>6.29</v>
      </c>
      <c r="AF504" s="47">
        <v>1</v>
      </c>
      <c r="AG504" s="47">
        <v>167</v>
      </c>
      <c r="AH504" s="47">
        <v>275</v>
      </c>
      <c r="AI504" s="47">
        <v>521.4</v>
      </c>
      <c r="AJ504" s="47">
        <v>246.4</v>
      </c>
      <c r="AK504" s="47">
        <v>1.48</v>
      </c>
      <c r="AL504" s="47">
        <v>6.29</v>
      </c>
      <c r="AM504" s="47">
        <v>113.95</v>
      </c>
      <c r="AN504" s="47">
        <v>10.15</v>
      </c>
      <c r="AO504" s="47">
        <v>2501.17</v>
      </c>
      <c r="AP504" s="47">
        <v>1549.72</v>
      </c>
      <c r="AQ504" s="47">
        <v>1156.67</v>
      </c>
      <c r="AR504" s="47">
        <v>710193.76</v>
      </c>
      <c r="AS504" s="47">
        <v>33274.31</v>
      </c>
      <c r="AT504" s="47">
        <v>1028472.61</v>
      </c>
      <c r="AU504" s="47" t="s">
        <v>194</v>
      </c>
      <c r="AV504" s="47" t="s">
        <v>195</v>
      </c>
      <c r="AW504" s="47" t="s">
        <v>143</v>
      </c>
      <c r="AX504" s="47" t="s">
        <v>118</v>
      </c>
      <c r="AY504" s="47">
        <v>285004.53999999998</v>
      </c>
      <c r="AZ504" s="47">
        <v>0</v>
      </c>
      <c r="BB504" s="47">
        <v>2024</v>
      </c>
      <c r="BC504" s="49">
        <v>45434</v>
      </c>
      <c r="BD504" s="49">
        <v>45601</v>
      </c>
      <c r="BE504" s="47">
        <v>1108301.03</v>
      </c>
      <c r="BF504" s="47">
        <v>0</v>
      </c>
      <c r="BG504" s="47">
        <v>79828.42</v>
      </c>
      <c r="BH504" s="47">
        <v>323.98</v>
      </c>
      <c r="BI504" s="47">
        <v>10519</v>
      </c>
      <c r="BK504" s="47" t="s">
        <v>76</v>
      </c>
      <c r="BL504" s="47" t="s">
        <v>76</v>
      </c>
      <c r="BP504" s="47">
        <v>0</v>
      </c>
      <c r="BQ504" s="47">
        <v>0</v>
      </c>
      <c r="BR504" s="47">
        <v>0</v>
      </c>
      <c r="BS504" s="47">
        <v>0</v>
      </c>
      <c r="BT504" s="47">
        <v>0</v>
      </c>
      <c r="BU504" s="47">
        <v>0</v>
      </c>
      <c r="BV504" s="47" t="s">
        <v>68</v>
      </c>
      <c r="BW504" s="47" t="s">
        <v>77</v>
      </c>
      <c r="BX504" s="47" t="s">
        <v>78</v>
      </c>
      <c r="BY504" s="47">
        <v>277919.06</v>
      </c>
      <c r="BZ504" s="47">
        <v>7085.48</v>
      </c>
      <c r="CB504" s="47" t="s">
        <v>95</v>
      </c>
      <c r="CD504" s="47">
        <v>163</v>
      </c>
    </row>
    <row r="505" spans="1:82" x14ac:dyDescent="0.2">
      <c r="A505" s="47" t="s">
        <v>68</v>
      </c>
      <c r="B505" s="50">
        <v>999054000034044</v>
      </c>
      <c r="C505" s="47" t="s">
        <v>291</v>
      </c>
      <c r="D505" s="47" t="s">
        <v>69</v>
      </c>
      <c r="E505" s="47" t="s">
        <v>172</v>
      </c>
      <c r="F505" s="47" t="s">
        <v>70</v>
      </c>
      <c r="G505" s="47" t="s">
        <v>71</v>
      </c>
      <c r="H505" s="47" t="s">
        <v>72</v>
      </c>
      <c r="I505" s="47">
        <v>1</v>
      </c>
      <c r="J505" s="47">
        <v>245.5</v>
      </c>
      <c r="K505" s="47">
        <v>572.79999999999995</v>
      </c>
      <c r="L505" s="47">
        <v>327.3</v>
      </c>
      <c r="M505" s="47">
        <v>248</v>
      </c>
      <c r="N505" s="47">
        <v>1.32</v>
      </c>
      <c r="O505" s="47">
        <v>6.07</v>
      </c>
      <c r="AF505" s="47">
        <v>1</v>
      </c>
      <c r="AG505" s="47">
        <v>248</v>
      </c>
      <c r="AH505" s="47">
        <v>246</v>
      </c>
      <c r="AI505" s="47">
        <v>572.79999999999995</v>
      </c>
      <c r="AJ505" s="47">
        <v>327.3</v>
      </c>
      <c r="AK505" s="47">
        <v>1.32</v>
      </c>
      <c r="AL505" s="47">
        <v>6.07</v>
      </c>
      <c r="AM505" s="47">
        <v>104.36</v>
      </c>
      <c r="AN505" s="47">
        <v>10.15</v>
      </c>
      <c r="AO505" s="47">
        <v>3321.72</v>
      </c>
      <c r="AP505" s="47">
        <v>1985.84</v>
      </c>
      <c r="AQ505" s="47">
        <v>1059.18</v>
      </c>
      <c r="AR505" s="47">
        <v>473735.59</v>
      </c>
      <c r="AS505" s="47">
        <v>38047.21</v>
      </c>
      <c r="AT505" s="47">
        <v>858451.32</v>
      </c>
      <c r="AU505" s="47" t="s">
        <v>73</v>
      </c>
      <c r="AV505" s="47" t="s">
        <v>173</v>
      </c>
      <c r="AW505" s="47" t="s">
        <v>74</v>
      </c>
      <c r="AX505" s="47" t="s">
        <v>75</v>
      </c>
      <c r="AY505" s="47">
        <v>346668.52</v>
      </c>
      <c r="AZ505" s="47">
        <v>0</v>
      </c>
      <c r="BB505" s="47">
        <v>2024</v>
      </c>
      <c r="BC505" s="49">
        <v>45353</v>
      </c>
      <c r="BD505" s="49">
        <v>45601</v>
      </c>
      <c r="BE505" s="47">
        <v>1228634.98</v>
      </c>
      <c r="BF505" s="47">
        <v>0</v>
      </c>
      <c r="BG505" s="47">
        <v>370183.66</v>
      </c>
      <c r="BH505" s="47">
        <v>1131.02</v>
      </c>
      <c r="BI505" s="47">
        <v>10517</v>
      </c>
      <c r="BK505" s="47" t="s">
        <v>76</v>
      </c>
      <c r="BL505" s="47" t="s">
        <v>76</v>
      </c>
      <c r="BP505" s="47">
        <v>0</v>
      </c>
      <c r="BQ505" s="47">
        <v>0</v>
      </c>
      <c r="BR505" s="47">
        <v>0</v>
      </c>
      <c r="BS505" s="47">
        <v>0</v>
      </c>
      <c r="BT505" s="47">
        <v>0</v>
      </c>
      <c r="BU505" s="47">
        <v>0</v>
      </c>
      <c r="BV505" s="47" t="s">
        <v>68</v>
      </c>
      <c r="BW505" s="47" t="s">
        <v>77</v>
      </c>
      <c r="BX505" s="47" t="s">
        <v>78</v>
      </c>
      <c r="BY505" s="47">
        <v>340496.78</v>
      </c>
      <c r="BZ505" s="47">
        <v>6171.74</v>
      </c>
      <c r="CB505" s="47" t="s">
        <v>71</v>
      </c>
      <c r="CD505" s="47">
        <v>244</v>
      </c>
    </row>
    <row r="506" spans="1:82" x14ac:dyDescent="0.2">
      <c r="A506" s="47" t="s">
        <v>68</v>
      </c>
      <c r="B506" s="50">
        <v>999054000032465</v>
      </c>
      <c r="C506" s="47" t="s">
        <v>293</v>
      </c>
      <c r="D506" s="47" t="s">
        <v>69</v>
      </c>
      <c r="E506" s="47" t="s">
        <v>271</v>
      </c>
      <c r="F506" s="47" t="s">
        <v>70</v>
      </c>
      <c r="G506" s="47" t="s">
        <v>94</v>
      </c>
      <c r="H506" s="47" t="s">
        <v>80</v>
      </c>
      <c r="I506" s="47">
        <v>1</v>
      </c>
      <c r="J506" s="47">
        <v>220.5</v>
      </c>
      <c r="K506" s="47">
        <v>338</v>
      </c>
      <c r="L506" s="47">
        <v>117.5</v>
      </c>
      <c r="M506" s="47">
        <v>102</v>
      </c>
      <c r="N506" s="47">
        <v>1.1499999999999999</v>
      </c>
      <c r="O506" s="47">
        <v>7.57</v>
      </c>
      <c r="X506" s="47">
        <v>1</v>
      </c>
      <c r="Y506" s="47">
        <v>102</v>
      </c>
      <c r="Z506" s="47">
        <v>221</v>
      </c>
      <c r="AA506" s="47">
        <v>338</v>
      </c>
      <c r="AB506" s="47">
        <v>117.5</v>
      </c>
      <c r="AC506" s="47">
        <v>1.1499999999999999</v>
      </c>
      <c r="AD506" s="47">
        <v>7.57</v>
      </c>
      <c r="AE506" s="47">
        <v>135.62</v>
      </c>
      <c r="AN506" s="47">
        <v>10.17</v>
      </c>
      <c r="AO506" s="47">
        <v>1195.3800000000001</v>
      </c>
      <c r="AP506" s="47">
        <v>889.32</v>
      </c>
      <c r="AQ506" s="47">
        <v>1379.74</v>
      </c>
      <c r="AR506" s="47">
        <v>519633.46</v>
      </c>
      <c r="AS506" s="47">
        <v>22610.59</v>
      </c>
      <c r="AT506" s="47">
        <v>704362.93</v>
      </c>
      <c r="AU506" s="47" t="s">
        <v>84</v>
      </c>
      <c r="AV506" s="47" t="s">
        <v>205</v>
      </c>
      <c r="AW506" s="47" t="s">
        <v>144</v>
      </c>
      <c r="AX506" s="47" t="s">
        <v>87</v>
      </c>
      <c r="AY506" s="47">
        <v>162118.88</v>
      </c>
      <c r="AZ506" s="47">
        <v>0</v>
      </c>
      <c r="BB506" s="47">
        <v>2024</v>
      </c>
      <c r="BC506" s="49">
        <v>45519</v>
      </c>
      <c r="BD506" s="49">
        <v>45621</v>
      </c>
      <c r="BE506" s="47">
        <v>681770.1</v>
      </c>
      <c r="BF506" s="47">
        <v>0</v>
      </c>
      <c r="BG506" s="47">
        <v>-22592.84</v>
      </c>
      <c r="BH506" s="47">
        <v>-192.28</v>
      </c>
      <c r="BI506" s="47">
        <v>10610</v>
      </c>
      <c r="BK506" s="47" t="s">
        <v>76</v>
      </c>
      <c r="BL506" s="47" t="s">
        <v>76</v>
      </c>
      <c r="BP506" s="47">
        <v>0</v>
      </c>
      <c r="BQ506" s="47">
        <v>0</v>
      </c>
      <c r="BR506" s="47">
        <v>0</v>
      </c>
      <c r="BS506" s="47">
        <v>0</v>
      </c>
      <c r="BT506" s="47">
        <v>0</v>
      </c>
      <c r="BU506" s="47">
        <v>0</v>
      </c>
      <c r="BV506" s="47" t="s">
        <v>68</v>
      </c>
      <c r="BW506" s="47" t="s">
        <v>77</v>
      </c>
      <c r="BX506" s="47" t="s">
        <v>78</v>
      </c>
      <c r="BY506" s="47">
        <v>155434.88</v>
      </c>
      <c r="BZ506" s="47">
        <v>6684</v>
      </c>
      <c r="CB506" s="47" t="s">
        <v>95</v>
      </c>
      <c r="CD506" s="47">
        <v>100</v>
      </c>
    </row>
    <row r="507" spans="1:82" x14ac:dyDescent="0.2">
      <c r="A507" s="47" t="s">
        <v>68</v>
      </c>
      <c r="B507" s="50">
        <v>999054000032051</v>
      </c>
      <c r="C507" s="47" t="s">
        <v>291</v>
      </c>
      <c r="D507" s="47" t="s">
        <v>69</v>
      </c>
      <c r="E507" s="47" t="s">
        <v>183</v>
      </c>
      <c r="F507" s="47" t="s">
        <v>70</v>
      </c>
      <c r="G507" s="47" t="s">
        <v>71</v>
      </c>
      <c r="H507" s="47" t="s">
        <v>72</v>
      </c>
      <c r="I507" s="47">
        <v>1</v>
      </c>
      <c r="J507" s="47">
        <v>200</v>
      </c>
      <c r="K507" s="47">
        <v>519.20000000000005</v>
      </c>
      <c r="L507" s="47">
        <v>319.2</v>
      </c>
      <c r="M507" s="47">
        <v>216</v>
      </c>
      <c r="N507" s="47">
        <v>1.48</v>
      </c>
      <c r="O507" s="47">
        <v>6.25</v>
      </c>
      <c r="AF507" s="47">
        <v>1</v>
      </c>
      <c r="AG507" s="47">
        <v>216</v>
      </c>
      <c r="AH507" s="47">
        <v>200</v>
      </c>
      <c r="AI507" s="47">
        <v>519.20000000000005</v>
      </c>
      <c r="AJ507" s="47">
        <v>319.2</v>
      </c>
      <c r="AK507" s="47">
        <v>1.48</v>
      </c>
      <c r="AL507" s="47">
        <v>6.25</v>
      </c>
      <c r="AM507" s="47">
        <v>111.29</v>
      </c>
      <c r="AN507" s="47">
        <v>10.17</v>
      </c>
      <c r="AO507" s="47">
        <v>3247.37</v>
      </c>
      <c r="AP507" s="47">
        <v>1996.14</v>
      </c>
      <c r="AQ507" s="47">
        <v>1132.25</v>
      </c>
      <c r="AR507" s="47">
        <v>373601.5</v>
      </c>
      <c r="AS507" s="47">
        <v>44448.29</v>
      </c>
      <c r="AT507" s="47">
        <v>779463.18</v>
      </c>
      <c r="AU507" s="47" t="s">
        <v>73</v>
      </c>
      <c r="AV507" s="47" t="s">
        <v>184</v>
      </c>
      <c r="AW507" s="47" t="s">
        <v>139</v>
      </c>
      <c r="AX507" s="47" t="s">
        <v>75</v>
      </c>
      <c r="AY507" s="47">
        <v>361413.39</v>
      </c>
      <c r="AZ507" s="47">
        <v>0</v>
      </c>
      <c r="BB507" s="47">
        <v>2024</v>
      </c>
      <c r="BC507" s="49">
        <v>45406</v>
      </c>
      <c r="BD507" s="49">
        <v>45622</v>
      </c>
      <c r="BE507" s="47">
        <v>1210381.73</v>
      </c>
      <c r="BF507" s="47">
        <v>0</v>
      </c>
      <c r="BG507" s="47">
        <v>430918.56</v>
      </c>
      <c r="BH507" s="47">
        <v>1350</v>
      </c>
      <c r="BI507" s="47">
        <v>10611</v>
      </c>
      <c r="BK507" s="47" t="s">
        <v>90</v>
      </c>
      <c r="BL507" s="47" t="s">
        <v>90</v>
      </c>
      <c r="BP507" s="47">
        <v>0</v>
      </c>
      <c r="BQ507" s="47">
        <v>0</v>
      </c>
      <c r="BR507" s="47">
        <v>0</v>
      </c>
      <c r="BS507" s="47">
        <v>0</v>
      </c>
      <c r="BT507" s="47">
        <v>0</v>
      </c>
      <c r="BU507" s="47">
        <v>0</v>
      </c>
      <c r="BV507" s="47" t="s">
        <v>68</v>
      </c>
      <c r="BW507" s="47" t="s">
        <v>77</v>
      </c>
      <c r="BX507" s="47" t="s">
        <v>78</v>
      </c>
      <c r="BY507" s="47">
        <v>355972.82</v>
      </c>
      <c r="BZ507" s="47">
        <v>5440.57</v>
      </c>
      <c r="CB507" s="47" t="s">
        <v>71</v>
      </c>
      <c r="CD507" s="47">
        <v>213</v>
      </c>
    </row>
    <row r="508" spans="1:82" x14ac:dyDescent="0.2">
      <c r="A508" s="47" t="s">
        <v>68</v>
      </c>
      <c r="B508" s="50">
        <v>999054000033297</v>
      </c>
      <c r="C508" s="47" t="s">
        <v>291</v>
      </c>
      <c r="D508" s="47" t="s">
        <v>69</v>
      </c>
      <c r="E508" s="47" t="s">
        <v>183</v>
      </c>
      <c r="F508" s="47" t="s">
        <v>70</v>
      </c>
      <c r="G508" s="47" t="s">
        <v>71</v>
      </c>
      <c r="H508" s="47" t="s">
        <v>72</v>
      </c>
      <c r="I508" s="47">
        <v>1</v>
      </c>
      <c r="J508" s="47">
        <v>253</v>
      </c>
      <c r="K508" s="47">
        <v>572</v>
      </c>
      <c r="L508" s="47">
        <v>319</v>
      </c>
      <c r="M508" s="47">
        <v>216</v>
      </c>
      <c r="N508" s="47">
        <v>1.48</v>
      </c>
      <c r="O508" s="47">
        <v>6.26</v>
      </c>
      <c r="AF508" s="47">
        <v>1</v>
      </c>
      <c r="AG508" s="47">
        <v>216</v>
      </c>
      <c r="AH508" s="47">
        <v>253</v>
      </c>
      <c r="AI508" s="47">
        <v>572</v>
      </c>
      <c r="AJ508" s="47">
        <v>319</v>
      </c>
      <c r="AK508" s="47">
        <v>1.48</v>
      </c>
      <c r="AL508" s="47">
        <v>6.26</v>
      </c>
      <c r="AM508" s="47">
        <v>111.29</v>
      </c>
      <c r="AN508" s="47">
        <v>10.18</v>
      </c>
      <c r="AO508" s="47">
        <v>3247.37</v>
      </c>
      <c r="AP508" s="47">
        <v>1996.14</v>
      </c>
      <c r="AQ508" s="47">
        <v>1132.96</v>
      </c>
      <c r="AR508" s="47">
        <v>472605.89</v>
      </c>
      <c r="AS508" s="47">
        <v>44448.29</v>
      </c>
      <c r="AT508" s="47">
        <v>878467.57</v>
      </c>
      <c r="AU508" s="47" t="s">
        <v>73</v>
      </c>
      <c r="AV508" s="47" t="s">
        <v>184</v>
      </c>
      <c r="AW508" s="47" t="s">
        <v>139</v>
      </c>
      <c r="AX508" s="47" t="s">
        <v>75</v>
      </c>
      <c r="AY508" s="47">
        <v>361413.39</v>
      </c>
      <c r="AZ508" s="47">
        <v>0</v>
      </c>
      <c r="BB508" s="47">
        <v>2024</v>
      </c>
      <c r="BC508" s="49">
        <v>45406</v>
      </c>
      <c r="BD508" s="49">
        <v>45622</v>
      </c>
      <c r="BE508" s="47">
        <v>1333471.3999999999</v>
      </c>
      <c r="BF508" s="47">
        <v>0</v>
      </c>
      <c r="BG508" s="47">
        <v>455003.83</v>
      </c>
      <c r="BH508" s="47">
        <v>1426.34</v>
      </c>
      <c r="BI508" s="47">
        <v>10611</v>
      </c>
      <c r="BK508" s="47" t="s">
        <v>76</v>
      </c>
      <c r="BL508" s="47" t="s">
        <v>76</v>
      </c>
      <c r="BP508" s="47">
        <v>0</v>
      </c>
      <c r="BQ508" s="47">
        <v>0</v>
      </c>
      <c r="BR508" s="47">
        <v>0</v>
      </c>
      <c r="BS508" s="47">
        <v>0</v>
      </c>
      <c r="BT508" s="47">
        <v>0</v>
      </c>
      <c r="BU508" s="47">
        <v>0</v>
      </c>
      <c r="BV508" s="47" t="s">
        <v>68</v>
      </c>
      <c r="BW508" s="47" t="s">
        <v>77</v>
      </c>
      <c r="BX508" s="47" t="s">
        <v>78</v>
      </c>
      <c r="BY508" s="47">
        <v>355972.82</v>
      </c>
      <c r="BZ508" s="47">
        <v>5440.57</v>
      </c>
      <c r="CB508" s="47" t="s">
        <v>71</v>
      </c>
      <c r="CD508" s="47">
        <v>213</v>
      </c>
    </row>
    <row r="509" spans="1:82" x14ac:dyDescent="0.2">
      <c r="A509" s="47" t="s">
        <v>68</v>
      </c>
      <c r="B509" s="50">
        <v>999054000102449</v>
      </c>
      <c r="C509" s="47" t="s">
        <v>293</v>
      </c>
      <c r="D509" s="47" t="s">
        <v>79</v>
      </c>
      <c r="E509" s="47" t="s">
        <v>270</v>
      </c>
      <c r="F509" s="47" t="s">
        <v>70</v>
      </c>
      <c r="G509" s="47" t="s">
        <v>94</v>
      </c>
      <c r="H509" s="47" t="s">
        <v>80</v>
      </c>
      <c r="I509" s="47">
        <v>1</v>
      </c>
      <c r="J509" s="47">
        <v>190.5</v>
      </c>
      <c r="K509" s="47">
        <v>334</v>
      </c>
      <c r="L509" s="47">
        <v>143.5</v>
      </c>
      <c r="M509" s="47">
        <v>131</v>
      </c>
      <c r="N509" s="47">
        <v>1.1000000000000001</v>
      </c>
      <c r="O509" s="47">
        <v>7.28</v>
      </c>
      <c r="X509" s="47">
        <v>1</v>
      </c>
      <c r="Y509" s="47">
        <v>131</v>
      </c>
      <c r="Z509" s="47">
        <v>191</v>
      </c>
      <c r="AA509" s="47">
        <v>334</v>
      </c>
      <c r="AB509" s="47">
        <v>143.5</v>
      </c>
      <c r="AC509" s="47">
        <v>1.1000000000000001</v>
      </c>
      <c r="AD509" s="47">
        <v>7.28</v>
      </c>
      <c r="AE509" s="47">
        <v>130.4</v>
      </c>
      <c r="AN509" s="47">
        <v>10.19</v>
      </c>
      <c r="AO509" s="47">
        <v>1462.01</v>
      </c>
      <c r="AP509" s="47">
        <v>1044.01</v>
      </c>
      <c r="AQ509" s="47">
        <v>1328.53</v>
      </c>
      <c r="AR509" s="47">
        <v>460771.99</v>
      </c>
      <c r="AS509" s="47">
        <v>19682</v>
      </c>
      <c r="AT509" s="47">
        <v>671098.61</v>
      </c>
      <c r="AU509" s="47" t="s">
        <v>84</v>
      </c>
      <c r="AV509" s="47" t="s">
        <v>205</v>
      </c>
      <c r="AW509" s="47" t="s">
        <v>144</v>
      </c>
      <c r="AX509" s="47" t="s">
        <v>87</v>
      </c>
      <c r="AY509" s="47">
        <v>190644.62</v>
      </c>
      <c r="AZ509" s="47">
        <v>0</v>
      </c>
      <c r="BB509" s="47">
        <v>2024</v>
      </c>
      <c r="BC509" s="49">
        <v>45490</v>
      </c>
      <c r="BD509" s="49">
        <v>45621</v>
      </c>
      <c r="BE509" s="47">
        <v>673706.36</v>
      </c>
      <c r="BF509" s="47">
        <v>0</v>
      </c>
      <c r="BG509" s="47">
        <v>2607.7399999999998</v>
      </c>
      <c r="BH509" s="47">
        <v>18.170000000000002</v>
      </c>
      <c r="BI509" s="47">
        <v>10610</v>
      </c>
      <c r="BK509" s="47" t="s">
        <v>76</v>
      </c>
      <c r="BL509" s="47" t="s">
        <v>76</v>
      </c>
      <c r="BP509" s="47">
        <v>0</v>
      </c>
      <c r="BQ509" s="47">
        <v>0</v>
      </c>
      <c r="BR509" s="47">
        <v>0</v>
      </c>
      <c r="BS509" s="47">
        <v>0</v>
      </c>
      <c r="BT509" s="47">
        <v>0</v>
      </c>
      <c r="BU509" s="47">
        <v>0</v>
      </c>
      <c r="BV509" s="47" t="s">
        <v>68</v>
      </c>
      <c r="BW509" s="47" t="s">
        <v>77</v>
      </c>
      <c r="BX509" s="47" t="s">
        <v>78</v>
      </c>
      <c r="BY509" s="47">
        <v>186056.42</v>
      </c>
      <c r="BZ509" s="47">
        <v>4588.2</v>
      </c>
      <c r="CB509" s="47" t="s">
        <v>95</v>
      </c>
      <c r="CD509" s="47">
        <v>128</v>
      </c>
    </row>
    <row r="510" spans="1:82" x14ac:dyDescent="0.2">
      <c r="A510" s="47" t="s">
        <v>68</v>
      </c>
      <c r="B510" s="50">
        <v>999054000032590</v>
      </c>
      <c r="C510" s="47" t="s">
        <v>293</v>
      </c>
      <c r="D510" s="47" t="s">
        <v>79</v>
      </c>
      <c r="E510" s="47" t="s">
        <v>228</v>
      </c>
      <c r="F510" s="47" t="s">
        <v>70</v>
      </c>
      <c r="G510" s="47" t="s">
        <v>94</v>
      </c>
      <c r="H510" s="47" t="s">
        <v>80</v>
      </c>
      <c r="I510" s="47">
        <v>1</v>
      </c>
      <c r="J510" s="47">
        <v>225</v>
      </c>
      <c r="K510" s="47">
        <v>327.39999999999998</v>
      </c>
      <c r="L510" s="47">
        <v>102.4</v>
      </c>
      <c r="M510" s="47">
        <v>95</v>
      </c>
      <c r="N510" s="47">
        <v>1.08</v>
      </c>
      <c r="O510" s="47">
        <v>7.18</v>
      </c>
      <c r="X510" s="47">
        <v>1</v>
      </c>
      <c r="Y510" s="47">
        <v>95</v>
      </c>
      <c r="Z510" s="47">
        <v>225</v>
      </c>
      <c r="AA510" s="47">
        <v>327.39999999999998</v>
      </c>
      <c r="AB510" s="47">
        <v>102.4</v>
      </c>
      <c r="AC510" s="47">
        <v>1.08</v>
      </c>
      <c r="AD510" s="47">
        <v>7.18</v>
      </c>
      <c r="AE510" s="47">
        <v>127.52</v>
      </c>
      <c r="AN510" s="47">
        <v>10.19</v>
      </c>
      <c r="AO510" s="47">
        <v>1043.48</v>
      </c>
      <c r="AP510" s="47">
        <v>734.99</v>
      </c>
      <c r="AQ510" s="47">
        <v>1299.49</v>
      </c>
      <c r="AR510" s="47">
        <v>503425.36</v>
      </c>
      <c r="AS510" s="47">
        <v>25649.93</v>
      </c>
      <c r="AT510" s="47">
        <v>662143.51</v>
      </c>
      <c r="AU510" s="47" t="s">
        <v>150</v>
      </c>
      <c r="AV510" s="47" t="s">
        <v>229</v>
      </c>
      <c r="AW510" s="47" t="s">
        <v>86</v>
      </c>
      <c r="AX510" s="47" t="s">
        <v>87</v>
      </c>
      <c r="AY510" s="47">
        <v>133068.22</v>
      </c>
      <c r="AZ510" s="47">
        <v>0</v>
      </c>
      <c r="BB510" s="47">
        <v>2024</v>
      </c>
      <c r="BC510" s="49">
        <v>45506</v>
      </c>
      <c r="BD510" s="49">
        <v>45601</v>
      </c>
      <c r="BE510" s="47">
        <v>603906.55000000005</v>
      </c>
      <c r="BF510" s="47">
        <v>0</v>
      </c>
      <c r="BG510" s="47">
        <v>-58236.959999999999</v>
      </c>
      <c r="BH510" s="47">
        <v>-568.72</v>
      </c>
      <c r="BI510" s="47">
        <v>10515</v>
      </c>
      <c r="BK510" s="47" t="s">
        <v>76</v>
      </c>
      <c r="BL510" s="47" t="s">
        <v>76</v>
      </c>
      <c r="BP510" s="47">
        <v>0</v>
      </c>
      <c r="BQ510" s="47">
        <v>0</v>
      </c>
      <c r="BR510" s="47">
        <v>0</v>
      </c>
      <c r="BS510" s="47">
        <v>0</v>
      </c>
      <c r="BT510" s="47">
        <v>0</v>
      </c>
      <c r="BU510" s="47">
        <v>0</v>
      </c>
      <c r="BV510" s="47" t="s">
        <v>68</v>
      </c>
      <c r="BW510" s="47" t="s">
        <v>77</v>
      </c>
      <c r="BX510" s="47" t="s">
        <v>78</v>
      </c>
      <c r="BY510" s="47">
        <v>128771.12</v>
      </c>
      <c r="BZ510" s="47">
        <v>4297.1000000000004</v>
      </c>
      <c r="CB510" s="47" t="s">
        <v>95</v>
      </c>
      <c r="CD510" s="47">
        <v>95</v>
      </c>
    </row>
    <row r="511" spans="1:82" x14ac:dyDescent="0.2">
      <c r="A511" s="47" t="s">
        <v>68</v>
      </c>
      <c r="B511" s="50">
        <v>999054000032809</v>
      </c>
      <c r="C511" s="47" t="s">
        <v>293</v>
      </c>
      <c r="D511" s="47" t="s">
        <v>69</v>
      </c>
      <c r="E511" s="47" t="s">
        <v>271</v>
      </c>
      <c r="F511" s="47" t="s">
        <v>70</v>
      </c>
      <c r="G511" s="47" t="s">
        <v>94</v>
      </c>
      <c r="H511" s="47" t="s">
        <v>80</v>
      </c>
      <c r="I511" s="47">
        <v>1</v>
      </c>
      <c r="J511" s="47">
        <v>223</v>
      </c>
      <c r="K511" s="47">
        <v>338</v>
      </c>
      <c r="L511" s="47">
        <v>115</v>
      </c>
      <c r="M511" s="47">
        <v>101</v>
      </c>
      <c r="N511" s="47">
        <v>1.1399999999999999</v>
      </c>
      <c r="O511" s="47">
        <v>7.61</v>
      </c>
      <c r="X511" s="47">
        <v>1</v>
      </c>
      <c r="Y511" s="47">
        <v>101</v>
      </c>
      <c r="Z511" s="47">
        <v>223</v>
      </c>
      <c r="AA511" s="47">
        <v>338</v>
      </c>
      <c r="AB511" s="47">
        <v>115</v>
      </c>
      <c r="AC511" s="47">
        <v>1.1399999999999999</v>
      </c>
      <c r="AD511" s="47">
        <v>7.61</v>
      </c>
      <c r="AE511" s="47">
        <v>136.09</v>
      </c>
      <c r="AN511" s="47">
        <v>10.199999999999999</v>
      </c>
      <c r="AO511" s="47">
        <v>1172.44</v>
      </c>
      <c r="AP511" s="47">
        <v>875.71</v>
      </c>
      <c r="AQ511" s="47">
        <v>1387.47</v>
      </c>
      <c r="AR511" s="47">
        <v>525525</v>
      </c>
      <c r="AS511" s="47">
        <v>22610.59</v>
      </c>
      <c r="AT511" s="47">
        <v>707694.97</v>
      </c>
      <c r="AU511" s="47" t="s">
        <v>84</v>
      </c>
      <c r="AV511" s="47" t="s">
        <v>205</v>
      </c>
      <c r="AW511" s="47" t="s">
        <v>144</v>
      </c>
      <c r="AX511" s="47" t="s">
        <v>87</v>
      </c>
      <c r="AY511" s="47">
        <v>159559.38</v>
      </c>
      <c r="AZ511" s="47">
        <v>0</v>
      </c>
      <c r="BB511" s="47">
        <v>2024</v>
      </c>
      <c r="BC511" s="49">
        <v>45519</v>
      </c>
      <c r="BD511" s="49">
        <v>45620</v>
      </c>
      <c r="BE511" s="47">
        <v>685791.72</v>
      </c>
      <c r="BF511" s="47">
        <v>0</v>
      </c>
      <c r="BG511" s="47">
        <v>-21903.25</v>
      </c>
      <c r="BH511" s="47">
        <v>-190.46</v>
      </c>
      <c r="BI511" s="47">
        <v>10602</v>
      </c>
      <c r="BK511" s="47" t="s">
        <v>76</v>
      </c>
      <c r="BL511" s="47" t="s">
        <v>76</v>
      </c>
      <c r="BP511" s="47">
        <v>0</v>
      </c>
      <c r="BQ511" s="47">
        <v>0</v>
      </c>
      <c r="BR511" s="47">
        <v>0</v>
      </c>
      <c r="BS511" s="47">
        <v>0</v>
      </c>
      <c r="BT511" s="47">
        <v>0</v>
      </c>
      <c r="BU511" s="47">
        <v>0</v>
      </c>
      <c r="BV511" s="47" t="s">
        <v>68</v>
      </c>
      <c r="BW511" s="47" t="s">
        <v>77</v>
      </c>
      <c r="BX511" s="47" t="s">
        <v>78</v>
      </c>
      <c r="BY511" s="47">
        <v>152875.38</v>
      </c>
      <c r="BZ511" s="47">
        <v>6684</v>
      </c>
      <c r="CB511" s="47" t="s">
        <v>95</v>
      </c>
      <c r="CD511" s="47">
        <v>98</v>
      </c>
    </row>
    <row r="512" spans="1:82" x14ac:dyDescent="0.2">
      <c r="A512" s="47" t="s">
        <v>68</v>
      </c>
      <c r="B512" s="50">
        <v>999054000101971</v>
      </c>
      <c r="C512" s="47" t="s">
        <v>291</v>
      </c>
      <c r="D512" s="47" t="s">
        <v>69</v>
      </c>
      <c r="E512" s="47" t="s">
        <v>238</v>
      </c>
      <c r="F512" s="47" t="s">
        <v>70</v>
      </c>
      <c r="G512" s="47" t="s">
        <v>71</v>
      </c>
      <c r="H512" s="47" t="s">
        <v>72</v>
      </c>
      <c r="I512" s="47">
        <v>1</v>
      </c>
      <c r="J512" s="47">
        <v>365</v>
      </c>
      <c r="K512" s="47">
        <v>545.4</v>
      </c>
      <c r="L512" s="47">
        <v>180.4</v>
      </c>
      <c r="M512" s="47">
        <v>115</v>
      </c>
      <c r="N512" s="47">
        <v>1.57</v>
      </c>
      <c r="O512" s="47">
        <v>6.73</v>
      </c>
      <c r="AF512" s="47">
        <v>1</v>
      </c>
      <c r="AG512" s="47">
        <v>115</v>
      </c>
      <c r="AH512" s="47">
        <v>365</v>
      </c>
      <c r="AI512" s="47">
        <v>545.4</v>
      </c>
      <c r="AJ512" s="47">
        <v>180.4</v>
      </c>
      <c r="AK512" s="47">
        <v>1.57</v>
      </c>
      <c r="AL512" s="47">
        <v>6.73</v>
      </c>
      <c r="AM512" s="47">
        <v>119.85</v>
      </c>
      <c r="AN512" s="47">
        <v>10.23</v>
      </c>
      <c r="AO512" s="47">
        <v>1845.53</v>
      </c>
      <c r="AP512" s="47">
        <v>1214.76</v>
      </c>
      <c r="AQ512" s="47">
        <v>1226.04</v>
      </c>
      <c r="AR512" s="47">
        <v>860039.04</v>
      </c>
      <c r="AS512" s="47">
        <v>2779.1</v>
      </c>
      <c r="AT512" s="47">
        <v>1083996.3899999999</v>
      </c>
      <c r="AU512" s="47" t="s">
        <v>81</v>
      </c>
      <c r="AV512" s="47" t="s">
        <v>236</v>
      </c>
      <c r="AW512" s="47" t="s">
        <v>239</v>
      </c>
      <c r="AX512" s="47" t="s">
        <v>87</v>
      </c>
      <c r="AY512" s="47">
        <v>221178.25</v>
      </c>
      <c r="AZ512" s="47">
        <v>0</v>
      </c>
      <c r="BB512" s="47">
        <v>2024</v>
      </c>
      <c r="BC512" s="49">
        <v>45488</v>
      </c>
      <c r="BD512" s="49">
        <v>45603</v>
      </c>
      <c r="BE512" s="47">
        <v>1150552.8799999999</v>
      </c>
      <c r="BF512" s="47">
        <v>0</v>
      </c>
      <c r="BG512" s="47">
        <v>66556.490000000005</v>
      </c>
      <c r="BH512" s="47">
        <v>368.94</v>
      </c>
      <c r="BI512" s="47">
        <v>10527</v>
      </c>
      <c r="BK512" s="47" t="s">
        <v>76</v>
      </c>
      <c r="BL512" s="47" t="s">
        <v>76</v>
      </c>
      <c r="BP512" s="47">
        <v>0</v>
      </c>
      <c r="BQ512" s="47">
        <v>0</v>
      </c>
      <c r="BR512" s="47">
        <v>0</v>
      </c>
      <c r="BS512" s="47">
        <v>0</v>
      </c>
      <c r="BT512" s="47">
        <v>0</v>
      </c>
      <c r="BU512" s="47">
        <v>0</v>
      </c>
      <c r="BV512" s="47" t="s">
        <v>68</v>
      </c>
      <c r="BW512" s="47" t="s">
        <v>77</v>
      </c>
      <c r="BX512" s="47" t="s">
        <v>78</v>
      </c>
      <c r="BY512" s="47">
        <v>215892.97</v>
      </c>
      <c r="BZ512" s="47">
        <v>5285.28</v>
      </c>
      <c r="CB512" s="47" t="s">
        <v>71</v>
      </c>
      <c r="CD512" s="47">
        <v>112</v>
      </c>
    </row>
    <row r="513" spans="1:82" x14ac:dyDescent="0.2">
      <c r="A513" s="47" t="s">
        <v>68</v>
      </c>
      <c r="B513" s="50">
        <v>999054000022235</v>
      </c>
      <c r="C513" s="47" t="s">
        <v>291</v>
      </c>
      <c r="D513" s="47" t="s">
        <v>69</v>
      </c>
      <c r="E513" s="47" t="s">
        <v>165</v>
      </c>
      <c r="F513" s="47" t="s">
        <v>70</v>
      </c>
      <c r="G513" s="47" t="s">
        <v>71</v>
      </c>
      <c r="H513" s="47" t="s">
        <v>72</v>
      </c>
      <c r="I513" s="47">
        <v>1</v>
      </c>
      <c r="J513" s="47">
        <v>196.5</v>
      </c>
      <c r="K513" s="47">
        <v>532.79999999999995</v>
      </c>
      <c r="L513" s="47">
        <v>336.3</v>
      </c>
      <c r="M513" s="47">
        <v>264</v>
      </c>
      <c r="N513" s="47">
        <v>1.27</v>
      </c>
      <c r="O513" s="47">
        <v>6.13</v>
      </c>
      <c r="AF513" s="47">
        <v>1</v>
      </c>
      <c r="AG513" s="47">
        <v>264</v>
      </c>
      <c r="AH513" s="47">
        <v>197</v>
      </c>
      <c r="AI513" s="47">
        <v>532.79999999999995</v>
      </c>
      <c r="AJ513" s="47">
        <v>336.3</v>
      </c>
      <c r="AK513" s="47">
        <v>1.27</v>
      </c>
      <c r="AL513" s="47">
        <v>6.13</v>
      </c>
      <c r="AM513" s="47">
        <v>105.09</v>
      </c>
      <c r="AN513" s="47">
        <v>10.23</v>
      </c>
      <c r="AO513" s="47">
        <v>3440.79</v>
      </c>
      <c r="AP513" s="47">
        <v>2060.17</v>
      </c>
      <c r="AQ513" s="47">
        <v>1075.23</v>
      </c>
      <c r="AR513" s="47">
        <v>392999.11</v>
      </c>
      <c r="AS513" s="47">
        <v>7699.54</v>
      </c>
      <c r="AT513" s="47">
        <v>762297.2</v>
      </c>
      <c r="AU513" s="47" t="s">
        <v>84</v>
      </c>
      <c r="AV513" s="47" t="s">
        <v>166</v>
      </c>
      <c r="AW513" s="47" t="s">
        <v>121</v>
      </c>
      <c r="AX513" s="47" t="s">
        <v>87</v>
      </c>
      <c r="AY513" s="47">
        <v>361598.55</v>
      </c>
      <c r="AZ513" s="47">
        <v>0</v>
      </c>
      <c r="BB513" s="47">
        <v>2024</v>
      </c>
      <c r="BC513" s="49">
        <v>45337</v>
      </c>
      <c r="BD513" s="49">
        <v>45601</v>
      </c>
      <c r="BE513" s="47">
        <v>1132535.02</v>
      </c>
      <c r="BF513" s="47">
        <v>0</v>
      </c>
      <c r="BG513" s="47">
        <v>370237.82</v>
      </c>
      <c r="BH513" s="47">
        <v>1100.92</v>
      </c>
      <c r="BI513" s="47">
        <v>10519</v>
      </c>
      <c r="BK513" s="47" t="s">
        <v>90</v>
      </c>
      <c r="BL513" s="47" t="s">
        <v>90</v>
      </c>
      <c r="BP513" s="47">
        <v>0</v>
      </c>
      <c r="BQ513" s="47">
        <v>0</v>
      </c>
      <c r="BR513" s="47">
        <v>0</v>
      </c>
      <c r="BS513" s="47">
        <v>0</v>
      </c>
      <c r="BT513" s="47">
        <v>0</v>
      </c>
      <c r="BU513" s="47">
        <v>0</v>
      </c>
      <c r="BV513" s="47" t="s">
        <v>68</v>
      </c>
      <c r="BW513" s="47" t="s">
        <v>77</v>
      </c>
      <c r="BX513" s="47" t="s">
        <v>78</v>
      </c>
      <c r="BY513" s="47">
        <v>353737.48</v>
      </c>
      <c r="BZ513" s="47">
        <v>7861.07</v>
      </c>
      <c r="CB513" s="47" t="s">
        <v>95</v>
      </c>
      <c r="CD513" s="47">
        <v>255</v>
      </c>
    </row>
    <row r="514" spans="1:82" x14ac:dyDescent="0.2">
      <c r="A514" s="47" t="s">
        <v>68</v>
      </c>
      <c r="B514" s="50">
        <v>999054000050203</v>
      </c>
      <c r="C514" s="47" t="s">
        <v>291</v>
      </c>
      <c r="D514" s="47" t="s">
        <v>69</v>
      </c>
      <c r="E514" s="47" t="s">
        <v>183</v>
      </c>
      <c r="F514" s="47" t="s">
        <v>70</v>
      </c>
      <c r="G514" s="47" t="s">
        <v>71</v>
      </c>
      <c r="H514" s="47" t="s">
        <v>72</v>
      </c>
      <c r="I514" s="47">
        <v>1</v>
      </c>
      <c r="J514" s="47">
        <v>249.5</v>
      </c>
      <c r="K514" s="47">
        <v>565.20000000000005</v>
      </c>
      <c r="L514" s="47">
        <v>315.7</v>
      </c>
      <c r="M514" s="47">
        <v>216</v>
      </c>
      <c r="N514" s="47">
        <v>1.46</v>
      </c>
      <c r="O514" s="47">
        <v>6.3</v>
      </c>
      <c r="AF514" s="47">
        <v>1</v>
      </c>
      <c r="AG514" s="47">
        <v>216</v>
      </c>
      <c r="AH514" s="47">
        <v>250</v>
      </c>
      <c r="AI514" s="47">
        <v>565.20000000000005</v>
      </c>
      <c r="AJ514" s="47">
        <v>315.7</v>
      </c>
      <c r="AK514" s="47">
        <v>1.46</v>
      </c>
      <c r="AL514" s="47">
        <v>6.3</v>
      </c>
      <c r="AM514" s="47">
        <v>111.41</v>
      </c>
      <c r="AN514" s="47">
        <v>10.24</v>
      </c>
      <c r="AO514" s="47">
        <v>3231.6</v>
      </c>
      <c r="AP514" s="47">
        <v>1988.16</v>
      </c>
      <c r="AQ514" s="47">
        <v>1140.4000000000001</v>
      </c>
      <c r="AR514" s="47">
        <v>466067.87</v>
      </c>
      <c r="AS514" s="47">
        <v>44448.29</v>
      </c>
      <c r="AT514" s="47">
        <v>870539.55</v>
      </c>
      <c r="AU514" s="47" t="s">
        <v>73</v>
      </c>
      <c r="AV514" s="47" t="s">
        <v>184</v>
      </c>
      <c r="AW514" s="47" t="s">
        <v>139</v>
      </c>
      <c r="AX514" s="47" t="s">
        <v>75</v>
      </c>
      <c r="AY514" s="47">
        <v>360023.39</v>
      </c>
      <c r="AZ514" s="47">
        <v>0</v>
      </c>
      <c r="BB514" s="47">
        <v>2024</v>
      </c>
      <c r="BC514" s="49">
        <v>45406</v>
      </c>
      <c r="BD514" s="49">
        <v>45622</v>
      </c>
      <c r="BE514" s="47">
        <v>1272684.97</v>
      </c>
      <c r="BF514" s="47">
        <v>0</v>
      </c>
      <c r="BG514" s="47">
        <v>402145.44</v>
      </c>
      <c r="BH514" s="47">
        <v>1273.82</v>
      </c>
      <c r="BI514" s="47">
        <v>10607</v>
      </c>
      <c r="BK514" s="47" t="s">
        <v>76</v>
      </c>
      <c r="BL514" s="47" t="s">
        <v>76</v>
      </c>
      <c r="BP514" s="47">
        <v>0</v>
      </c>
      <c r="BQ514" s="47">
        <v>0</v>
      </c>
      <c r="BR514" s="47">
        <v>0</v>
      </c>
      <c r="BS514" s="47">
        <v>0</v>
      </c>
      <c r="BT514" s="47">
        <v>0</v>
      </c>
      <c r="BU514" s="47">
        <v>0</v>
      </c>
      <c r="BV514" s="47" t="s">
        <v>68</v>
      </c>
      <c r="BW514" s="47" t="s">
        <v>77</v>
      </c>
      <c r="BX514" s="47" t="s">
        <v>78</v>
      </c>
      <c r="BY514" s="47">
        <v>354582.82</v>
      </c>
      <c r="BZ514" s="47">
        <v>5440.57</v>
      </c>
      <c r="CB514" s="47" t="s">
        <v>71</v>
      </c>
      <c r="CD514" s="47">
        <v>212</v>
      </c>
    </row>
    <row r="515" spans="1:82" x14ac:dyDescent="0.2">
      <c r="A515" s="47" t="s">
        <v>68</v>
      </c>
      <c r="B515" s="50">
        <v>999054000032606</v>
      </c>
      <c r="C515" s="47" t="s">
        <v>293</v>
      </c>
      <c r="D515" s="47" t="s">
        <v>69</v>
      </c>
      <c r="E515" s="47" t="s">
        <v>278</v>
      </c>
      <c r="F515" s="47" t="s">
        <v>70</v>
      </c>
      <c r="G515" s="47" t="s">
        <v>68</v>
      </c>
      <c r="H515" s="47" t="s">
        <v>72</v>
      </c>
      <c r="I515" s="47">
        <v>1</v>
      </c>
      <c r="J515" s="47">
        <v>298</v>
      </c>
      <c r="K515" s="47">
        <v>354.58</v>
      </c>
      <c r="L515" s="47">
        <v>56.58</v>
      </c>
      <c r="M515" s="47">
        <v>47</v>
      </c>
      <c r="N515" s="47">
        <v>1.2</v>
      </c>
      <c r="O515" s="47">
        <v>6.58</v>
      </c>
      <c r="X515" s="47">
        <v>1</v>
      </c>
      <c r="Y515" s="47">
        <v>47</v>
      </c>
      <c r="Z515" s="47">
        <v>298</v>
      </c>
      <c r="AA515" s="47">
        <v>354.58</v>
      </c>
      <c r="AB515" s="47">
        <v>56.58</v>
      </c>
      <c r="AC515" s="47">
        <v>1.2</v>
      </c>
      <c r="AD515" s="47">
        <v>6.58</v>
      </c>
      <c r="AE515" s="47">
        <v>133.06</v>
      </c>
      <c r="AN515" s="47">
        <v>10.27</v>
      </c>
      <c r="AO515" s="47">
        <v>581.04</v>
      </c>
      <c r="AP515" s="47">
        <v>372.47</v>
      </c>
      <c r="AQ515" s="47">
        <v>1366.46</v>
      </c>
      <c r="AR515" s="47">
        <v>651949.05000000005</v>
      </c>
      <c r="AS515" s="47">
        <v>44167.13</v>
      </c>
      <c r="AT515" s="47">
        <v>773430.66</v>
      </c>
      <c r="AU515" s="47" t="s">
        <v>241</v>
      </c>
      <c r="AV515" s="47" t="s">
        <v>279</v>
      </c>
      <c r="AW515" s="47" t="s">
        <v>280</v>
      </c>
      <c r="AX515" s="47" t="s">
        <v>75</v>
      </c>
      <c r="AY515" s="47">
        <v>77314.48</v>
      </c>
      <c r="AZ515" s="47">
        <v>0</v>
      </c>
      <c r="BB515" s="47">
        <v>2024</v>
      </c>
      <c r="BC515" s="49">
        <v>45559</v>
      </c>
      <c r="BD515" s="49">
        <v>45606</v>
      </c>
      <c r="BE515" s="47">
        <v>755756.49</v>
      </c>
      <c r="BF515" s="47">
        <v>0</v>
      </c>
      <c r="BG515" s="47">
        <v>-17674.169999999998</v>
      </c>
      <c r="BH515" s="47">
        <v>-312.37</v>
      </c>
      <c r="BI515" s="47">
        <v>10542</v>
      </c>
      <c r="BK515" s="47" t="s">
        <v>76</v>
      </c>
      <c r="BL515" s="47" t="s">
        <v>76</v>
      </c>
      <c r="BP515" s="47">
        <v>0</v>
      </c>
      <c r="BQ515" s="47">
        <v>0</v>
      </c>
      <c r="BR515" s="47">
        <v>0</v>
      </c>
      <c r="BS515" s="47">
        <v>0</v>
      </c>
      <c r="BT515" s="47">
        <v>0</v>
      </c>
      <c r="BU515" s="47">
        <v>0</v>
      </c>
      <c r="BV515" s="47" t="s">
        <v>68</v>
      </c>
      <c r="BW515" s="47" t="s">
        <v>77</v>
      </c>
      <c r="BX515" s="47" t="s">
        <v>78</v>
      </c>
      <c r="BY515" s="47">
        <v>72785.48</v>
      </c>
      <c r="BZ515" s="47">
        <v>4529</v>
      </c>
      <c r="CB515" s="47" t="s">
        <v>95</v>
      </c>
      <c r="CD515" s="47">
        <v>46</v>
      </c>
    </row>
    <row r="516" spans="1:82" x14ac:dyDescent="0.2">
      <c r="A516" s="47" t="s">
        <v>68</v>
      </c>
      <c r="B516" s="50">
        <v>999054000067754</v>
      </c>
      <c r="C516" s="47" t="s">
        <v>293</v>
      </c>
      <c r="D516" s="47" t="s">
        <v>69</v>
      </c>
      <c r="E516" s="47" t="s">
        <v>243</v>
      </c>
      <c r="F516" s="47" t="s">
        <v>70</v>
      </c>
      <c r="G516" s="47" t="s">
        <v>94</v>
      </c>
      <c r="H516" s="47" t="s">
        <v>80</v>
      </c>
      <c r="I516" s="47">
        <v>1</v>
      </c>
      <c r="J516" s="47">
        <v>226.5</v>
      </c>
      <c r="K516" s="47">
        <v>326</v>
      </c>
      <c r="L516" s="47">
        <v>99.5</v>
      </c>
      <c r="M516" s="47">
        <v>87</v>
      </c>
      <c r="N516" s="47">
        <v>1.1399999999999999</v>
      </c>
      <c r="O516" s="47">
        <v>7.25</v>
      </c>
      <c r="X516" s="47">
        <v>1</v>
      </c>
      <c r="Y516" s="47">
        <v>87</v>
      </c>
      <c r="Z516" s="47">
        <v>227</v>
      </c>
      <c r="AA516" s="47">
        <v>326</v>
      </c>
      <c r="AB516" s="47">
        <v>99.5</v>
      </c>
      <c r="AC516" s="47">
        <v>1.1399999999999999</v>
      </c>
      <c r="AD516" s="47">
        <v>7.25</v>
      </c>
      <c r="AE516" s="47">
        <v>132.63999999999999</v>
      </c>
      <c r="AN516" s="47">
        <v>10.27</v>
      </c>
      <c r="AO516" s="47">
        <v>1022.3</v>
      </c>
      <c r="AP516" s="47">
        <v>721.21</v>
      </c>
      <c r="AQ516" s="47">
        <v>1362.78</v>
      </c>
      <c r="AR516" s="47">
        <v>518232</v>
      </c>
      <c r="AS516" s="47">
        <v>22610.59</v>
      </c>
      <c r="AT516" s="47">
        <v>676439.56</v>
      </c>
      <c r="AU516" s="47" t="s">
        <v>84</v>
      </c>
      <c r="AV516" s="47" t="s">
        <v>205</v>
      </c>
      <c r="AW516" s="47" t="s">
        <v>144</v>
      </c>
      <c r="AX516" s="47" t="s">
        <v>87</v>
      </c>
      <c r="AY516" s="47">
        <v>135596.97</v>
      </c>
      <c r="AZ516" s="47">
        <v>0</v>
      </c>
      <c r="BB516" s="47">
        <v>2024</v>
      </c>
      <c r="BC516" s="49">
        <v>45513</v>
      </c>
      <c r="BD516" s="49">
        <v>45600</v>
      </c>
      <c r="BE516" s="47">
        <v>605148.78</v>
      </c>
      <c r="BF516" s="47">
        <v>0</v>
      </c>
      <c r="BG516" s="47">
        <v>-71290.77</v>
      </c>
      <c r="BH516" s="47">
        <v>-716.49</v>
      </c>
      <c r="BI516" s="47">
        <v>10510</v>
      </c>
      <c r="BK516" s="47" t="s">
        <v>76</v>
      </c>
      <c r="BL516" s="47" t="s">
        <v>76</v>
      </c>
      <c r="BP516" s="47">
        <v>0</v>
      </c>
      <c r="BQ516" s="47">
        <v>0</v>
      </c>
      <c r="BR516" s="47">
        <v>0</v>
      </c>
      <c r="BS516" s="47">
        <v>0</v>
      </c>
      <c r="BT516" s="47">
        <v>0</v>
      </c>
      <c r="BU516" s="47">
        <v>0</v>
      </c>
      <c r="BV516" s="47" t="s">
        <v>68</v>
      </c>
      <c r="BW516" s="47" t="s">
        <v>77</v>
      </c>
      <c r="BX516" s="47" t="s">
        <v>78</v>
      </c>
      <c r="BY516" s="47">
        <v>128618.97</v>
      </c>
      <c r="BZ516" s="47">
        <v>6978</v>
      </c>
      <c r="CB516" s="47" t="s">
        <v>95</v>
      </c>
      <c r="CD516" s="47">
        <v>87</v>
      </c>
    </row>
    <row r="517" spans="1:82" x14ac:dyDescent="0.2">
      <c r="A517" s="47" t="s">
        <v>68</v>
      </c>
      <c r="B517" s="50">
        <v>999054000033071</v>
      </c>
      <c r="C517" s="47" t="s">
        <v>291</v>
      </c>
      <c r="D517" s="47" t="s">
        <v>69</v>
      </c>
      <c r="E517" s="47" t="s">
        <v>183</v>
      </c>
      <c r="F517" s="47" t="s">
        <v>70</v>
      </c>
      <c r="G517" s="47" t="s">
        <v>71</v>
      </c>
      <c r="H517" s="47" t="s">
        <v>72</v>
      </c>
      <c r="I517" s="47">
        <v>1</v>
      </c>
      <c r="J517" s="47">
        <v>253</v>
      </c>
      <c r="K517" s="47">
        <v>569.20000000000005</v>
      </c>
      <c r="L517" s="47">
        <v>316.2</v>
      </c>
      <c r="M517" s="47">
        <v>216</v>
      </c>
      <c r="N517" s="47">
        <v>1.46</v>
      </c>
      <c r="O517" s="47">
        <v>6.31</v>
      </c>
      <c r="AF517" s="47">
        <v>1</v>
      </c>
      <c r="AG517" s="47">
        <v>216</v>
      </c>
      <c r="AH517" s="47">
        <v>253</v>
      </c>
      <c r="AI517" s="47">
        <v>569.20000000000005</v>
      </c>
      <c r="AJ517" s="47">
        <v>316.2</v>
      </c>
      <c r="AK517" s="47">
        <v>1.46</v>
      </c>
      <c r="AL517" s="47">
        <v>6.31</v>
      </c>
      <c r="AM517" s="47">
        <v>111.29</v>
      </c>
      <c r="AN517" s="47">
        <v>10.27</v>
      </c>
      <c r="AO517" s="47">
        <v>3247.37</v>
      </c>
      <c r="AP517" s="47">
        <v>1996.14</v>
      </c>
      <c r="AQ517" s="47">
        <v>1142.99</v>
      </c>
      <c r="AR517" s="47">
        <v>472605.89</v>
      </c>
      <c r="AS517" s="47">
        <v>44448.29</v>
      </c>
      <c r="AT517" s="47">
        <v>878467.57</v>
      </c>
      <c r="AU517" s="47" t="s">
        <v>73</v>
      </c>
      <c r="AV517" s="47" t="s">
        <v>184</v>
      </c>
      <c r="AW517" s="47" t="s">
        <v>139</v>
      </c>
      <c r="AX517" s="47" t="s">
        <v>75</v>
      </c>
      <c r="AY517" s="47">
        <v>361413.39</v>
      </c>
      <c r="AZ517" s="47">
        <v>0</v>
      </c>
      <c r="BB517" s="47">
        <v>2024</v>
      </c>
      <c r="BC517" s="49">
        <v>45406</v>
      </c>
      <c r="BD517" s="49">
        <v>45622</v>
      </c>
      <c r="BE517" s="47">
        <v>1281691.94</v>
      </c>
      <c r="BF517" s="47">
        <v>0</v>
      </c>
      <c r="BG517" s="47">
        <v>403224.38</v>
      </c>
      <c r="BH517" s="47">
        <v>1275.22</v>
      </c>
      <c r="BI517" s="47">
        <v>10607</v>
      </c>
      <c r="BK517" s="47" t="s">
        <v>76</v>
      </c>
      <c r="BL517" s="47" t="s">
        <v>76</v>
      </c>
      <c r="BP517" s="47">
        <v>0</v>
      </c>
      <c r="BQ517" s="47">
        <v>0</v>
      </c>
      <c r="BR517" s="47">
        <v>0</v>
      </c>
      <c r="BS517" s="47">
        <v>0</v>
      </c>
      <c r="BT517" s="47">
        <v>0</v>
      </c>
      <c r="BU517" s="47">
        <v>0</v>
      </c>
      <c r="BV517" s="47" t="s">
        <v>68</v>
      </c>
      <c r="BW517" s="47" t="s">
        <v>77</v>
      </c>
      <c r="BX517" s="47" t="s">
        <v>78</v>
      </c>
      <c r="BY517" s="47">
        <v>355972.82</v>
      </c>
      <c r="BZ517" s="47">
        <v>5440.57</v>
      </c>
      <c r="CB517" s="47" t="s">
        <v>71</v>
      </c>
      <c r="CD517" s="47">
        <v>213</v>
      </c>
    </row>
    <row r="518" spans="1:82" x14ac:dyDescent="0.2">
      <c r="A518" s="47" t="s">
        <v>68</v>
      </c>
      <c r="B518" s="50">
        <v>999054000021416</v>
      </c>
      <c r="C518" s="47" t="s">
        <v>291</v>
      </c>
      <c r="D518" s="47" t="s">
        <v>69</v>
      </c>
      <c r="E518" s="47" t="s">
        <v>165</v>
      </c>
      <c r="F518" s="47" t="s">
        <v>70</v>
      </c>
      <c r="G518" s="47" t="s">
        <v>71</v>
      </c>
      <c r="H518" s="47" t="s">
        <v>72</v>
      </c>
      <c r="I518" s="47">
        <v>1</v>
      </c>
      <c r="J518" s="47">
        <v>187.5</v>
      </c>
      <c r="K518" s="47">
        <v>522.79999999999995</v>
      </c>
      <c r="L518" s="47">
        <v>335.3</v>
      </c>
      <c r="M518" s="47">
        <v>264</v>
      </c>
      <c r="N518" s="47">
        <v>1.27</v>
      </c>
      <c r="O518" s="47">
        <v>6.15</v>
      </c>
      <c r="AF518" s="47">
        <v>1</v>
      </c>
      <c r="AG518" s="47">
        <v>264</v>
      </c>
      <c r="AH518" s="47">
        <v>188</v>
      </c>
      <c r="AI518" s="47">
        <v>522.79999999999995</v>
      </c>
      <c r="AJ518" s="47">
        <v>335.5</v>
      </c>
      <c r="AK518" s="47">
        <v>1.28</v>
      </c>
      <c r="AL518" s="47">
        <v>6.34</v>
      </c>
      <c r="AM518" s="47">
        <v>103.59</v>
      </c>
      <c r="AN518" s="47">
        <v>10.27</v>
      </c>
      <c r="AO518" s="47">
        <v>3442.15</v>
      </c>
      <c r="AP518" s="47">
        <v>2061.11</v>
      </c>
      <c r="AQ518" s="47">
        <v>1078.98</v>
      </c>
      <c r="AR518" s="47">
        <v>374999.15</v>
      </c>
      <c r="AS518" s="47">
        <v>7699.54</v>
      </c>
      <c r="AT518" s="47">
        <v>744481.4</v>
      </c>
      <c r="AU518" s="47" t="s">
        <v>84</v>
      </c>
      <c r="AV518" s="47" t="s">
        <v>166</v>
      </c>
      <c r="AW518" s="47" t="s">
        <v>121</v>
      </c>
      <c r="AX518" s="47" t="s">
        <v>87</v>
      </c>
      <c r="AY518" s="47">
        <v>361782.71</v>
      </c>
      <c r="AZ518" s="47">
        <v>0</v>
      </c>
      <c r="BB518" s="47">
        <v>2024</v>
      </c>
      <c r="BC518" s="49">
        <v>45337</v>
      </c>
      <c r="BD518" s="49">
        <v>45601</v>
      </c>
      <c r="BE518" s="47">
        <v>1111279.47</v>
      </c>
      <c r="BF518" s="47">
        <v>0</v>
      </c>
      <c r="BG518" s="47">
        <v>366798.07</v>
      </c>
      <c r="BH518" s="47">
        <v>1093.94</v>
      </c>
      <c r="BI518" s="47">
        <v>10519</v>
      </c>
      <c r="BK518" s="47" t="s">
        <v>76</v>
      </c>
      <c r="BL518" s="47" t="s">
        <v>76</v>
      </c>
      <c r="BP518" s="47">
        <v>0</v>
      </c>
      <c r="BQ518" s="47">
        <v>0</v>
      </c>
      <c r="BR518" s="47">
        <v>0</v>
      </c>
      <c r="BS518" s="47">
        <v>0</v>
      </c>
      <c r="BT518" s="47">
        <v>0</v>
      </c>
      <c r="BU518" s="47">
        <v>0</v>
      </c>
      <c r="BV518" s="47" t="s">
        <v>68</v>
      </c>
      <c r="BW518" s="47" t="s">
        <v>77</v>
      </c>
      <c r="BX518" s="47" t="s">
        <v>78</v>
      </c>
      <c r="BY518" s="47">
        <v>353921.64</v>
      </c>
      <c r="BZ518" s="47">
        <v>7861.07</v>
      </c>
      <c r="CB518" s="47" t="s">
        <v>95</v>
      </c>
      <c r="CD518" s="47">
        <v>25</v>
      </c>
    </row>
    <row r="519" spans="1:82" x14ac:dyDescent="0.2">
      <c r="A519" s="47" t="s">
        <v>68</v>
      </c>
      <c r="B519" s="50">
        <v>999054000102241</v>
      </c>
      <c r="C519" s="47" t="s">
        <v>291</v>
      </c>
      <c r="D519" s="47" t="s">
        <v>69</v>
      </c>
      <c r="E519" s="47" t="s">
        <v>238</v>
      </c>
      <c r="F519" s="47" t="s">
        <v>70</v>
      </c>
      <c r="G519" s="47" t="s">
        <v>71</v>
      </c>
      <c r="H519" s="47" t="s">
        <v>72</v>
      </c>
      <c r="I519" s="47">
        <v>1</v>
      </c>
      <c r="J519" s="47">
        <v>448</v>
      </c>
      <c r="K519" s="47">
        <v>626.70000000000005</v>
      </c>
      <c r="L519" s="47">
        <v>178.7</v>
      </c>
      <c r="M519" s="47">
        <v>115</v>
      </c>
      <c r="N519" s="47">
        <v>1.55</v>
      </c>
      <c r="O519" s="47">
        <v>6.77</v>
      </c>
      <c r="AF519" s="47">
        <v>1</v>
      </c>
      <c r="AG519" s="47">
        <v>115</v>
      </c>
      <c r="AH519" s="47">
        <v>448</v>
      </c>
      <c r="AI519" s="47">
        <v>626.70000000000005</v>
      </c>
      <c r="AJ519" s="47">
        <v>178.7</v>
      </c>
      <c r="AK519" s="47">
        <v>1.55</v>
      </c>
      <c r="AL519" s="47">
        <v>6.77</v>
      </c>
      <c r="AM519" s="47">
        <v>119.85</v>
      </c>
      <c r="AN519" s="47">
        <v>10.29</v>
      </c>
      <c r="AO519" s="47">
        <v>1837.94</v>
      </c>
      <c r="AP519" s="47">
        <v>1209.79</v>
      </c>
      <c r="AQ519" s="47">
        <v>1232.6600000000001</v>
      </c>
      <c r="AR519" s="47">
        <v>1055609.56</v>
      </c>
      <c r="AS519" s="47">
        <v>2779.1</v>
      </c>
      <c r="AT519" s="47">
        <v>1278664.8</v>
      </c>
      <c r="AU519" s="47" t="s">
        <v>81</v>
      </c>
      <c r="AV519" s="47" t="s">
        <v>236</v>
      </c>
      <c r="AW519" s="47" t="s">
        <v>239</v>
      </c>
      <c r="AX519" s="47" t="s">
        <v>87</v>
      </c>
      <c r="AY519" s="47">
        <v>220276.14</v>
      </c>
      <c r="AZ519" s="47">
        <v>0</v>
      </c>
      <c r="BB519" s="47">
        <v>2024</v>
      </c>
      <c r="BC519" s="49">
        <v>45488</v>
      </c>
      <c r="BD519" s="49">
        <v>45603</v>
      </c>
      <c r="BE519" s="47">
        <v>1322059.94</v>
      </c>
      <c r="BF519" s="47">
        <v>0</v>
      </c>
      <c r="BG519" s="47">
        <v>43395.14</v>
      </c>
      <c r="BH519" s="47">
        <v>242.84</v>
      </c>
      <c r="BI519" s="47">
        <v>10527</v>
      </c>
      <c r="BK519" s="47" t="s">
        <v>76</v>
      </c>
      <c r="BL519" s="47" t="s">
        <v>76</v>
      </c>
      <c r="BP519" s="47">
        <v>0</v>
      </c>
      <c r="BQ519" s="47">
        <v>0</v>
      </c>
      <c r="BR519" s="47">
        <v>0</v>
      </c>
      <c r="BS519" s="47">
        <v>0</v>
      </c>
      <c r="BT519" s="47">
        <v>0</v>
      </c>
      <c r="BU519" s="47">
        <v>0</v>
      </c>
      <c r="BV519" s="47" t="s">
        <v>68</v>
      </c>
      <c r="BW519" s="47" t="s">
        <v>77</v>
      </c>
      <c r="BX519" s="47" t="s">
        <v>78</v>
      </c>
      <c r="BY519" s="47">
        <v>214990.86</v>
      </c>
      <c r="BZ519" s="47">
        <v>5285.28</v>
      </c>
      <c r="CB519" s="47" t="s">
        <v>71</v>
      </c>
      <c r="CD519" s="47">
        <v>112</v>
      </c>
    </row>
    <row r="520" spans="1:82" x14ac:dyDescent="0.2">
      <c r="A520" s="47" t="s">
        <v>68</v>
      </c>
      <c r="B520" s="50">
        <v>999054000032416</v>
      </c>
      <c r="C520" s="47" t="s">
        <v>291</v>
      </c>
      <c r="D520" s="47" t="s">
        <v>69</v>
      </c>
      <c r="E520" s="47" t="s">
        <v>140</v>
      </c>
      <c r="F520" s="47" t="s">
        <v>70</v>
      </c>
      <c r="G520" s="47" t="s">
        <v>71</v>
      </c>
      <c r="H520" s="47" t="s">
        <v>72</v>
      </c>
      <c r="I520" s="47">
        <v>1</v>
      </c>
      <c r="J520" s="47">
        <v>264</v>
      </c>
      <c r="K520" s="47">
        <v>503.2</v>
      </c>
      <c r="L520" s="47">
        <v>239.2</v>
      </c>
      <c r="M520" s="47">
        <v>366</v>
      </c>
      <c r="N520" s="47">
        <v>0.65</v>
      </c>
      <c r="O520" s="47">
        <v>11.86</v>
      </c>
      <c r="P520" s="47">
        <v>1</v>
      </c>
      <c r="Q520" s="47">
        <v>178</v>
      </c>
      <c r="R520" s="47">
        <v>320</v>
      </c>
      <c r="S520" s="47">
        <v>422</v>
      </c>
      <c r="T520" s="47">
        <v>102</v>
      </c>
      <c r="U520" s="47">
        <v>0.56999999999999995</v>
      </c>
      <c r="V520" s="47">
        <v>0</v>
      </c>
      <c r="W520" s="47">
        <v>0</v>
      </c>
      <c r="AF520" s="47">
        <v>2</v>
      </c>
      <c r="AG520" s="47">
        <v>188</v>
      </c>
      <c r="AH520" s="47">
        <v>264</v>
      </c>
      <c r="AI520" s="47">
        <v>503.2</v>
      </c>
      <c r="AJ520" s="47">
        <v>137.19999999999999</v>
      </c>
      <c r="AK520" s="47">
        <v>0.73</v>
      </c>
      <c r="AL520" s="47">
        <v>11.93</v>
      </c>
      <c r="AM520" s="47">
        <v>104.5</v>
      </c>
      <c r="AN520" s="47">
        <v>10.3</v>
      </c>
      <c r="AO520" s="47">
        <v>2464.25</v>
      </c>
      <c r="AP520" s="47">
        <v>1642.67</v>
      </c>
      <c r="AQ520" s="47">
        <v>1058.96</v>
      </c>
      <c r="AR520" s="47">
        <v>294716.78000000003</v>
      </c>
      <c r="AS520" s="47">
        <v>10837.47</v>
      </c>
      <c r="AT520" s="47">
        <v>558857.97</v>
      </c>
      <c r="AU520" s="47" t="s">
        <v>141</v>
      </c>
      <c r="AV520" s="47" t="s">
        <v>142</v>
      </c>
      <c r="AW520" s="47" t="s">
        <v>143</v>
      </c>
      <c r="AX520" s="47" t="s">
        <v>118</v>
      </c>
      <c r="AY520" s="47">
        <v>253303.72</v>
      </c>
      <c r="AZ520" s="47">
        <v>0</v>
      </c>
      <c r="BB520" s="47">
        <v>2023</v>
      </c>
      <c r="BC520" s="49">
        <v>45237</v>
      </c>
      <c r="BD520" s="49">
        <v>45603</v>
      </c>
      <c r="BE520" s="47">
        <v>1093300.83</v>
      </c>
      <c r="BF520" s="47">
        <v>0</v>
      </c>
      <c r="BG520" s="47">
        <v>534442.86</v>
      </c>
      <c r="BH520" s="47">
        <v>2234.29</v>
      </c>
      <c r="BI520" s="47">
        <v>10528</v>
      </c>
      <c r="BK520" s="47" t="s">
        <v>76</v>
      </c>
      <c r="BL520" s="47" t="s">
        <v>76</v>
      </c>
      <c r="BP520" s="47">
        <v>0</v>
      </c>
      <c r="BQ520" s="47">
        <v>0</v>
      </c>
      <c r="BR520" s="47">
        <v>0</v>
      </c>
      <c r="BS520" s="47">
        <v>0</v>
      </c>
      <c r="BT520" s="47">
        <v>0</v>
      </c>
      <c r="BU520" s="47">
        <v>0</v>
      </c>
      <c r="BV520" s="47" t="s">
        <v>68</v>
      </c>
      <c r="BW520" s="47" t="s">
        <v>77</v>
      </c>
      <c r="BX520" s="47" t="s">
        <v>78</v>
      </c>
      <c r="BY520" s="47">
        <v>247562.45</v>
      </c>
      <c r="BZ520" s="47">
        <v>5741.27</v>
      </c>
      <c r="CB520" s="47" t="s">
        <v>71</v>
      </c>
      <c r="CD520" s="47">
        <v>1</v>
      </c>
    </row>
    <row r="521" spans="1:82" x14ac:dyDescent="0.2">
      <c r="A521" s="47" t="s">
        <v>68</v>
      </c>
      <c r="B521" s="50">
        <v>999054000050237</v>
      </c>
      <c r="C521" s="47" t="s">
        <v>292</v>
      </c>
      <c r="D521" s="47" t="s">
        <v>79</v>
      </c>
      <c r="E521" s="47" t="s">
        <v>190</v>
      </c>
      <c r="F521" s="47" t="s">
        <v>70</v>
      </c>
      <c r="G521" s="47" t="s">
        <v>94</v>
      </c>
      <c r="H521" s="47" t="s">
        <v>72</v>
      </c>
      <c r="I521" s="47">
        <v>1</v>
      </c>
      <c r="J521" s="47">
        <v>144</v>
      </c>
      <c r="K521" s="47">
        <v>361.5</v>
      </c>
      <c r="L521" s="47">
        <v>217.5</v>
      </c>
      <c r="M521" s="47">
        <v>189</v>
      </c>
      <c r="N521" s="47">
        <v>1.1499999999999999</v>
      </c>
      <c r="O521" s="47">
        <v>6.22</v>
      </c>
      <c r="AF521" s="47">
        <v>1</v>
      </c>
      <c r="AG521" s="47">
        <v>189</v>
      </c>
      <c r="AH521" s="47">
        <v>144</v>
      </c>
      <c r="AI521" s="47">
        <v>361.5</v>
      </c>
      <c r="AJ521" s="47">
        <v>217.5</v>
      </c>
      <c r="AK521" s="47">
        <v>1.1499999999999999</v>
      </c>
      <c r="AL521" s="47">
        <v>6.22</v>
      </c>
      <c r="AM521" s="47">
        <v>109.97</v>
      </c>
      <c r="AN521" s="47">
        <v>10.3</v>
      </c>
      <c r="AO521" s="47">
        <v>2240.2800000000002</v>
      </c>
      <c r="AP521" s="47">
        <v>1352.8</v>
      </c>
      <c r="AQ521" s="47">
        <v>1132.74</v>
      </c>
      <c r="AR521" s="47">
        <v>282584.07</v>
      </c>
      <c r="AS521" s="47">
        <v>6664.49</v>
      </c>
      <c r="AT521" s="47">
        <v>535618.9</v>
      </c>
      <c r="AU521" s="47" t="s">
        <v>81</v>
      </c>
      <c r="AV521" s="47" t="s">
        <v>191</v>
      </c>
      <c r="AW521" s="47" t="s">
        <v>148</v>
      </c>
      <c r="AX521" s="47" t="s">
        <v>83</v>
      </c>
      <c r="AY521" s="47">
        <v>246370.34</v>
      </c>
      <c r="AZ521" s="47">
        <v>0</v>
      </c>
      <c r="BB521" s="47">
        <v>2024</v>
      </c>
      <c r="BC521" s="49">
        <v>45432</v>
      </c>
      <c r="BD521" s="49">
        <v>45621</v>
      </c>
      <c r="BE521" s="47">
        <v>729170.73</v>
      </c>
      <c r="BF521" s="47">
        <v>0</v>
      </c>
      <c r="BG521" s="47">
        <v>193551.84</v>
      </c>
      <c r="BH521" s="47">
        <v>889.89</v>
      </c>
      <c r="BI521" s="47">
        <v>10610</v>
      </c>
      <c r="BK521" s="47" t="s">
        <v>90</v>
      </c>
      <c r="BL521" s="47" t="s">
        <v>90</v>
      </c>
      <c r="BP521" s="47">
        <v>0</v>
      </c>
      <c r="BQ521" s="47">
        <v>0</v>
      </c>
      <c r="BR521" s="47">
        <v>0</v>
      </c>
      <c r="BS521" s="47">
        <v>0</v>
      </c>
      <c r="BT521" s="47">
        <v>0</v>
      </c>
      <c r="BU521" s="47">
        <v>0</v>
      </c>
      <c r="BV521" s="47" t="s">
        <v>68</v>
      </c>
      <c r="BW521" s="47" t="s">
        <v>77</v>
      </c>
      <c r="BX521" s="47" t="s">
        <v>78</v>
      </c>
      <c r="BY521" s="47">
        <v>237991.28</v>
      </c>
      <c r="BZ521" s="47">
        <v>8379.06</v>
      </c>
      <c r="CB521" s="47" t="s">
        <v>95</v>
      </c>
      <c r="CD521" s="47">
        <v>184</v>
      </c>
    </row>
    <row r="522" spans="1:82" x14ac:dyDescent="0.2">
      <c r="A522" s="47" t="s">
        <v>68</v>
      </c>
      <c r="B522" s="50">
        <v>999054000108016</v>
      </c>
      <c r="C522" s="47" t="s">
        <v>293</v>
      </c>
      <c r="D522" s="47" t="s">
        <v>69</v>
      </c>
      <c r="E522" s="47" t="s">
        <v>284</v>
      </c>
      <c r="F522" s="47" t="s">
        <v>70</v>
      </c>
      <c r="G522" s="47" t="s">
        <v>71</v>
      </c>
      <c r="H522" s="47" t="s">
        <v>80</v>
      </c>
      <c r="I522" s="47">
        <v>1</v>
      </c>
      <c r="J522" s="47">
        <v>333</v>
      </c>
      <c r="K522" s="47">
        <v>406</v>
      </c>
      <c r="L522" s="47">
        <v>73</v>
      </c>
      <c r="M522" s="47">
        <v>53</v>
      </c>
      <c r="N522" s="47">
        <v>1.38</v>
      </c>
      <c r="O522" s="47">
        <v>6.57</v>
      </c>
      <c r="X522" s="47">
        <v>1</v>
      </c>
      <c r="Y522" s="47">
        <v>53</v>
      </c>
      <c r="Z522" s="47">
        <v>333</v>
      </c>
      <c r="AA522" s="47">
        <v>406</v>
      </c>
      <c r="AB522" s="47">
        <v>73</v>
      </c>
      <c r="AC522" s="47">
        <v>1.38</v>
      </c>
      <c r="AD522" s="47">
        <v>6.57</v>
      </c>
      <c r="AE522" s="47">
        <v>132.36000000000001</v>
      </c>
      <c r="AN522" s="47">
        <v>10.32</v>
      </c>
      <c r="AO522" s="47">
        <v>753.49</v>
      </c>
      <c r="AP522" s="47">
        <v>479.28</v>
      </c>
      <c r="AQ522" s="47">
        <v>1366.2</v>
      </c>
      <c r="AR522" s="47">
        <v>749071.98</v>
      </c>
      <c r="AS522" s="47">
        <v>28456.87</v>
      </c>
      <c r="AT522" s="47">
        <v>877261.36</v>
      </c>
      <c r="AU522" s="47" t="s">
        <v>89</v>
      </c>
      <c r="AV522" s="47" t="s">
        <v>285</v>
      </c>
      <c r="AW522" s="47" t="s">
        <v>286</v>
      </c>
      <c r="AX522" s="47" t="s">
        <v>75</v>
      </c>
      <c r="AY522" s="47">
        <v>99732.51</v>
      </c>
      <c r="AZ522" s="47">
        <v>0</v>
      </c>
      <c r="BB522" s="47">
        <v>2024</v>
      </c>
      <c r="BC522" s="49">
        <v>45561</v>
      </c>
      <c r="BD522" s="49">
        <v>45614</v>
      </c>
      <c r="BE522" s="47">
        <v>763927.33</v>
      </c>
      <c r="BF522" s="47">
        <v>0</v>
      </c>
      <c r="BG522" s="47">
        <v>-113334.03</v>
      </c>
      <c r="BH522" s="47">
        <v>-1552.52</v>
      </c>
      <c r="BI522" s="47">
        <v>10571</v>
      </c>
      <c r="BK522" s="47" t="s">
        <v>76</v>
      </c>
      <c r="BL522" s="47" t="s">
        <v>76</v>
      </c>
      <c r="BP522" s="47">
        <v>0</v>
      </c>
      <c r="BQ522" s="47">
        <v>0</v>
      </c>
      <c r="BR522" s="47">
        <v>0</v>
      </c>
      <c r="BS522" s="47">
        <v>0</v>
      </c>
      <c r="BT522" s="47">
        <v>0</v>
      </c>
      <c r="BU522" s="47">
        <v>0</v>
      </c>
      <c r="BV522" s="47" t="s">
        <v>68</v>
      </c>
      <c r="BW522" s="47" t="s">
        <v>77</v>
      </c>
      <c r="BX522" s="47" t="s">
        <v>78</v>
      </c>
      <c r="BY522" s="47">
        <v>95021.81</v>
      </c>
      <c r="BZ522" s="47">
        <v>4710.7</v>
      </c>
      <c r="CB522" s="47" t="s">
        <v>71</v>
      </c>
      <c r="CD522" s="47">
        <v>52</v>
      </c>
    </row>
    <row r="523" spans="1:82" x14ac:dyDescent="0.2">
      <c r="A523" s="47" t="s">
        <v>68</v>
      </c>
      <c r="B523" s="50">
        <v>999054000032983</v>
      </c>
      <c r="C523" s="47" t="s">
        <v>291</v>
      </c>
      <c r="D523" s="47" t="s">
        <v>69</v>
      </c>
      <c r="E523" s="47" t="s">
        <v>187</v>
      </c>
      <c r="F523" s="47" t="s">
        <v>70</v>
      </c>
      <c r="G523" s="47" t="s">
        <v>68</v>
      </c>
      <c r="H523" s="47" t="s">
        <v>72</v>
      </c>
      <c r="I523" s="47">
        <v>1</v>
      </c>
      <c r="J523" s="47">
        <v>300</v>
      </c>
      <c r="K523" s="47">
        <v>499.24</v>
      </c>
      <c r="L523" s="47">
        <v>199.24</v>
      </c>
      <c r="M523" s="47">
        <v>202</v>
      </c>
      <c r="N523" s="47">
        <v>0.99</v>
      </c>
      <c r="O523" s="47">
        <v>8.0399999999999991</v>
      </c>
      <c r="P523" s="47">
        <v>1</v>
      </c>
      <c r="Q523" s="47">
        <v>64</v>
      </c>
      <c r="R523" s="47">
        <v>326</v>
      </c>
      <c r="S523" s="47">
        <v>394</v>
      </c>
      <c r="T523" s="47">
        <v>68</v>
      </c>
      <c r="U523" s="47">
        <v>1.06</v>
      </c>
      <c r="V523" s="47">
        <v>0</v>
      </c>
      <c r="W523" s="47">
        <v>0</v>
      </c>
      <c r="AF523" s="47">
        <v>2</v>
      </c>
      <c r="AG523" s="47">
        <v>138</v>
      </c>
      <c r="AH523" s="47">
        <v>300</v>
      </c>
      <c r="AI523" s="47">
        <v>499.24</v>
      </c>
      <c r="AJ523" s="47">
        <v>131.24</v>
      </c>
      <c r="AK523" s="47">
        <v>0.95</v>
      </c>
      <c r="AL523" s="47">
        <v>9.6999999999999993</v>
      </c>
      <c r="AM523" s="47">
        <v>119.02</v>
      </c>
      <c r="AN523" s="47">
        <v>10.32</v>
      </c>
      <c r="AO523" s="47">
        <v>2055.59</v>
      </c>
      <c r="AP523" s="47">
        <v>1335.64</v>
      </c>
      <c r="AQ523" s="47">
        <v>1204.03</v>
      </c>
      <c r="AR523" s="47">
        <v>547894.26</v>
      </c>
      <c r="AS523" s="47">
        <v>47974.86</v>
      </c>
      <c r="AT523" s="47">
        <v>835759.62</v>
      </c>
      <c r="AU523" s="47" t="s">
        <v>188</v>
      </c>
      <c r="AV523" s="47" t="s">
        <v>189</v>
      </c>
      <c r="AW523" s="47" t="s">
        <v>139</v>
      </c>
      <c r="AX523" s="47" t="s">
        <v>75</v>
      </c>
      <c r="AY523" s="47">
        <v>239890.5</v>
      </c>
      <c r="AZ523" s="47">
        <v>0</v>
      </c>
      <c r="BB523" s="47">
        <v>2024</v>
      </c>
      <c r="BC523" s="49">
        <v>45420</v>
      </c>
      <c r="BD523" s="49">
        <v>45622</v>
      </c>
      <c r="BE523" s="47">
        <v>1262639.3700000001</v>
      </c>
      <c r="BF523" s="47">
        <v>0</v>
      </c>
      <c r="BG523" s="47">
        <v>426879.75</v>
      </c>
      <c r="BH523" s="47">
        <v>2142.54</v>
      </c>
      <c r="BI523" s="47">
        <v>10606</v>
      </c>
      <c r="BK523" s="47" t="s">
        <v>76</v>
      </c>
      <c r="BL523" s="47" t="s">
        <v>76</v>
      </c>
      <c r="BP523" s="47">
        <v>0</v>
      </c>
      <c r="BQ523" s="47">
        <v>0</v>
      </c>
      <c r="BR523" s="47">
        <v>0</v>
      </c>
      <c r="BS523" s="47">
        <v>0</v>
      </c>
      <c r="BT523" s="47">
        <v>0</v>
      </c>
      <c r="BU523" s="47">
        <v>0</v>
      </c>
      <c r="BV523" s="47" t="s">
        <v>68</v>
      </c>
      <c r="BW523" s="47" t="s">
        <v>77</v>
      </c>
      <c r="BX523" s="47" t="s">
        <v>78</v>
      </c>
      <c r="BY523" s="47">
        <v>234348.5</v>
      </c>
      <c r="BZ523" s="47">
        <v>5542</v>
      </c>
      <c r="CB523" s="47" t="s">
        <v>97</v>
      </c>
      <c r="CD523" s="47">
        <v>29</v>
      </c>
    </row>
    <row r="524" spans="1:82" x14ac:dyDescent="0.2">
      <c r="A524" s="47" t="s">
        <v>68</v>
      </c>
      <c r="B524" s="50">
        <v>999054000021437</v>
      </c>
      <c r="C524" s="47" t="s">
        <v>291</v>
      </c>
      <c r="D524" s="47" t="s">
        <v>69</v>
      </c>
      <c r="E524" s="47" t="s">
        <v>172</v>
      </c>
      <c r="F524" s="47" t="s">
        <v>70</v>
      </c>
      <c r="G524" s="47" t="s">
        <v>71</v>
      </c>
      <c r="H524" s="47" t="s">
        <v>72</v>
      </c>
      <c r="I524" s="47">
        <v>1</v>
      </c>
      <c r="J524" s="47">
        <v>247</v>
      </c>
      <c r="K524" s="47">
        <v>568.79999999999995</v>
      </c>
      <c r="L524" s="47">
        <v>321.8</v>
      </c>
      <c r="M524" s="47">
        <v>248</v>
      </c>
      <c r="N524" s="47">
        <v>1.3</v>
      </c>
      <c r="O524" s="47">
        <v>6.17</v>
      </c>
      <c r="AF524" s="47">
        <v>1</v>
      </c>
      <c r="AG524" s="47">
        <v>248</v>
      </c>
      <c r="AH524" s="47">
        <v>247</v>
      </c>
      <c r="AI524" s="47">
        <v>568.79999999999995</v>
      </c>
      <c r="AJ524" s="47">
        <v>321.8</v>
      </c>
      <c r="AK524" s="47">
        <v>1.3</v>
      </c>
      <c r="AL524" s="47">
        <v>6.17</v>
      </c>
      <c r="AM524" s="47">
        <v>104.36</v>
      </c>
      <c r="AN524" s="47">
        <v>10.32</v>
      </c>
      <c r="AO524" s="47">
        <v>3321.72</v>
      </c>
      <c r="AP524" s="47">
        <v>1985.84</v>
      </c>
      <c r="AQ524" s="47">
        <v>1077.28</v>
      </c>
      <c r="AR524" s="47">
        <v>476630.1</v>
      </c>
      <c r="AS524" s="47">
        <v>38047.21</v>
      </c>
      <c r="AT524" s="47">
        <v>861345.83</v>
      </c>
      <c r="AU524" s="47" t="s">
        <v>73</v>
      </c>
      <c r="AV524" s="47" t="s">
        <v>173</v>
      </c>
      <c r="AW524" s="47" t="s">
        <v>74</v>
      </c>
      <c r="AX524" s="47" t="s">
        <v>75</v>
      </c>
      <c r="AY524" s="47">
        <v>346668.52</v>
      </c>
      <c r="AZ524" s="47">
        <v>0</v>
      </c>
      <c r="BB524" s="47">
        <v>2024</v>
      </c>
      <c r="BC524" s="49">
        <v>45353</v>
      </c>
      <c r="BD524" s="49">
        <v>45601</v>
      </c>
      <c r="BE524" s="47">
        <v>1209058.69</v>
      </c>
      <c r="BF524" s="47">
        <v>0</v>
      </c>
      <c r="BG524" s="47">
        <v>347712.86</v>
      </c>
      <c r="BH524" s="47">
        <v>1080.52</v>
      </c>
      <c r="BI524" s="47">
        <v>10519</v>
      </c>
      <c r="BK524" s="47" t="s">
        <v>76</v>
      </c>
      <c r="BL524" s="47" t="s">
        <v>76</v>
      </c>
      <c r="BP524" s="47">
        <v>0</v>
      </c>
      <c r="BQ524" s="47">
        <v>0</v>
      </c>
      <c r="BR524" s="47">
        <v>0</v>
      </c>
      <c r="BS524" s="47">
        <v>0</v>
      </c>
      <c r="BT524" s="47">
        <v>0</v>
      </c>
      <c r="BU524" s="47">
        <v>0</v>
      </c>
      <c r="BV524" s="47" t="s">
        <v>68</v>
      </c>
      <c r="BW524" s="47" t="s">
        <v>77</v>
      </c>
      <c r="BX524" s="47" t="s">
        <v>78</v>
      </c>
      <c r="BY524" s="47">
        <v>340496.78</v>
      </c>
      <c r="BZ524" s="47">
        <v>6171.74</v>
      </c>
      <c r="CB524" s="47" t="s">
        <v>95</v>
      </c>
      <c r="CD524" s="47">
        <v>244</v>
      </c>
    </row>
    <row r="525" spans="1:82" x14ac:dyDescent="0.2">
      <c r="A525" s="47" t="s">
        <v>68</v>
      </c>
      <c r="B525" s="50">
        <v>999054000032752</v>
      </c>
      <c r="C525" s="47" t="s">
        <v>291</v>
      </c>
      <c r="D525" s="47" t="s">
        <v>69</v>
      </c>
      <c r="E525" s="47" t="s">
        <v>133</v>
      </c>
      <c r="F525" s="47" t="s">
        <v>70</v>
      </c>
      <c r="G525" s="47" t="s">
        <v>71</v>
      </c>
      <c r="H525" s="47" t="s">
        <v>72</v>
      </c>
      <c r="I525" s="47">
        <v>1</v>
      </c>
      <c r="J525" s="47">
        <v>204</v>
      </c>
      <c r="K525" s="47">
        <v>537.20000000000005</v>
      </c>
      <c r="L525" s="47">
        <v>333.2</v>
      </c>
      <c r="M525" s="47">
        <v>433</v>
      </c>
      <c r="N525" s="47">
        <v>0.77</v>
      </c>
      <c r="O525" s="47">
        <v>7.11</v>
      </c>
      <c r="P525" s="47">
        <v>1</v>
      </c>
      <c r="Q525" s="47">
        <v>195</v>
      </c>
      <c r="R525" s="47">
        <v>357</v>
      </c>
      <c r="S525" s="47">
        <v>420</v>
      </c>
      <c r="T525" s="47">
        <v>63</v>
      </c>
      <c r="U525" s="47">
        <v>0.32</v>
      </c>
      <c r="V525" s="47">
        <v>0</v>
      </c>
      <c r="W525" s="47">
        <v>0</v>
      </c>
      <c r="AF525" s="47">
        <v>2</v>
      </c>
      <c r="AG525" s="47">
        <v>238</v>
      </c>
      <c r="AH525" s="47">
        <v>204</v>
      </c>
      <c r="AI525" s="47">
        <v>537.20000000000005</v>
      </c>
      <c r="AJ525" s="47">
        <v>270.2</v>
      </c>
      <c r="AK525" s="47">
        <v>1.1399999999999999</v>
      </c>
      <c r="AL525" s="47">
        <v>7.38</v>
      </c>
      <c r="AM525" s="47">
        <v>86.39</v>
      </c>
      <c r="AN525" s="47">
        <v>10.33</v>
      </c>
      <c r="AO525" s="47">
        <v>3442.9</v>
      </c>
      <c r="AP525" s="47">
        <v>2204.36</v>
      </c>
      <c r="AQ525" s="47">
        <v>900.46</v>
      </c>
      <c r="AR525" s="47">
        <v>196917.07</v>
      </c>
      <c r="AS525" s="47">
        <v>8494.01</v>
      </c>
      <c r="AT525" s="47">
        <v>505445.9</v>
      </c>
      <c r="AU525" s="47" t="s">
        <v>134</v>
      </c>
      <c r="AV525" s="47" t="s">
        <v>135</v>
      </c>
      <c r="AW525" s="47" t="s">
        <v>136</v>
      </c>
      <c r="AX525" s="47" t="s">
        <v>75</v>
      </c>
      <c r="AY525" s="47">
        <v>300034.82</v>
      </c>
      <c r="AZ525" s="47">
        <v>0</v>
      </c>
      <c r="BB525" s="47">
        <v>2023</v>
      </c>
      <c r="BC525" s="49">
        <v>45168</v>
      </c>
      <c r="BD525" s="49">
        <v>45601</v>
      </c>
      <c r="BE525" s="47">
        <v>1152274.8799999999</v>
      </c>
      <c r="BF525" s="47">
        <v>0</v>
      </c>
      <c r="BG525" s="47">
        <v>646828.97</v>
      </c>
      <c r="BH525" s="47">
        <v>1941.26</v>
      </c>
      <c r="BI525" s="47">
        <v>10517</v>
      </c>
      <c r="BK525" s="47" t="s">
        <v>76</v>
      </c>
      <c r="BL525" s="47" t="s">
        <v>76</v>
      </c>
      <c r="BP525" s="47">
        <v>0</v>
      </c>
      <c r="BQ525" s="47">
        <v>0</v>
      </c>
      <c r="BR525" s="47">
        <v>0</v>
      </c>
      <c r="BS525" s="47">
        <v>0</v>
      </c>
      <c r="BT525" s="47">
        <v>0</v>
      </c>
      <c r="BU525" s="47">
        <v>0</v>
      </c>
      <c r="BV525" s="47" t="s">
        <v>68</v>
      </c>
      <c r="BW525" s="47" t="s">
        <v>77</v>
      </c>
      <c r="BX525" s="47" t="s">
        <v>78</v>
      </c>
      <c r="BY525" s="47">
        <v>295953.63</v>
      </c>
      <c r="BZ525" s="47">
        <v>4081.19</v>
      </c>
      <c r="CB525" s="47" t="s">
        <v>71</v>
      </c>
      <c r="CD525" s="47">
        <v>60</v>
      </c>
    </row>
    <row r="526" spans="1:82" x14ac:dyDescent="0.2">
      <c r="A526" s="47" t="s">
        <v>68</v>
      </c>
      <c r="B526" s="50">
        <v>999054000101977</v>
      </c>
      <c r="C526" s="47" t="s">
        <v>291</v>
      </c>
      <c r="D526" s="47" t="s">
        <v>69</v>
      </c>
      <c r="E526" s="47" t="s">
        <v>238</v>
      </c>
      <c r="F526" s="47" t="s">
        <v>70</v>
      </c>
      <c r="G526" s="47" t="s">
        <v>71</v>
      </c>
      <c r="H526" s="47" t="s">
        <v>72</v>
      </c>
      <c r="I526" s="47">
        <v>1</v>
      </c>
      <c r="J526" s="47">
        <v>405</v>
      </c>
      <c r="K526" s="47">
        <v>583.4</v>
      </c>
      <c r="L526" s="47">
        <v>178.4</v>
      </c>
      <c r="M526" s="47">
        <v>115</v>
      </c>
      <c r="N526" s="47">
        <v>1.55</v>
      </c>
      <c r="O526" s="47">
        <v>6.81</v>
      </c>
      <c r="AF526" s="47">
        <v>1</v>
      </c>
      <c r="AG526" s="47">
        <v>115</v>
      </c>
      <c r="AH526" s="47">
        <v>405</v>
      </c>
      <c r="AI526" s="47">
        <v>583.4</v>
      </c>
      <c r="AJ526" s="47">
        <v>178.4</v>
      </c>
      <c r="AK526" s="47">
        <v>1.55</v>
      </c>
      <c r="AL526" s="47">
        <v>6.81</v>
      </c>
      <c r="AM526" s="47">
        <v>119.85</v>
      </c>
      <c r="AN526" s="47">
        <v>10.34</v>
      </c>
      <c r="AO526" s="47">
        <v>1845.53</v>
      </c>
      <c r="AP526" s="47">
        <v>1214.76</v>
      </c>
      <c r="AQ526" s="47">
        <v>1239.79</v>
      </c>
      <c r="AR526" s="47">
        <v>954289.89</v>
      </c>
      <c r="AS526" s="47">
        <v>2779.1</v>
      </c>
      <c r="AT526" s="47">
        <v>1178247.24</v>
      </c>
      <c r="AU526" s="47" t="s">
        <v>81</v>
      </c>
      <c r="AV526" s="47" t="s">
        <v>236</v>
      </c>
      <c r="AW526" s="47" t="s">
        <v>239</v>
      </c>
      <c r="AX526" s="47" t="s">
        <v>87</v>
      </c>
      <c r="AY526" s="47">
        <v>221178.25</v>
      </c>
      <c r="AZ526" s="47">
        <v>0</v>
      </c>
      <c r="BB526" s="47">
        <v>2024</v>
      </c>
      <c r="BC526" s="49">
        <v>45488</v>
      </c>
      <c r="BD526" s="49">
        <v>45603</v>
      </c>
      <c r="BE526" s="47">
        <v>1230716.08</v>
      </c>
      <c r="BF526" s="47">
        <v>0</v>
      </c>
      <c r="BG526" s="47">
        <v>52468.84</v>
      </c>
      <c r="BH526" s="47">
        <v>294.11</v>
      </c>
      <c r="BI526" s="47">
        <v>10527</v>
      </c>
      <c r="BK526" s="47" t="s">
        <v>76</v>
      </c>
      <c r="BL526" s="47" t="s">
        <v>76</v>
      </c>
      <c r="BP526" s="47">
        <v>0</v>
      </c>
      <c r="BQ526" s="47">
        <v>0</v>
      </c>
      <c r="BR526" s="47">
        <v>0</v>
      </c>
      <c r="BS526" s="47">
        <v>0</v>
      </c>
      <c r="BT526" s="47">
        <v>0</v>
      </c>
      <c r="BU526" s="47">
        <v>0</v>
      </c>
      <c r="BV526" s="47" t="s">
        <v>68</v>
      </c>
      <c r="BW526" s="47" t="s">
        <v>77</v>
      </c>
      <c r="BX526" s="47" t="s">
        <v>78</v>
      </c>
      <c r="BY526" s="47">
        <v>215892.97</v>
      </c>
      <c r="BZ526" s="47">
        <v>5285.28</v>
      </c>
      <c r="CB526" s="47" t="s">
        <v>71</v>
      </c>
      <c r="CD526" s="47">
        <v>112</v>
      </c>
    </row>
    <row r="527" spans="1:82" x14ac:dyDescent="0.2">
      <c r="A527" s="47" t="s">
        <v>68</v>
      </c>
      <c r="B527" s="50">
        <v>999054000102203</v>
      </c>
      <c r="C527" s="47" t="s">
        <v>291</v>
      </c>
      <c r="D527" s="47" t="s">
        <v>69</v>
      </c>
      <c r="E527" s="47" t="s">
        <v>238</v>
      </c>
      <c r="F527" s="47" t="s">
        <v>70</v>
      </c>
      <c r="G527" s="47" t="s">
        <v>71</v>
      </c>
      <c r="H527" s="47" t="s">
        <v>72</v>
      </c>
      <c r="I527" s="47">
        <v>1</v>
      </c>
      <c r="J527" s="47">
        <v>381</v>
      </c>
      <c r="K527" s="47">
        <v>559.4</v>
      </c>
      <c r="L527" s="47">
        <v>178.4</v>
      </c>
      <c r="M527" s="47">
        <v>115</v>
      </c>
      <c r="N527" s="47">
        <v>1.55</v>
      </c>
      <c r="O527" s="47">
        <v>6.81</v>
      </c>
      <c r="AF527" s="47">
        <v>1</v>
      </c>
      <c r="AG527" s="47">
        <v>115</v>
      </c>
      <c r="AH527" s="47">
        <v>381</v>
      </c>
      <c r="AI527" s="47">
        <v>559.4</v>
      </c>
      <c r="AJ527" s="47">
        <v>178.4</v>
      </c>
      <c r="AK527" s="47">
        <v>1.55</v>
      </c>
      <c r="AL527" s="47">
        <v>6.81</v>
      </c>
      <c r="AM527" s="47">
        <v>119.85</v>
      </c>
      <c r="AN527" s="47">
        <v>10.34</v>
      </c>
      <c r="AO527" s="47">
        <v>1845.53</v>
      </c>
      <c r="AP527" s="47">
        <v>1214.76</v>
      </c>
      <c r="AQ527" s="47">
        <v>1239.79</v>
      </c>
      <c r="AR527" s="47">
        <v>897739.38</v>
      </c>
      <c r="AS527" s="47">
        <v>2779.1</v>
      </c>
      <c r="AT527" s="47">
        <v>1121696.73</v>
      </c>
      <c r="AU527" s="47" t="s">
        <v>81</v>
      </c>
      <c r="AV527" s="47" t="s">
        <v>236</v>
      </c>
      <c r="AW527" s="47" t="s">
        <v>239</v>
      </c>
      <c r="AX527" s="47" t="s">
        <v>87</v>
      </c>
      <c r="AY527" s="47">
        <v>221178.25</v>
      </c>
      <c r="AZ527" s="47">
        <v>0</v>
      </c>
      <c r="BB527" s="47">
        <v>2024</v>
      </c>
      <c r="BC527" s="49">
        <v>45488</v>
      </c>
      <c r="BD527" s="49">
        <v>45603</v>
      </c>
      <c r="BE527" s="47">
        <v>1180086.69</v>
      </c>
      <c r="BF527" s="47">
        <v>0</v>
      </c>
      <c r="BG527" s="47">
        <v>58389.96</v>
      </c>
      <c r="BH527" s="47">
        <v>327.3</v>
      </c>
      <c r="BI527" s="47">
        <v>10527</v>
      </c>
      <c r="BK527" s="47" t="s">
        <v>76</v>
      </c>
      <c r="BL527" s="47" t="s">
        <v>76</v>
      </c>
      <c r="BP527" s="47">
        <v>0</v>
      </c>
      <c r="BQ527" s="47">
        <v>0</v>
      </c>
      <c r="BR527" s="47">
        <v>0</v>
      </c>
      <c r="BS527" s="47">
        <v>0</v>
      </c>
      <c r="BT527" s="47">
        <v>0</v>
      </c>
      <c r="BU527" s="47">
        <v>0</v>
      </c>
      <c r="BV527" s="47" t="s">
        <v>68</v>
      </c>
      <c r="BW527" s="47" t="s">
        <v>77</v>
      </c>
      <c r="BX527" s="47" t="s">
        <v>78</v>
      </c>
      <c r="BY527" s="47">
        <v>215892.97</v>
      </c>
      <c r="BZ527" s="47">
        <v>5285.28</v>
      </c>
      <c r="CB527" s="47" t="s">
        <v>71</v>
      </c>
      <c r="CD527" s="47">
        <v>112</v>
      </c>
    </row>
    <row r="528" spans="1:82" x14ac:dyDescent="0.2">
      <c r="A528" s="47" t="s">
        <v>68</v>
      </c>
      <c r="B528" s="50">
        <v>999054000102204</v>
      </c>
      <c r="C528" s="47" t="s">
        <v>291</v>
      </c>
      <c r="D528" s="47" t="s">
        <v>69</v>
      </c>
      <c r="E528" s="47" t="s">
        <v>238</v>
      </c>
      <c r="F528" s="47" t="s">
        <v>70</v>
      </c>
      <c r="G528" s="47" t="s">
        <v>71</v>
      </c>
      <c r="H528" s="47" t="s">
        <v>72</v>
      </c>
      <c r="I528" s="47">
        <v>1</v>
      </c>
      <c r="J528" s="47">
        <v>349</v>
      </c>
      <c r="K528" s="47">
        <v>527.4</v>
      </c>
      <c r="L528" s="47">
        <v>178.4</v>
      </c>
      <c r="M528" s="47">
        <v>115</v>
      </c>
      <c r="N528" s="47">
        <v>1.55</v>
      </c>
      <c r="O528" s="47">
        <v>6.81</v>
      </c>
      <c r="AF528" s="47">
        <v>1</v>
      </c>
      <c r="AG528" s="47">
        <v>115</v>
      </c>
      <c r="AH528" s="47">
        <v>349</v>
      </c>
      <c r="AI528" s="47">
        <v>527.4</v>
      </c>
      <c r="AJ528" s="47">
        <v>178.4</v>
      </c>
      <c r="AK528" s="47">
        <v>1.55</v>
      </c>
      <c r="AL528" s="47">
        <v>6.81</v>
      </c>
      <c r="AM528" s="47">
        <v>119.85</v>
      </c>
      <c r="AN528" s="47">
        <v>10.34</v>
      </c>
      <c r="AO528" s="47">
        <v>1845.53</v>
      </c>
      <c r="AP528" s="47">
        <v>1214.76</v>
      </c>
      <c r="AQ528" s="47">
        <v>1239.79</v>
      </c>
      <c r="AR528" s="47">
        <v>822338.7</v>
      </c>
      <c r="AS528" s="47">
        <v>2779.1</v>
      </c>
      <c r="AT528" s="47">
        <v>1046296.05</v>
      </c>
      <c r="AU528" s="47" t="s">
        <v>81</v>
      </c>
      <c r="AV528" s="47" t="s">
        <v>236</v>
      </c>
      <c r="AW528" s="47" t="s">
        <v>239</v>
      </c>
      <c r="AX528" s="47" t="s">
        <v>87</v>
      </c>
      <c r="AY528" s="47">
        <v>221178.25</v>
      </c>
      <c r="AZ528" s="47">
        <v>0</v>
      </c>
      <c r="BB528" s="47">
        <v>2024</v>
      </c>
      <c r="BC528" s="49">
        <v>45488</v>
      </c>
      <c r="BD528" s="49">
        <v>45603</v>
      </c>
      <c r="BE528" s="47">
        <v>1112580.8400000001</v>
      </c>
      <c r="BF528" s="47">
        <v>0</v>
      </c>
      <c r="BG528" s="47">
        <v>66284.789999999994</v>
      </c>
      <c r="BH528" s="47">
        <v>371.55</v>
      </c>
      <c r="BI528" s="47">
        <v>10527</v>
      </c>
      <c r="BK528" s="47" t="s">
        <v>76</v>
      </c>
      <c r="BL528" s="47" t="s">
        <v>76</v>
      </c>
      <c r="BP528" s="47">
        <v>0</v>
      </c>
      <c r="BQ528" s="47">
        <v>0</v>
      </c>
      <c r="BR528" s="47">
        <v>0</v>
      </c>
      <c r="BS528" s="47">
        <v>0</v>
      </c>
      <c r="BT528" s="47">
        <v>0</v>
      </c>
      <c r="BU528" s="47">
        <v>0</v>
      </c>
      <c r="BV528" s="47" t="s">
        <v>68</v>
      </c>
      <c r="BW528" s="47" t="s">
        <v>77</v>
      </c>
      <c r="BX528" s="47" t="s">
        <v>78</v>
      </c>
      <c r="BY528" s="47">
        <v>215892.97</v>
      </c>
      <c r="BZ528" s="47">
        <v>5285.28</v>
      </c>
      <c r="CB528" s="47" t="s">
        <v>71</v>
      </c>
      <c r="CD528" s="47">
        <v>112</v>
      </c>
    </row>
    <row r="529" spans="1:82" x14ac:dyDescent="0.2">
      <c r="A529" s="47" t="s">
        <v>68</v>
      </c>
      <c r="B529" s="50">
        <v>999054000067704</v>
      </c>
      <c r="C529" s="47" t="s">
        <v>291</v>
      </c>
      <c r="D529" s="47" t="s">
        <v>69</v>
      </c>
      <c r="E529" s="47" t="s">
        <v>183</v>
      </c>
      <c r="F529" s="47" t="s">
        <v>70</v>
      </c>
      <c r="G529" s="47" t="s">
        <v>71</v>
      </c>
      <c r="H529" s="47" t="s">
        <v>72</v>
      </c>
      <c r="I529" s="47">
        <v>1</v>
      </c>
      <c r="J529" s="47">
        <v>225.5</v>
      </c>
      <c r="K529" s="47">
        <v>506</v>
      </c>
      <c r="L529" s="47">
        <v>280.5</v>
      </c>
      <c r="M529" s="47">
        <v>216</v>
      </c>
      <c r="N529" s="47">
        <v>1.3</v>
      </c>
      <c r="O529" s="47">
        <v>6.17</v>
      </c>
      <c r="AF529" s="47">
        <v>1</v>
      </c>
      <c r="AG529" s="47">
        <v>216</v>
      </c>
      <c r="AH529" s="47">
        <v>226</v>
      </c>
      <c r="AI529" s="47">
        <v>506</v>
      </c>
      <c r="AJ529" s="47">
        <v>280.5</v>
      </c>
      <c r="AK529" s="47">
        <v>1.3</v>
      </c>
      <c r="AL529" s="47">
        <v>6.17</v>
      </c>
      <c r="AM529" s="47">
        <v>107.7</v>
      </c>
      <c r="AN529" s="47">
        <v>10.34</v>
      </c>
      <c r="AO529" s="47">
        <v>2901.52</v>
      </c>
      <c r="AP529" s="47">
        <v>1730.34</v>
      </c>
      <c r="AQ529" s="47">
        <v>1114.07</v>
      </c>
      <c r="AR529" s="47">
        <v>421235.69</v>
      </c>
      <c r="AS529" s="47">
        <v>44448.29</v>
      </c>
      <c r="AT529" s="47">
        <v>778179.87</v>
      </c>
      <c r="AU529" s="47" t="s">
        <v>73</v>
      </c>
      <c r="AV529" s="47" t="s">
        <v>184</v>
      </c>
      <c r="AW529" s="47" t="s">
        <v>139</v>
      </c>
      <c r="AX529" s="47" t="s">
        <v>75</v>
      </c>
      <c r="AY529" s="47">
        <v>312495.89</v>
      </c>
      <c r="AZ529" s="47">
        <v>0</v>
      </c>
      <c r="BB529" s="47">
        <v>2024</v>
      </c>
      <c r="BC529" s="49">
        <v>45406</v>
      </c>
      <c r="BD529" s="49">
        <v>45622</v>
      </c>
      <c r="BE529" s="47">
        <v>1179628.44</v>
      </c>
      <c r="BF529" s="47">
        <v>0</v>
      </c>
      <c r="BG529" s="47">
        <v>401448.58</v>
      </c>
      <c r="BH529" s="47">
        <v>1431.19</v>
      </c>
      <c r="BI529" s="47">
        <v>10611</v>
      </c>
      <c r="BK529" s="47" t="s">
        <v>153</v>
      </c>
      <c r="BL529" s="47" t="s">
        <v>153</v>
      </c>
      <c r="BP529" s="47">
        <v>0</v>
      </c>
      <c r="BQ529" s="47">
        <v>0</v>
      </c>
      <c r="BR529" s="47">
        <v>0</v>
      </c>
      <c r="BS529" s="47">
        <v>0</v>
      </c>
      <c r="BT529" s="47">
        <v>0</v>
      </c>
      <c r="BU529" s="47">
        <v>0</v>
      </c>
      <c r="BV529" s="47" t="s">
        <v>68</v>
      </c>
      <c r="BW529" s="47" t="s">
        <v>77</v>
      </c>
      <c r="BX529" s="47" t="s">
        <v>78</v>
      </c>
      <c r="BY529" s="47">
        <v>307055.32</v>
      </c>
      <c r="BZ529" s="47">
        <v>5440.57</v>
      </c>
      <c r="CB529" s="47" t="s">
        <v>71</v>
      </c>
      <c r="CD529" s="47">
        <v>213</v>
      </c>
    </row>
    <row r="530" spans="1:82" x14ac:dyDescent="0.2">
      <c r="A530" s="47" t="s">
        <v>68</v>
      </c>
      <c r="B530" s="50">
        <v>999054000034141</v>
      </c>
      <c r="C530" s="47" t="s">
        <v>291</v>
      </c>
      <c r="D530" s="47" t="s">
        <v>69</v>
      </c>
      <c r="E530" s="47" t="s">
        <v>262</v>
      </c>
      <c r="F530" s="47" t="s">
        <v>70</v>
      </c>
      <c r="G530" s="47" t="s">
        <v>71</v>
      </c>
      <c r="H530" s="47" t="s">
        <v>72</v>
      </c>
      <c r="I530" s="47">
        <v>1</v>
      </c>
      <c r="J530" s="47">
        <v>151</v>
      </c>
      <c r="K530" s="47">
        <v>536.6</v>
      </c>
      <c r="L530" s="47">
        <v>385.6</v>
      </c>
      <c r="M530" s="47">
        <v>511</v>
      </c>
      <c r="N530" s="47">
        <v>0.75</v>
      </c>
      <c r="O530" s="47">
        <v>6.9</v>
      </c>
      <c r="P530" s="47">
        <v>1</v>
      </c>
      <c r="Q530" s="47">
        <v>195</v>
      </c>
      <c r="R530" s="47">
        <v>331</v>
      </c>
      <c r="S530" s="47">
        <v>367</v>
      </c>
      <c r="T530" s="47">
        <v>36</v>
      </c>
      <c r="U530" s="47">
        <v>0.18</v>
      </c>
      <c r="V530" s="47">
        <v>0</v>
      </c>
      <c r="W530" s="47">
        <v>0</v>
      </c>
      <c r="AF530" s="47">
        <v>2</v>
      </c>
      <c r="AG530" s="47">
        <v>316</v>
      </c>
      <c r="AH530" s="47">
        <v>151</v>
      </c>
      <c r="AI530" s="47">
        <v>536.6</v>
      </c>
      <c r="AJ530" s="47">
        <v>349.6</v>
      </c>
      <c r="AK530" s="47">
        <v>1.1100000000000001</v>
      </c>
      <c r="AL530" s="47">
        <v>6.93</v>
      </c>
      <c r="AM530" s="47">
        <v>86.18</v>
      </c>
      <c r="AN530" s="47">
        <v>10.37</v>
      </c>
      <c r="AO530" s="47">
        <v>3998.83</v>
      </c>
      <c r="AP530" s="47">
        <v>2633.51</v>
      </c>
      <c r="AQ530" s="47">
        <v>899.67</v>
      </c>
      <c r="AR530" s="47">
        <v>79203.98</v>
      </c>
      <c r="AS530" s="47">
        <v>6223.62</v>
      </c>
      <c r="AT530" s="47">
        <v>432341.23</v>
      </c>
      <c r="AU530" s="47" t="s">
        <v>84</v>
      </c>
      <c r="AV530" s="47" t="s">
        <v>85</v>
      </c>
      <c r="AW530" s="47" t="s">
        <v>121</v>
      </c>
      <c r="AX530" s="47" t="s">
        <v>87</v>
      </c>
      <c r="AY530" s="47">
        <v>346913.63</v>
      </c>
      <c r="AZ530" s="47">
        <v>0</v>
      </c>
      <c r="BB530" s="47">
        <v>2023</v>
      </c>
      <c r="BC530" s="49">
        <v>45111</v>
      </c>
      <c r="BD530" s="49">
        <v>45622</v>
      </c>
      <c r="BE530" s="47">
        <v>1208283.1499999999</v>
      </c>
      <c r="BF530" s="47">
        <v>0</v>
      </c>
      <c r="BG530" s="47">
        <v>775941.91</v>
      </c>
      <c r="BH530" s="47">
        <v>2012.3</v>
      </c>
      <c r="BI530" s="47">
        <v>10607</v>
      </c>
      <c r="BK530" s="47" t="s">
        <v>96</v>
      </c>
      <c r="BL530" s="47" t="s">
        <v>96</v>
      </c>
      <c r="BP530" s="47">
        <v>0</v>
      </c>
      <c r="BQ530" s="47">
        <v>0</v>
      </c>
      <c r="BR530" s="47">
        <v>0</v>
      </c>
      <c r="BS530" s="47">
        <v>0</v>
      </c>
      <c r="BT530" s="47">
        <v>0</v>
      </c>
      <c r="BU530" s="47">
        <v>0</v>
      </c>
      <c r="BV530" s="47" t="s">
        <v>68</v>
      </c>
      <c r="BW530" s="47" t="s">
        <v>77</v>
      </c>
      <c r="BX530" s="47" t="s">
        <v>78</v>
      </c>
      <c r="BY530" s="47">
        <v>341549.82</v>
      </c>
      <c r="BZ530" s="47">
        <v>5363.81</v>
      </c>
      <c r="CB530" s="47" t="s">
        <v>71</v>
      </c>
      <c r="CD530" s="47">
        <v>60</v>
      </c>
    </row>
    <row r="531" spans="1:82" x14ac:dyDescent="0.2">
      <c r="A531" s="47" t="s">
        <v>68</v>
      </c>
      <c r="B531" s="50">
        <v>999054000102218</v>
      </c>
      <c r="C531" s="47" t="s">
        <v>291</v>
      </c>
      <c r="D531" s="47" t="s">
        <v>69</v>
      </c>
      <c r="E531" s="47" t="s">
        <v>238</v>
      </c>
      <c r="F531" s="47" t="s">
        <v>70</v>
      </c>
      <c r="G531" s="47" t="s">
        <v>71</v>
      </c>
      <c r="H531" s="47" t="s">
        <v>72</v>
      </c>
      <c r="I531" s="47">
        <v>1</v>
      </c>
      <c r="J531" s="47">
        <v>345</v>
      </c>
      <c r="K531" s="47">
        <v>518.9</v>
      </c>
      <c r="L531" s="47">
        <v>173.9</v>
      </c>
      <c r="M531" s="47">
        <v>115</v>
      </c>
      <c r="N531" s="47">
        <v>1.51</v>
      </c>
      <c r="O531" s="47">
        <v>6.83</v>
      </c>
      <c r="AF531" s="47">
        <v>1</v>
      </c>
      <c r="AG531" s="47">
        <v>115</v>
      </c>
      <c r="AH531" s="47">
        <v>345</v>
      </c>
      <c r="AI531" s="47">
        <v>518.9</v>
      </c>
      <c r="AJ531" s="47">
        <v>173.9</v>
      </c>
      <c r="AK531" s="47">
        <v>1.51</v>
      </c>
      <c r="AL531" s="47">
        <v>6.83</v>
      </c>
      <c r="AM531" s="47">
        <v>119.9</v>
      </c>
      <c r="AN531" s="47">
        <v>10.38</v>
      </c>
      <c r="AO531" s="47">
        <v>1805.01</v>
      </c>
      <c r="AP531" s="47">
        <v>1187.8699999999999</v>
      </c>
      <c r="AQ531" s="47">
        <v>1244.52</v>
      </c>
      <c r="AR531" s="47">
        <v>812913.61</v>
      </c>
      <c r="AS531" s="47">
        <v>2779.1</v>
      </c>
      <c r="AT531" s="47">
        <v>1032115.23</v>
      </c>
      <c r="AU531" s="47" t="s">
        <v>81</v>
      </c>
      <c r="AV531" s="47" t="s">
        <v>236</v>
      </c>
      <c r="AW531" s="47" t="s">
        <v>239</v>
      </c>
      <c r="AX531" s="47" t="s">
        <v>87</v>
      </c>
      <c r="AY531" s="47">
        <v>216422.52</v>
      </c>
      <c r="AZ531" s="47">
        <v>0</v>
      </c>
      <c r="BB531" s="47">
        <v>2024</v>
      </c>
      <c r="BC531" s="49">
        <v>45488</v>
      </c>
      <c r="BD531" s="49">
        <v>45603</v>
      </c>
      <c r="BE531" s="47">
        <v>1127406.3999999999</v>
      </c>
      <c r="BF531" s="47">
        <v>0</v>
      </c>
      <c r="BG531" s="47">
        <v>95291.17</v>
      </c>
      <c r="BH531" s="47">
        <v>547.97</v>
      </c>
      <c r="BI531" s="47">
        <v>10528</v>
      </c>
      <c r="BK531" s="47" t="s">
        <v>76</v>
      </c>
      <c r="BL531" s="47" t="s">
        <v>76</v>
      </c>
      <c r="BP531" s="47">
        <v>0</v>
      </c>
      <c r="BQ531" s="47">
        <v>0</v>
      </c>
      <c r="BR531" s="47">
        <v>0</v>
      </c>
      <c r="BS531" s="47">
        <v>0</v>
      </c>
      <c r="BT531" s="47">
        <v>0</v>
      </c>
      <c r="BU531" s="47">
        <v>0</v>
      </c>
      <c r="BV531" s="47" t="s">
        <v>68</v>
      </c>
      <c r="BW531" s="47" t="s">
        <v>77</v>
      </c>
      <c r="BX531" s="47" t="s">
        <v>78</v>
      </c>
      <c r="BY531" s="47">
        <v>211137.24</v>
      </c>
      <c r="BZ531" s="47">
        <v>5285.28</v>
      </c>
      <c r="CB531" s="47" t="s">
        <v>71</v>
      </c>
      <c r="CD531" s="47">
        <v>112</v>
      </c>
    </row>
    <row r="532" spans="1:82" x14ac:dyDescent="0.2">
      <c r="A532" s="47" t="s">
        <v>68</v>
      </c>
      <c r="B532" s="50">
        <v>999054000021408</v>
      </c>
      <c r="C532" s="47" t="s">
        <v>291</v>
      </c>
      <c r="D532" s="47" t="s">
        <v>69</v>
      </c>
      <c r="E532" s="47" t="s">
        <v>127</v>
      </c>
      <c r="F532" s="47" t="s">
        <v>70</v>
      </c>
      <c r="G532" s="47" t="s">
        <v>71</v>
      </c>
      <c r="H532" s="47" t="s">
        <v>72</v>
      </c>
      <c r="I532" s="47">
        <v>1</v>
      </c>
      <c r="J532" s="47">
        <v>169.5</v>
      </c>
      <c r="K532" s="47">
        <v>495.95</v>
      </c>
      <c r="L532" s="47">
        <v>326.45</v>
      </c>
      <c r="M532" s="47">
        <v>454</v>
      </c>
      <c r="N532" s="47">
        <v>0.72</v>
      </c>
      <c r="O532" s="47">
        <v>7.3</v>
      </c>
      <c r="P532" s="47">
        <v>1</v>
      </c>
      <c r="Q532" s="47">
        <v>195</v>
      </c>
      <c r="R532" s="47">
        <v>332</v>
      </c>
      <c r="S532" s="47">
        <v>403</v>
      </c>
      <c r="T532" s="47">
        <v>71</v>
      </c>
      <c r="U532" s="47">
        <v>0.36</v>
      </c>
      <c r="V532" s="47">
        <v>0</v>
      </c>
      <c r="W532" s="47">
        <v>0</v>
      </c>
      <c r="AF532" s="47">
        <v>2</v>
      </c>
      <c r="AG532" s="47">
        <v>259</v>
      </c>
      <c r="AH532" s="47">
        <v>170</v>
      </c>
      <c r="AI532" s="47">
        <v>495.95</v>
      </c>
      <c r="AJ532" s="47">
        <v>255.45</v>
      </c>
      <c r="AK532" s="47">
        <v>0.99</v>
      </c>
      <c r="AL532" s="47">
        <v>7.71</v>
      </c>
      <c r="AM532" s="47">
        <v>85.92</v>
      </c>
      <c r="AN532" s="47">
        <v>10.39</v>
      </c>
      <c r="AO532" s="47">
        <v>3392.93</v>
      </c>
      <c r="AP532" s="47">
        <v>2179.46</v>
      </c>
      <c r="AQ532" s="47">
        <v>902.57</v>
      </c>
      <c r="AR532" s="47">
        <v>107180.11</v>
      </c>
      <c r="AS532" s="47">
        <v>4256.45</v>
      </c>
      <c r="AT532" s="47">
        <v>406079.7</v>
      </c>
      <c r="AU532" s="47" t="s">
        <v>73</v>
      </c>
      <c r="AV532" s="47" t="s">
        <v>128</v>
      </c>
      <c r="AW532" s="47" t="s">
        <v>129</v>
      </c>
      <c r="AX532" s="47" t="s">
        <v>75</v>
      </c>
      <c r="AY532" s="47">
        <v>294643.14</v>
      </c>
      <c r="AZ532" s="47">
        <v>0</v>
      </c>
      <c r="BB532" s="47">
        <v>2023</v>
      </c>
      <c r="BC532" s="49">
        <v>45149</v>
      </c>
      <c r="BD532" s="49">
        <v>45603</v>
      </c>
      <c r="BE532" s="47">
        <v>1077549.8700000001</v>
      </c>
      <c r="BF532" s="47">
        <v>0</v>
      </c>
      <c r="BG532" s="47">
        <v>671470.17</v>
      </c>
      <c r="BH532" s="47">
        <v>2056.89</v>
      </c>
      <c r="BI532" s="47">
        <v>10528</v>
      </c>
      <c r="BK532" s="47" t="s">
        <v>76</v>
      </c>
      <c r="BL532" s="47" t="s">
        <v>76</v>
      </c>
      <c r="BP532" s="47">
        <v>0</v>
      </c>
      <c r="BQ532" s="47">
        <v>0</v>
      </c>
      <c r="BR532" s="47">
        <v>0</v>
      </c>
      <c r="BS532" s="47">
        <v>0</v>
      </c>
      <c r="BT532" s="47">
        <v>0</v>
      </c>
      <c r="BU532" s="47">
        <v>0</v>
      </c>
      <c r="BV532" s="47" t="s">
        <v>68</v>
      </c>
      <c r="BW532" s="47" t="s">
        <v>77</v>
      </c>
      <c r="BX532" s="47" t="s">
        <v>78</v>
      </c>
      <c r="BY532" s="47">
        <v>289407.86</v>
      </c>
      <c r="BZ532" s="47">
        <v>5235.28</v>
      </c>
      <c r="CB532" s="47" t="s">
        <v>71</v>
      </c>
      <c r="CD532" s="47">
        <v>60</v>
      </c>
    </row>
    <row r="533" spans="1:82" x14ac:dyDescent="0.2">
      <c r="A533" s="47" t="s">
        <v>68</v>
      </c>
      <c r="B533" s="50">
        <v>999054000095447</v>
      </c>
      <c r="C533" s="47" t="s">
        <v>293</v>
      </c>
      <c r="D533" s="47" t="s">
        <v>69</v>
      </c>
      <c r="E533" s="47" t="s">
        <v>228</v>
      </c>
      <c r="F533" s="47" t="s">
        <v>70</v>
      </c>
      <c r="G533" s="47" t="s">
        <v>94</v>
      </c>
      <c r="H533" s="47" t="s">
        <v>80</v>
      </c>
      <c r="I533" s="47">
        <v>1</v>
      </c>
      <c r="J533" s="47">
        <v>258</v>
      </c>
      <c r="K533" s="47">
        <v>357.4</v>
      </c>
      <c r="L533" s="47">
        <v>99.4</v>
      </c>
      <c r="M533" s="47">
        <v>95</v>
      </c>
      <c r="N533" s="47">
        <v>1.05</v>
      </c>
      <c r="O533" s="47">
        <v>7.34</v>
      </c>
      <c r="X533" s="47">
        <v>1</v>
      </c>
      <c r="Y533" s="47">
        <v>95</v>
      </c>
      <c r="Z533" s="47">
        <v>258</v>
      </c>
      <c r="AA533" s="47">
        <v>357.4</v>
      </c>
      <c r="AB533" s="47">
        <v>99.4</v>
      </c>
      <c r="AC533" s="47">
        <v>1.05</v>
      </c>
      <c r="AD533" s="47">
        <v>7.34</v>
      </c>
      <c r="AE533" s="47">
        <v>127.26</v>
      </c>
      <c r="AN533" s="47">
        <v>10.4</v>
      </c>
      <c r="AO533" s="47">
        <v>1033.98</v>
      </c>
      <c r="AP533" s="47">
        <v>729.38</v>
      </c>
      <c r="AQ533" s="47">
        <v>1323.83</v>
      </c>
      <c r="AR533" s="47">
        <v>577261.07999999996</v>
      </c>
      <c r="AS533" s="47">
        <v>25649.93</v>
      </c>
      <c r="AT533" s="47">
        <v>734499.83999999997</v>
      </c>
      <c r="AU533" s="47" t="s">
        <v>150</v>
      </c>
      <c r="AV533" s="47" t="s">
        <v>229</v>
      </c>
      <c r="AW533" s="47" t="s">
        <v>86</v>
      </c>
      <c r="AX533" s="47" t="s">
        <v>87</v>
      </c>
      <c r="AY533" s="47">
        <v>131588.82999999999</v>
      </c>
      <c r="AZ533" s="47">
        <v>0</v>
      </c>
      <c r="BB533" s="47">
        <v>2024</v>
      </c>
      <c r="BC533" s="49">
        <v>45506</v>
      </c>
      <c r="BD533" s="49">
        <v>45601</v>
      </c>
      <c r="BE533" s="47">
        <v>659243.13</v>
      </c>
      <c r="BF533" s="47">
        <v>0</v>
      </c>
      <c r="BG533" s="47">
        <v>-75256.710000000006</v>
      </c>
      <c r="BH533" s="47">
        <v>-757.11</v>
      </c>
      <c r="BI533" s="47">
        <v>10515</v>
      </c>
      <c r="BK533" s="47" t="s">
        <v>96</v>
      </c>
      <c r="BL533" s="47" t="s">
        <v>96</v>
      </c>
      <c r="BP533" s="47">
        <v>0</v>
      </c>
      <c r="BQ533" s="47">
        <v>0</v>
      </c>
      <c r="BR533" s="47">
        <v>0</v>
      </c>
      <c r="BS533" s="47">
        <v>0</v>
      </c>
      <c r="BT533" s="47">
        <v>0</v>
      </c>
      <c r="BU533" s="47">
        <v>0</v>
      </c>
      <c r="BV533" s="47" t="s">
        <v>68</v>
      </c>
      <c r="BW533" s="47" t="s">
        <v>77</v>
      </c>
      <c r="BX533" s="47" t="s">
        <v>78</v>
      </c>
      <c r="BY533" s="47">
        <v>127291.73</v>
      </c>
      <c r="BZ533" s="47">
        <v>4297.1000000000004</v>
      </c>
      <c r="CB533" s="47" t="s">
        <v>95</v>
      </c>
      <c r="CD533" s="47">
        <v>95</v>
      </c>
    </row>
    <row r="534" spans="1:82" x14ac:dyDescent="0.2">
      <c r="A534" s="47" t="s">
        <v>68</v>
      </c>
      <c r="B534" s="50">
        <v>999054000021419</v>
      </c>
      <c r="C534" s="47" t="s">
        <v>291</v>
      </c>
      <c r="D534" s="47" t="s">
        <v>69</v>
      </c>
      <c r="E534" s="47" t="s">
        <v>211</v>
      </c>
      <c r="F534" s="47" t="s">
        <v>70</v>
      </c>
      <c r="G534" s="47" t="s">
        <v>71</v>
      </c>
      <c r="H534" s="47" t="s">
        <v>72</v>
      </c>
      <c r="I534" s="47">
        <v>1</v>
      </c>
      <c r="J534" s="47">
        <v>363</v>
      </c>
      <c r="K534" s="47">
        <v>578.9</v>
      </c>
      <c r="L534" s="47">
        <v>215.9</v>
      </c>
      <c r="M534" s="47">
        <v>161</v>
      </c>
      <c r="N534" s="47">
        <v>1.34</v>
      </c>
      <c r="O534" s="47">
        <v>6.71</v>
      </c>
      <c r="AF534" s="47">
        <v>1</v>
      </c>
      <c r="AG534" s="47">
        <v>161</v>
      </c>
      <c r="AH534" s="47">
        <v>363</v>
      </c>
      <c r="AI534" s="47">
        <v>578.9</v>
      </c>
      <c r="AJ534" s="47">
        <v>215.9</v>
      </c>
      <c r="AK534" s="47">
        <v>1.34</v>
      </c>
      <c r="AL534" s="47">
        <v>6.71</v>
      </c>
      <c r="AM534" s="47">
        <v>118.48</v>
      </c>
      <c r="AN534" s="47">
        <v>10.4</v>
      </c>
      <c r="AO534" s="47">
        <v>2245.54</v>
      </c>
      <c r="AP534" s="47">
        <v>1448.36</v>
      </c>
      <c r="AQ534" s="47">
        <v>1232.25</v>
      </c>
      <c r="AR534" s="47">
        <v>653574.43999999994</v>
      </c>
      <c r="AS534" s="47">
        <v>53535.72</v>
      </c>
      <c r="AT534" s="47">
        <v>973153.16</v>
      </c>
      <c r="AU534" s="47" t="s">
        <v>73</v>
      </c>
      <c r="AV534" s="47" t="s">
        <v>212</v>
      </c>
      <c r="AW534" s="47" t="s">
        <v>213</v>
      </c>
      <c r="AX534" s="47" t="s">
        <v>75</v>
      </c>
      <c r="AY534" s="47">
        <v>266043</v>
      </c>
      <c r="AZ534" s="47">
        <v>0</v>
      </c>
      <c r="BB534" s="47">
        <v>2024</v>
      </c>
      <c r="BC534" s="49">
        <v>45462</v>
      </c>
      <c r="BD534" s="49">
        <v>45623</v>
      </c>
      <c r="BE534" s="47">
        <v>1309510.5900000001</v>
      </c>
      <c r="BF534" s="47">
        <v>0</v>
      </c>
      <c r="BG534" s="47">
        <v>336357.43</v>
      </c>
      <c r="BH534" s="47">
        <v>1557.93</v>
      </c>
      <c r="BI534" s="47">
        <v>10614</v>
      </c>
      <c r="BK534" s="47" t="s">
        <v>76</v>
      </c>
      <c r="BL534" s="47" t="s">
        <v>76</v>
      </c>
      <c r="BP534" s="47">
        <v>0</v>
      </c>
      <c r="BQ534" s="47">
        <v>0</v>
      </c>
      <c r="BR534" s="47">
        <v>0</v>
      </c>
      <c r="BS534" s="47">
        <v>0</v>
      </c>
      <c r="BT534" s="47">
        <v>0</v>
      </c>
      <c r="BU534" s="47">
        <v>0</v>
      </c>
      <c r="BV534" s="47" t="s">
        <v>68</v>
      </c>
      <c r="BW534" s="47" t="s">
        <v>77</v>
      </c>
      <c r="BX534" s="47" t="s">
        <v>78</v>
      </c>
      <c r="BY534" s="47">
        <v>262257.38</v>
      </c>
      <c r="BZ534" s="47">
        <v>3785.62</v>
      </c>
      <c r="CB534" s="47" t="s">
        <v>71</v>
      </c>
      <c r="CD534" s="47">
        <v>159</v>
      </c>
    </row>
    <row r="535" spans="1:82" x14ac:dyDescent="0.2">
      <c r="A535" s="47" t="s">
        <v>68</v>
      </c>
      <c r="B535" s="50">
        <v>999054000021876</v>
      </c>
      <c r="C535" s="47" t="s">
        <v>291</v>
      </c>
      <c r="D535" s="47" t="s">
        <v>69</v>
      </c>
      <c r="E535" s="47" t="s">
        <v>113</v>
      </c>
      <c r="F535" s="47" t="s">
        <v>70</v>
      </c>
      <c r="G535" s="47" t="s">
        <v>71</v>
      </c>
      <c r="H535" s="47" t="s">
        <v>72</v>
      </c>
      <c r="I535" s="47">
        <v>1</v>
      </c>
      <c r="J535" s="47">
        <v>170.5</v>
      </c>
      <c r="K535" s="47">
        <v>553</v>
      </c>
      <c r="L535" s="47">
        <v>382.5</v>
      </c>
      <c r="M535" s="47">
        <v>539</v>
      </c>
      <c r="N535" s="47">
        <v>0.71</v>
      </c>
      <c r="O535" s="47">
        <v>7.7</v>
      </c>
      <c r="P535" s="47">
        <v>2</v>
      </c>
      <c r="Q535" s="47">
        <v>263</v>
      </c>
      <c r="R535" s="47">
        <v>187</v>
      </c>
      <c r="S535" s="47">
        <v>427</v>
      </c>
      <c r="T535" s="47">
        <v>99.5</v>
      </c>
      <c r="U535" s="47">
        <v>0.38</v>
      </c>
      <c r="V535" s="47">
        <v>0</v>
      </c>
      <c r="W535" s="47">
        <v>0</v>
      </c>
      <c r="AF535" s="47">
        <v>3</v>
      </c>
      <c r="AG535" s="47">
        <v>276</v>
      </c>
      <c r="AH535" s="47">
        <v>171</v>
      </c>
      <c r="AI535" s="47">
        <v>553</v>
      </c>
      <c r="AJ535" s="47">
        <v>283</v>
      </c>
      <c r="AK535" s="47">
        <v>1.03</v>
      </c>
      <c r="AL535" s="47">
        <v>8.15</v>
      </c>
      <c r="AM535" s="47">
        <v>68.67</v>
      </c>
      <c r="AN535" s="47">
        <v>10.42</v>
      </c>
      <c r="AO535" s="47">
        <v>3984.96</v>
      </c>
      <c r="AP535" s="47">
        <v>2522.0500000000002</v>
      </c>
      <c r="AQ535" s="47">
        <v>732.7</v>
      </c>
      <c r="AR535" s="47">
        <v>75869.399999999994</v>
      </c>
      <c r="AS535" s="47">
        <v>6011.52</v>
      </c>
      <c r="AT535" s="47">
        <v>362138.82</v>
      </c>
      <c r="AU535" s="47" t="s">
        <v>73</v>
      </c>
      <c r="AV535" s="47" t="s">
        <v>114</v>
      </c>
      <c r="AW535" s="47" t="s">
        <v>115</v>
      </c>
      <c r="AX535" s="47" t="s">
        <v>75</v>
      </c>
      <c r="AY535" s="47">
        <v>280257.90000000002</v>
      </c>
      <c r="AZ535" s="47">
        <v>0</v>
      </c>
      <c r="BB535" s="47">
        <v>2023</v>
      </c>
      <c r="BC535" s="49">
        <v>45062</v>
      </c>
      <c r="BD535" s="49">
        <v>45601</v>
      </c>
      <c r="BE535" s="47">
        <v>1175462.77</v>
      </c>
      <c r="BF535" s="47">
        <v>0</v>
      </c>
      <c r="BG535" s="47">
        <v>813323.96</v>
      </c>
      <c r="BH535" s="47">
        <v>2126.34</v>
      </c>
      <c r="BI535" s="47">
        <v>10519</v>
      </c>
      <c r="BK535" s="47" t="s">
        <v>76</v>
      </c>
      <c r="BL535" s="47" t="s">
        <v>76</v>
      </c>
      <c r="BP535" s="47">
        <v>0</v>
      </c>
      <c r="BQ535" s="47">
        <v>0</v>
      </c>
      <c r="BR535" s="47">
        <v>0</v>
      </c>
      <c r="BS535" s="47">
        <v>0</v>
      </c>
      <c r="BT535" s="47">
        <v>0</v>
      </c>
      <c r="BU535" s="47">
        <v>0</v>
      </c>
      <c r="BV535" s="47" t="s">
        <v>68</v>
      </c>
      <c r="BW535" s="47" t="s">
        <v>77</v>
      </c>
      <c r="BX535" s="47" t="s">
        <v>78</v>
      </c>
      <c r="BY535" s="47">
        <v>275468.58</v>
      </c>
      <c r="BZ535" s="47">
        <v>4789.32</v>
      </c>
      <c r="CB535" s="47" t="s">
        <v>95</v>
      </c>
      <c r="CD535" s="47">
        <v>61</v>
      </c>
    </row>
    <row r="536" spans="1:82" x14ac:dyDescent="0.2">
      <c r="A536" s="47" t="s">
        <v>68</v>
      </c>
      <c r="B536" s="50">
        <v>999054000032276</v>
      </c>
      <c r="C536" s="47" t="s">
        <v>291</v>
      </c>
      <c r="D536" s="47" t="s">
        <v>69</v>
      </c>
      <c r="E536" s="47" t="s">
        <v>172</v>
      </c>
      <c r="F536" s="47" t="s">
        <v>70</v>
      </c>
      <c r="G536" s="47" t="s">
        <v>71</v>
      </c>
      <c r="H536" s="47" t="s">
        <v>72</v>
      </c>
      <c r="I536" s="47">
        <v>1</v>
      </c>
      <c r="J536" s="47">
        <v>260</v>
      </c>
      <c r="K536" s="47">
        <v>578.79999999999995</v>
      </c>
      <c r="L536" s="47">
        <v>318.8</v>
      </c>
      <c r="M536" s="47">
        <v>248</v>
      </c>
      <c r="N536" s="47">
        <v>1.29</v>
      </c>
      <c r="O536" s="47">
        <v>6.23</v>
      </c>
      <c r="AF536" s="47">
        <v>1</v>
      </c>
      <c r="AG536" s="47">
        <v>248</v>
      </c>
      <c r="AH536" s="47">
        <v>260</v>
      </c>
      <c r="AI536" s="47">
        <v>578.79999999999995</v>
      </c>
      <c r="AJ536" s="47">
        <v>318.8</v>
      </c>
      <c r="AK536" s="47">
        <v>1.29</v>
      </c>
      <c r="AL536" s="47">
        <v>6.23</v>
      </c>
      <c r="AM536" s="47">
        <v>104.36</v>
      </c>
      <c r="AN536" s="47">
        <v>10.42</v>
      </c>
      <c r="AO536" s="47">
        <v>3321.72</v>
      </c>
      <c r="AP536" s="47">
        <v>1985.84</v>
      </c>
      <c r="AQ536" s="47">
        <v>1087.42</v>
      </c>
      <c r="AR536" s="47">
        <v>501715.9</v>
      </c>
      <c r="AS536" s="47">
        <v>38047.21</v>
      </c>
      <c r="AT536" s="47">
        <v>886431.63</v>
      </c>
      <c r="AU536" s="47" t="s">
        <v>73</v>
      </c>
      <c r="AV536" s="47" t="s">
        <v>173</v>
      </c>
      <c r="AW536" s="47" t="s">
        <v>74</v>
      </c>
      <c r="AX536" s="47" t="s">
        <v>75</v>
      </c>
      <c r="AY536" s="47">
        <v>346668.52</v>
      </c>
      <c r="AZ536" s="47">
        <v>0</v>
      </c>
      <c r="BB536" s="47">
        <v>2024</v>
      </c>
      <c r="BC536" s="49">
        <v>45353</v>
      </c>
      <c r="BD536" s="49">
        <v>45601</v>
      </c>
      <c r="BE536" s="47">
        <v>1230314.99</v>
      </c>
      <c r="BF536" s="47">
        <v>0</v>
      </c>
      <c r="BG536" s="47">
        <v>343883.37</v>
      </c>
      <c r="BH536" s="47">
        <v>1078.68</v>
      </c>
      <c r="BI536" s="47">
        <v>10519</v>
      </c>
      <c r="BK536" s="47" t="s">
        <v>76</v>
      </c>
      <c r="BL536" s="47" t="s">
        <v>76</v>
      </c>
      <c r="BP536" s="47">
        <v>0</v>
      </c>
      <c r="BQ536" s="47">
        <v>0</v>
      </c>
      <c r="BR536" s="47">
        <v>0</v>
      </c>
      <c r="BS536" s="47">
        <v>0</v>
      </c>
      <c r="BT536" s="47">
        <v>0</v>
      </c>
      <c r="BU536" s="47">
        <v>0</v>
      </c>
      <c r="BV536" s="47" t="s">
        <v>68</v>
      </c>
      <c r="BW536" s="47" t="s">
        <v>77</v>
      </c>
      <c r="BX536" s="47" t="s">
        <v>78</v>
      </c>
      <c r="BY536" s="47">
        <v>340496.78</v>
      </c>
      <c r="BZ536" s="47">
        <v>6171.74</v>
      </c>
      <c r="CB536" s="47" t="s">
        <v>95</v>
      </c>
      <c r="CD536" s="47">
        <v>244</v>
      </c>
    </row>
    <row r="537" spans="1:82" x14ac:dyDescent="0.2">
      <c r="A537" s="47" t="s">
        <v>68</v>
      </c>
      <c r="B537" s="50">
        <v>999054000095508</v>
      </c>
      <c r="C537" s="47" t="s">
        <v>293</v>
      </c>
      <c r="D537" s="47" t="s">
        <v>79</v>
      </c>
      <c r="E537" s="47" t="s">
        <v>228</v>
      </c>
      <c r="F537" s="47" t="s">
        <v>70</v>
      </c>
      <c r="G537" s="47" t="s">
        <v>94</v>
      </c>
      <c r="H537" s="47" t="s">
        <v>80</v>
      </c>
      <c r="I537" s="47">
        <v>1</v>
      </c>
      <c r="J537" s="47">
        <v>239</v>
      </c>
      <c r="K537" s="47">
        <v>337.4</v>
      </c>
      <c r="L537" s="47">
        <v>98.4</v>
      </c>
      <c r="M537" s="47">
        <v>95</v>
      </c>
      <c r="N537" s="47">
        <v>1.04</v>
      </c>
      <c r="O537" s="47">
        <v>7.36</v>
      </c>
      <c r="X537" s="47">
        <v>1</v>
      </c>
      <c r="Y537" s="47">
        <v>95</v>
      </c>
      <c r="Z537" s="47">
        <v>239</v>
      </c>
      <c r="AA537" s="47">
        <v>337.4</v>
      </c>
      <c r="AB537" s="47">
        <v>98.4</v>
      </c>
      <c r="AC537" s="47">
        <v>1.04</v>
      </c>
      <c r="AD537" s="47">
        <v>7.36</v>
      </c>
      <c r="AE537" s="47">
        <v>127.45</v>
      </c>
      <c r="AN537" s="47">
        <v>10.43</v>
      </c>
      <c r="AO537" s="47">
        <v>1026.27</v>
      </c>
      <c r="AP537" s="47">
        <v>724.56</v>
      </c>
      <c r="AQ537" s="47">
        <v>1329.28</v>
      </c>
      <c r="AR537" s="47">
        <v>534749.61</v>
      </c>
      <c r="AS537" s="47">
        <v>25649.93</v>
      </c>
      <c r="AT537" s="47">
        <v>691200.95</v>
      </c>
      <c r="AU537" s="47" t="s">
        <v>150</v>
      </c>
      <c r="AV537" s="47" t="s">
        <v>229</v>
      </c>
      <c r="AW537" s="47" t="s">
        <v>86</v>
      </c>
      <c r="AX537" s="47" t="s">
        <v>87</v>
      </c>
      <c r="AY537" s="47">
        <v>130801.41</v>
      </c>
      <c r="AZ537" s="47">
        <v>0</v>
      </c>
      <c r="BB537" s="47">
        <v>2024</v>
      </c>
      <c r="BC537" s="49">
        <v>45506</v>
      </c>
      <c r="BD537" s="49">
        <v>45601</v>
      </c>
      <c r="BE537" s="47">
        <v>622352.07999999996</v>
      </c>
      <c r="BF537" s="47">
        <v>0</v>
      </c>
      <c r="BG537" s="47">
        <v>-68848.87</v>
      </c>
      <c r="BH537" s="47">
        <v>-699.68</v>
      </c>
      <c r="BI537" s="47">
        <v>10515</v>
      </c>
      <c r="BK537" s="47" t="s">
        <v>76</v>
      </c>
      <c r="BL537" s="47" t="s">
        <v>76</v>
      </c>
      <c r="BP537" s="47">
        <v>0</v>
      </c>
      <c r="BQ537" s="47">
        <v>0</v>
      </c>
      <c r="BR537" s="47">
        <v>0</v>
      </c>
      <c r="BS537" s="47">
        <v>0</v>
      </c>
      <c r="BT537" s="47">
        <v>0</v>
      </c>
      <c r="BU537" s="47">
        <v>0</v>
      </c>
      <c r="BV537" s="47" t="s">
        <v>68</v>
      </c>
      <c r="BW537" s="47" t="s">
        <v>77</v>
      </c>
      <c r="BX537" s="47" t="s">
        <v>78</v>
      </c>
      <c r="BY537" s="47">
        <v>126504.31</v>
      </c>
      <c r="BZ537" s="47">
        <v>4297.1000000000004</v>
      </c>
      <c r="CB537" s="47" t="s">
        <v>95</v>
      </c>
      <c r="CD537" s="47">
        <v>94</v>
      </c>
    </row>
    <row r="538" spans="1:82" x14ac:dyDescent="0.2">
      <c r="A538" s="47" t="s">
        <v>68</v>
      </c>
      <c r="B538" s="50">
        <v>999054000032872</v>
      </c>
      <c r="C538" s="47" t="s">
        <v>291</v>
      </c>
      <c r="D538" s="47" t="s">
        <v>69</v>
      </c>
      <c r="E538" s="47" t="s">
        <v>154</v>
      </c>
      <c r="F538" s="47" t="s">
        <v>70</v>
      </c>
      <c r="G538" s="47" t="s">
        <v>71</v>
      </c>
      <c r="H538" s="47" t="s">
        <v>72</v>
      </c>
      <c r="I538" s="47">
        <v>1</v>
      </c>
      <c r="J538" s="47">
        <v>193.5</v>
      </c>
      <c r="K538" s="47">
        <v>572.79999999999995</v>
      </c>
      <c r="L538" s="47">
        <v>379.3</v>
      </c>
      <c r="M538" s="47">
        <v>300</v>
      </c>
      <c r="N538" s="47">
        <v>1.26</v>
      </c>
      <c r="O538" s="47">
        <v>6.18</v>
      </c>
      <c r="AF538" s="47">
        <v>1</v>
      </c>
      <c r="AG538" s="47">
        <v>300</v>
      </c>
      <c r="AH538" s="47">
        <v>194</v>
      </c>
      <c r="AI538" s="47">
        <v>572.79999999999995</v>
      </c>
      <c r="AJ538" s="47">
        <v>379.3</v>
      </c>
      <c r="AK538" s="47">
        <v>1.26</v>
      </c>
      <c r="AL538" s="47">
        <v>6.18</v>
      </c>
      <c r="AM538" s="47">
        <v>99.46</v>
      </c>
      <c r="AN538" s="47">
        <v>10.43</v>
      </c>
      <c r="AO538" s="47">
        <v>3957.06</v>
      </c>
      <c r="AP538" s="47">
        <v>2345.4499999999998</v>
      </c>
      <c r="AQ538" s="47">
        <v>1037.58</v>
      </c>
      <c r="AR538" s="47">
        <v>381506.84</v>
      </c>
      <c r="AS538" s="47">
        <v>0</v>
      </c>
      <c r="AT538" s="47">
        <v>775061.06</v>
      </c>
      <c r="AU538" s="47" t="s">
        <v>81</v>
      </c>
      <c r="AV538" s="47" t="s">
        <v>88</v>
      </c>
      <c r="AW538" s="47" t="s">
        <v>82</v>
      </c>
      <c r="AX538" s="47" t="s">
        <v>83</v>
      </c>
      <c r="AY538" s="47">
        <v>393554.22</v>
      </c>
      <c r="AZ538" s="47">
        <v>0</v>
      </c>
      <c r="BB538" s="47">
        <v>2024</v>
      </c>
      <c r="BC538" s="49">
        <v>45301</v>
      </c>
      <c r="BD538" s="49">
        <v>45601</v>
      </c>
      <c r="BE538" s="47">
        <v>1228645</v>
      </c>
      <c r="BF538" s="47">
        <v>0</v>
      </c>
      <c r="BG538" s="47">
        <v>453583.94</v>
      </c>
      <c r="BH538" s="47">
        <v>1195.8399999999999</v>
      </c>
      <c r="BI538" s="47">
        <v>10517</v>
      </c>
      <c r="BK538" s="47" t="s">
        <v>76</v>
      </c>
      <c r="BL538" s="47" t="s">
        <v>76</v>
      </c>
      <c r="BP538" s="47">
        <v>0</v>
      </c>
      <c r="BQ538" s="47">
        <v>0</v>
      </c>
      <c r="BR538" s="47">
        <v>0</v>
      </c>
      <c r="BS538" s="47">
        <v>0</v>
      </c>
      <c r="BT538" s="47">
        <v>0</v>
      </c>
      <c r="BU538" s="47">
        <v>0</v>
      </c>
      <c r="BV538" s="47" t="s">
        <v>68</v>
      </c>
      <c r="BW538" s="47" t="s">
        <v>77</v>
      </c>
      <c r="BX538" s="47" t="s">
        <v>78</v>
      </c>
      <c r="BY538" s="47">
        <v>386942.96</v>
      </c>
      <c r="BZ538" s="47">
        <v>6611.26</v>
      </c>
      <c r="CB538" s="47" t="s">
        <v>71</v>
      </c>
      <c r="CD538" s="47">
        <v>291</v>
      </c>
    </row>
    <row r="539" spans="1:82" x14ac:dyDescent="0.2">
      <c r="A539" s="47" t="s">
        <v>68</v>
      </c>
      <c r="B539" s="50">
        <v>999054000108180</v>
      </c>
      <c r="C539" s="47" t="s">
        <v>293</v>
      </c>
      <c r="D539" s="47" t="s">
        <v>69</v>
      </c>
      <c r="E539" s="47" t="s">
        <v>281</v>
      </c>
      <c r="F539" s="47" t="s">
        <v>70</v>
      </c>
      <c r="G539" s="47" t="s">
        <v>94</v>
      </c>
      <c r="H539" s="47" t="s">
        <v>80</v>
      </c>
      <c r="I539" s="47">
        <v>1</v>
      </c>
      <c r="J539" s="47">
        <v>260</v>
      </c>
      <c r="K539" s="47">
        <v>340</v>
      </c>
      <c r="L539" s="47">
        <v>80</v>
      </c>
      <c r="M539" s="47">
        <v>60</v>
      </c>
      <c r="N539" s="47">
        <v>1.33</v>
      </c>
      <c r="O539" s="47">
        <v>6.48</v>
      </c>
      <c r="X539" s="47">
        <v>1</v>
      </c>
      <c r="Y539" s="47">
        <v>60</v>
      </c>
      <c r="Z539" s="47">
        <v>260</v>
      </c>
      <c r="AA539" s="47">
        <v>340</v>
      </c>
      <c r="AB539" s="47">
        <v>80</v>
      </c>
      <c r="AC539" s="47">
        <v>1.33</v>
      </c>
      <c r="AD539" s="47">
        <v>6.48</v>
      </c>
      <c r="AE539" s="47">
        <v>130.24</v>
      </c>
      <c r="AN539" s="47">
        <v>10.44</v>
      </c>
      <c r="AO539" s="47">
        <v>834.95</v>
      </c>
      <c r="AP539" s="47">
        <v>518.41</v>
      </c>
      <c r="AQ539" s="47">
        <v>1359.28</v>
      </c>
      <c r="AR539" s="47">
        <v>584126.41</v>
      </c>
      <c r="AS539" s="47">
        <v>21338.2</v>
      </c>
      <c r="AT539" s="47">
        <v>714207.01</v>
      </c>
      <c r="AU539" s="47" t="s">
        <v>282</v>
      </c>
      <c r="AV539" s="47" t="s">
        <v>283</v>
      </c>
      <c r="AW539" s="47" t="s">
        <v>107</v>
      </c>
      <c r="AX539" s="47" t="s">
        <v>75</v>
      </c>
      <c r="AY539" s="47">
        <v>108742.39999999999</v>
      </c>
      <c r="AZ539" s="47">
        <v>0</v>
      </c>
      <c r="BB539" s="47">
        <v>2024</v>
      </c>
      <c r="BC539" s="49">
        <v>45561</v>
      </c>
      <c r="BD539" s="49">
        <v>45621</v>
      </c>
      <c r="BE539" s="47">
        <v>685804.99</v>
      </c>
      <c r="BF539" s="47">
        <v>0</v>
      </c>
      <c r="BG539" s="47">
        <v>-28402.02</v>
      </c>
      <c r="BH539" s="47">
        <v>-355.03</v>
      </c>
      <c r="BI539" s="47">
        <v>10610</v>
      </c>
      <c r="BK539" s="47" t="s">
        <v>76</v>
      </c>
      <c r="BL539" s="47" t="s">
        <v>76</v>
      </c>
      <c r="BP539" s="47">
        <v>0</v>
      </c>
      <c r="BQ539" s="47">
        <v>0</v>
      </c>
      <c r="BR539" s="47">
        <v>0</v>
      </c>
      <c r="BS539" s="47">
        <v>0</v>
      </c>
      <c r="BT539" s="47">
        <v>0</v>
      </c>
      <c r="BU539" s="47">
        <v>0</v>
      </c>
      <c r="BV539" s="47" t="s">
        <v>68</v>
      </c>
      <c r="BW539" s="47" t="s">
        <v>77</v>
      </c>
      <c r="BX539" s="47" t="s">
        <v>78</v>
      </c>
      <c r="BY539" s="47">
        <v>106090.84</v>
      </c>
      <c r="BZ539" s="47">
        <v>2651.56</v>
      </c>
      <c r="CB539" s="47" t="s">
        <v>95</v>
      </c>
      <c r="CD539" s="47">
        <v>59</v>
      </c>
    </row>
    <row r="540" spans="1:82" x14ac:dyDescent="0.2">
      <c r="A540" s="47" t="s">
        <v>68</v>
      </c>
      <c r="B540" s="50">
        <v>999054000108094</v>
      </c>
      <c r="C540" s="47" t="s">
        <v>293</v>
      </c>
      <c r="D540" s="47" t="s">
        <v>69</v>
      </c>
      <c r="E540" s="47" t="s">
        <v>281</v>
      </c>
      <c r="F540" s="47" t="s">
        <v>70</v>
      </c>
      <c r="G540" s="47" t="s">
        <v>94</v>
      </c>
      <c r="H540" s="47" t="s">
        <v>80</v>
      </c>
      <c r="I540" s="47">
        <v>1</v>
      </c>
      <c r="J540" s="47">
        <v>285</v>
      </c>
      <c r="K540" s="47">
        <v>353</v>
      </c>
      <c r="L540" s="47">
        <v>68</v>
      </c>
      <c r="M540" s="47">
        <v>54</v>
      </c>
      <c r="N540" s="47">
        <v>1.26</v>
      </c>
      <c r="O540" s="47">
        <v>6.55</v>
      </c>
      <c r="X540" s="47">
        <v>1</v>
      </c>
      <c r="Y540" s="47">
        <v>54</v>
      </c>
      <c r="Z540" s="47">
        <v>285</v>
      </c>
      <c r="AA540" s="47">
        <v>353</v>
      </c>
      <c r="AB540" s="47">
        <v>68</v>
      </c>
      <c r="AC540" s="47">
        <v>1.26</v>
      </c>
      <c r="AD540" s="47">
        <v>6.55</v>
      </c>
      <c r="AE540" s="47">
        <v>133.94</v>
      </c>
      <c r="AN540" s="47">
        <v>10.46</v>
      </c>
      <c r="AO540" s="47">
        <v>711.49</v>
      </c>
      <c r="AP540" s="47">
        <v>445.33</v>
      </c>
      <c r="AQ540" s="47">
        <v>1401.46</v>
      </c>
      <c r="AR540" s="47">
        <v>640292.41</v>
      </c>
      <c r="AS540" s="47">
        <v>21338.2</v>
      </c>
      <c r="AT540" s="47">
        <v>756930.01</v>
      </c>
      <c r="AU540" s="47" t="s">
        <v>282</v>
      </c>
      <c r="AV540" s="47" t="s">
        <v>283</v>
      </c>
      <c r="AW540" s="47" t="s">
        <v>107</v>
      </c>
      <c r="AX540" s="47" t="s">
        <v>75</v>
      </c>
      <c r="AY540" s="47">
        <v>95299.4</v>
      </c>
      <c r="AZ540" s="47">
        <v>0</v>
      </c>
      <c r="BB540" s="47">
        <v>2024</v>
      </c>
      <c r="BC540" s="49">
        <v>45561</v>
      </c>
      <c r="BD540" s="49">
        <v>45615</v>
      </c>
      <c r="BE540" s="47">
        <v>689737.04</v>
      </c>
      <c r="BF540" s="47">
        <v>0</v>
      </c>
      <c r="BG540" s="47">
        <v>-67192.97</v>
      </c>
      <c r="BH540" s="47">
        <v>-988.13</v>
      </c>
      <c r="BI540" s="47">
        <v>10573</v>
      </c>
      <c r="BK540" s="47" t="s">
        <v>76</v>
      </c>
      <c r="BL540" s="47" t="s">
        <v>76</v>
      </c>
      <c r="BP540" s="47">
        <v>0</v>
      </c>
      <c r="BQ540" s="47">
        <v>0</v>
      </c>
      <c r="BR540" s="47">
        <v>0</v>
      </c>
      <c r="BS540" s="47">
        <v>0</v>
      </c>
      <c r="BT540" s="47">
        <v>0</v>
      </c>
      <c r="BU540" s="47">
        <v>0</v>
      </c>
      <c r="BV540" s="47" t="s">
        <v>68</v>
      </c>
      <c r="BW540" s="47" t="s">
        <v>77</v>
      </c>
      <c r="BX540" s="47" t="s">
        <v>78</v>
      </c>
      <c r="BY540" s="47">
        <v>92647.84</v>
      </c>
      <c r="BZ540" s="47">
        <v>2651.56</v>
      </c>
      <c r="CB540" s="47" t="s">
        <v>95</v>
      </c>
      <c r="CD540" s="47">
        <v>52</v>
      </c>
    </row>
    <row r="541" spans="1:82" x14ac:dyDescent="0.2">
      <c r="A541" s="47" t="s">
        <v>68</v>
      </c>
      <c r="B541" s="50">
        <v>999054000108078</v>
      </c>
      <c r="C541" s="47" t="s">
        <v>293</v>
      </c>
      <c r="D541" s="47" t="s">
        <v>69</v>
      </c>
      <c r="E541" s="47" t="s">
        <v>281</v>
      </c>
      <c r="F541" s="47" t="s">
        <v>70</v>
      </c>
      <c r="G541" s="47" t="s">
        <v>94</v>
      </c>
      <c r="H541" s="47" t="s">
        <v>80</v>
      </c>
      <c r="I541" s="47">
        <v>1</v>
      </c>
      <c r="J541" s="47">
        <v>274</v>
      </c>
      <c r="K541" s="47">
        <v>342</v>
      </c>
      <c r="L541" s="47">
        <v>68</v>
      </c>
      <c r="M541" s="47">
        <v>54</v>
      </c>
      <c r="N541" s="47">
        <v>1.26</v>
      </c>
      <c r="O541" s="47">
        <v>6.55</v>
      </c>
      <c r="X541" s="47">
        <v>1</v>
      </c>
      <c r="Y541" s="47">
        <v>54</v>
      </c>
      <c r="Z541" s="47">
        <v>274</v>
      </c>
      <c r="AA541" s="47">
        <v>342</v>
      </c>
      <c r="AB541" s="47">
        <v>68</v>
      </c>
      <c r="AC541" s="47">
        <v>1.26</v>
      </c>
      <c r="AD541" s="47">
        <v>6.55</v>
      </c>
      <c r="AE541" s="47">
        <v>133.94</v>
      </c>
      <c r="AN541" s="47">
        <v>10.46</v>
      </c>
      <c r="AO541" s="47">
        <v>711.49</v>
      </c>
      <c r="AP541" s="47">
        <v>445.33</v>
      </c>
      <c r="AQ541" s="47">
        <v>1401.46</v>
      </c>
      <c r="AR541" s="47">
        <v>615579.37</v>
      </c>
      <c r="AS541" s="47">
        <v>21338.2</v>
      </c>
      <c r="AT541" s="47">
        <v>732216.97</v>
      </c>
      <c r="AU541" s="47" t="s">
        <v>282</v>
      </c>
      <c r="AV541" s="47" t="s">
        <v>283</v>
      </c>
      <c r="AW541" s="47" t="s">
        <v>107</v>
      </c>
      <c r="AX541" s="47" t="s">
        <v>75</v>
      </c>
      <c r="AY541" s="47">
        <v>95299.4</v>
      </c>
      <c r="AZ541" s="47">
        <v>0</v>
      </c>
      <c r="BB541" s="47">
        <v>2024</v>
      </c>
      <c r="BC541" s="49">
        <v>45561</v>
      </c>
      <c r="BD541" s="49">
        <v>45615</v>
      </c>
      <c r="BE541" s="47">
        <v>668243.81999999995</v>
      </c>
      <c r="BF541" s="47">
        <v>0</v>
      </c>
      <c r="BG541" s="47">
        <v>-63973.15</v>
      </c>
      <c r="BH541" s="47">
        <v>-940.78</v>
      </c>
      <c r="BI541" s="47">
        <v>10573</v>
      </c>
      <c r="BK541" s="47" t="s">
        <v>76</v>
      </c>
      <c r="BL541" s="47" t="s">
        <v>76</v>
      </c>
      <c r="BP541" s="47">
        <v>0</v>
      </c>
      <c r="BQ541" s="47">
        <v>0</v>
      </c>
      <c r="BR541" s="47">
        <v>0</v>
      </c>
      <c r="BS541" s="47">
        <v>0</v>
      </c>
      <c r="BT541" s="47">
        <v>0</v>
      </c>
      <c r="BU541" s="47">
        <v>0</v>
      </c>
      <c r="BV541" s="47" t="s">
        <v>68</v>
      </c>
      <c r="BW541" s="47" t="s">
        <v>77</v>
      </c>
      <c r="BX541" s="47" t="s">
        <v>78</v>
      </c>
      <c r="BY541" s="47">
        <v>92647.84</v>
      </c>
      <c r="BZ541" s="47">
        <v>2651.56</v>
      </c>
      <c r="CB541" s="47" t="s">
        <v>95</v>
      </c>
      <c r="CD541" s="47">
        <v>52</v>
      </c>
    </row>
    <row r="542" spans="1:82" x14ac:dyDescent="0.2">
      <c r="A542" s="47" t="s">
        <v>68</v>
      </c>
      <c r="B542" s="50">
        <v>999054000032848</v>
      </c>
      <c r="C542" s="47" t="s">
        <v>293</v>
      </c>
      <c r="D542" s="47" t="s">
        <v>69</v>
      </c>
      <c r="E542" s="47" t="s">
        <v>278</v>
      </c>
      <c r="F542" s="47" t="s">
        <v>70</v>
      </c>
      <c r="G542" s="47" t="s">
        <v>94</v>
      </c>
      <c r="H542" s="47" t="s">
        <v>80</v>
      </c>
      <c r="I542" s="47">
        <v>1</v>
      </c>
      <c r="J542" s="47">
        <v>278</v>
      </c>
      <c r="K542" s="47">
        <v>356</v>
      </c>
      <c r="L542" s="47">
        <v>78</v>
      </c>
      <c r="M542" s="47">
        <v>61</v>
      </c>
      <c r="N542" s="47">
        <v>1.28</v>
      </c>
      <c r="O542" s="47">
        <v>6.61</v>
      </c>
      <c r="X542" s="47">
        <v>1</v>
      </c>
      <c r="Y542" s="47">
        <v>61</v>
      </c>
      <c r="Z542" s="47">
        <v>278</v>
      </c>
      <c r="AA542" s="47">
        <v>356</v>
      </c>
      <c r="AB542" s="47">
        <v>78</v>
      </c>
      <c r="AC542" s="47">
        <v>1.28</v>
      </c>
      <c r="AD542" s="47">
        <v>6.61</v>
      </c>
      <c r="AE542" s="47">
        <v>126.31</v>
      </c>
      <c r="AN542" s="47">
        <v>10.46</v>
      </c>
      <c r="AO542" s="47">
        <v>815.87</v>
      </c>
      <c r="AP542" s="47">
        <v>515.74</v>
      </c>
      <c r="AQ542" s="47">
        <v>1321.21</v>
      </c>
      <c r="AR542" s="47">
        <v>608194.07999999996</v>
      </c>
      <c r="AS542" s="47">
        <v>44167.13</v>
      </c>
      <c r="AT542" s="47">
        <v>755415.77</v>
      </c>
      <c r="AU542" s="47" t="s">
        <v>241</v>
      </c>
      <c r="AV542" s="47" t="s">
        <v>279</v>
      </c>
      <c r="AW542" s="47" t="s">
        <v>280</v>
      </c>
      <c r="AX542" s="47" t="s">
        <v>75</v>
      </c>
      <c r="AY542" s="47">
        <v>103054.56</v>
      </c>
      <c r="AZ542" s="47">
        <v>0</v>
      </c>
      <c r="BB542" s="47">
        <v>2024</v>
      </c>
      <c r="BC542" s="49">
        <v>45559</v>
      </c>
      <c r="BD542" s="49">
        <v>45620</v>
      </c>
      <c r="BE542" s="47">
        <v>722312.68</v>
      </c>
      <c r="BF542" s="47">
        <v>0</v>
      </c>
      <c r="BG542" s="47">
        <v>-33103.089999999997</v>
      </c>
      <c r="BH542" s="47">
        <v>-424.4</v>
      </c>
      <c r="BI542" s="47">
        <v>10602</v>
      </c>
      <c r="BK542" s="47" t="s">
        <v>76</v>
      </c>
      <c r="BL542" s="47" t="s">
        <v>76</v>
      </c>
      <c r="BP542" s="47">
        <v>0</v>
      </c>
      <c r="BQ542" s="47">
        <v>0</v>
      </c>
      <c r="BR542" s="47">
        <v>0</v>
      </c>
      <c r="BS542" s="47">
        <v>0</v>
      </c>
      <c r="BT542" s="47">
        <v>0</v>
      </c>
      <c r="BU542" s="47">
        <v>0</v>
      </c>
      <c r="BV542" s="47" t="s">
        <v>68</v>
      </c>
      <c r="BW542" s="47" t="s">
        <v>77</v>
      </c>
      <c r="BX542" s="47" t="s">
        <v>78</v>
      </c>
      <c r="BY542" s="47">
        <v>98525.56</v>
      </c>
      <c r="BZ542" s="47">
        <v>4529</v>
      </c>
      <c r="CB542" s="47" t="s">
        <v>95</v>
      </c>
      <c r="CD542" s="47">
        <v>60</v>
      </c>
    </row>
    <row r="543" spans="1:82" x14ac:dyDescent="0.2">
      <c r="A543" s="47" t="s">
        <v>68</v>
      </c>
      <c r="B543" s="50">
        <v>999054000102212</v>
      </c>
      <c r="C543" s="47" t="s">
        <v>291</v>
      </c>
      <c r="D543" s="47" t="s">
        <v>69</v>
      </c>
      <c r="E543" s="47" t="s">
        <v>238</v>
      </c>
      <c r="F543" s="47" t="s">
        <v>70</v>
      </c>
      <c r="G543" s="47" t="s">
        <v>71</v>
      </c>
      <c r="H543" s="47" t="s">
        <v>72</v>
      </c>
      <c r="I543" s="47">
        <v>1</v>
      </c>
      <c r="J543" s="47">
        <v>377</v>
      </c>
      <c r="K543" s="47">
        <v>552.70000000000005</v>
      </c>
      <c r="L543" s="47">
        <v>175.7</v>
      </c>
      <c r="M543" s="47">
        <v>115</v>
      </c>
      <c r="N543" s="47">
        <v>1.53</v>
      </c>
      <c r="O543" s="47">
        <v>6.89</v>
      </c>
      <c r="AF543" s="47">
        <v>1</v>
      </c>
      <c r="AG543" s="47">
        <v>115</v>
      </c>
      <c r="AH543" s="47">
        <v>377</v>
      </c>
      <c r="AI543" s="47">
        <v>552.70000000000005</v>
      </c>
      <c r="AJ543" s="47">
        <v>175.7</v>
      </c>
      <c r="AK543" s="47">
        <v>1.53</v>
      </c>
      <c r="AL543" s="47">
        <v>6.89</v>
      </c>
      <c r="AM543" s="47">
        <v>119.85</v>
      </c>
      <c r="AN543" s="47">
        <v>10.46</v>
      </c>
      <c r="AO543" s="47">
        <v>1837.94</v>
      </c>
      <c r="AP543" s="47">
        <v>1209.79</v>
      </c>
      <c r="AQ543" s="47">
        <v>1253.71</v>
      </c>
      <c r="AR543" s="47">
        <v>888314.3</v>
      </c>
      <c r="AS543" s="47">
        <v>2779.1</v>
      </c>
      <c r="AT543" s="47">
        <v>1111369.54</v>
      </c>
      <c r="AU543" s="47" t="s">
        <v>81</v>
      </c>
      <c r="AV543" s="47" t="s">
        <v>236</v>
      </c>
      <c r="AW543" s="47" t="s">
        <v>239</v>
      </c>
      <c r="AX543" s="47" t="s">
        <v>87</v>
      </c>
      <c r="AY543" s="47">
        <v>220276.14</v>
      </c>
      <c r="AZ543" s="47">
        <v>0</v>
      </c>
      <c r="BB543" s="47">
        <v>2024</v>
      </c>
      <c r="BC543" s="49">
        <v>45488</v>
      </c>
      <c r="BD543" s="49">
        <v>45603</v>
      </c>
      <c r="BE543" s="47">
        <v>1165952.6499999999</v>
      </c>
      <c r="BF543" s="47">
        <v>0</v>
      </c>
      <c r="BG543" s="47">
        <v>54583.12</v>
      </c>
      <c r="BH543" s="47">
        <v>310.66000000000003</v>
      </c>
      <c r="BI543" s="47">
        <v>10527</v>
      </c>
      <c r="BK543" s="47" t="s">
        <v>76</v>
      </c>
      <c r="BL543" s="47" t="s">
        <v>76</v>
      </c>
      <c r="BP543" s="47">
        <v>0</v>
      </c>
      <c r="BQ543" s="47">
        <v>0</v>
      </c>
      <c r="BR543" s="47">
        <v>0</v>
      </c>
      <c r="BS543" s="47">
        <v>0</v>
      </c>
      <c r="BT543" s="47">
        <v>0</v>
      </c>
      <c r="BU543" s="47">
        <v>0</v>
      </c>
      <c r="BV543" s="47" t="s">
        <v>68</v>
      </c>
      <c r="BW543" s="47" t="s">
        <v>77</v>
      </c>
      <c r="BX543" s="47" t="s">
        <v>78</v>
      </c>
      <c r="BY543" s="47">
        <v>214990.86</v>
      </c>
      <c r="BZ543" s="47">
        <v>5285.28</v>
      </c>
      <c r="CB543" s="47" t="s">
        <v>71</v>
      </c>
      <c r="CD543" s="47">
        <v>112</v>
      </c>
    </row>
    <row r="544" spans="1:82" x14ac:dyDescent="0.2">
      <c r="A544" s="47" t="s">
        <v>68</v>
      </c>
      <c r="B544" s="50">
        <v>999054000102338</v>
      </c>
      <c r="C544" s="47" t="s">
        <v>293</v>
      </c>
      <c r="D544" s="47" t="s">
        <v>69</v>
      </c>
      <c r="E544" s="47" t="s">
        <v>278</v>
      </c>
      <c r="F544" s="47" t="s">
        <v>70</v>
      </c>
      <c r="G544" s="47" t="s">
        <v>68</v>
      </c>
      <c r="H544" s="47" t="s">
        <v>80</v>
      </c>
      <c r="I544" s="47">
        <v>1</v>
      </c>
      <c r="J544" s="47">
        <v>314</v>
      </c>
      <c r="K544" s="47">
        <v>369.52</v>
      </c>
      <c r="L544" s="47">
        <v>55.52</v>
      </c>
      <c r="M544" s="47">
        <v>47</v>
      </c>
      <c r="N544" s="47">
        <v>1.18</v>
      </c>
      <c r="O544" s="47">
        <v>6.71</v>
      </c>
      <c r="X544" s="47">
        <v>1</v>
      </c>
      <c r="Y544" s="47">
        <v>47</v>
      </c>
      <c r="Z544" s="47">
        <v>314</v>
      </c>
      <c r="AA544" s="47">
        <v>369.52</v>
      </c>
      <c r="AB544" s="47">
        <v>55.52</v>
      </c>
      <c r="AC544" s="47">
        <v>1.18</v>
      </c>
      <c r="AD544" s="47">
        <v>6.71</v>
      </c>
      <c r="AE544" s="47">
        <v>133.06</v>
      </c>
      <c r="AN544" s="47">
        <v>10.47</v>
      </c>
      <c r="AO544" s="47">
        <v>581.04</v>
      </c>
      <c r="AP544" s="47">
        <v>372.47</v>
      </c>
      <c r="AQ544" s="47">
        <v>1392.55</v>
      </c>
      <c r="AR544" s="47">
        <v>686953.03</v>
      </c>
      <c r="AS544" s="47">
        <v>44167.13</v>
      </c>
      <c r="AT544" s="47">
        <v>808434.64</v>
      </c>
      <c r="AU544" s="47" t="s">
        <v>241</v>
      </c>
      <c r="AV544" s="47" t="s">
        <v>279</v>
      </c>
      <c r="AW544" s="47" t="s">
        <v>280</v>
      </c>
      <c r="AX544" s="47" t="s">
        <v>75</v>
      </c>
      <c r="AY544" s="47">
        <v>77314.48</v>
      </c>
      <c r="AZ544" s="47">
        <v>0</v>
      </c>
      <c r="BB544" s="47">
        <v>2024</v>
      </c>
      <c r="BC544" s="49">
        <v>45559</v>
      </c>
      <c r="BD544" s="49">
        <v>45606</v>
      </c>
      <c r="BE544" s="47">
        <v>787601.95</v>
      </c>
      <c r="BF544" s="47">
        <v>0</v>
      </c>
      <c r="BG544" s="47">
        <v>-20832.689999999999</v>
      </c>
      <c r="BH544" s="47">
        <v>-375.23</v>
      </c>
      <c r="BI544" s="47">
        <v>10542</v>
      </c>
      <c r="BK544" s="47" t="s">
        <v>76</v>
      </c>
      <c r="BL544" s="47" t="s">
        <v>76</v>
      </c>
      <c r="BP544" s="47">
        <v>0</v>
      </c>
      <c r="BQ544" s="47">
        <v>0</v>
      </c>
      <c r="BR544" s="47">
        <v>0</v>
      </c>
      <c r="BS544" s="47">
        <v>0</v>
      </c>
      <c r="BT544" s="47">
        <v>0</v>
      </c>
      <c r="BU544" s="47">
        <v>0</v>
      </c>
      <c r="BV544" s="47" t="s">
        <v>68</v>
      </c>
      <c r="BW544" s="47" t="s">
        <v>77</v>
      </c>
      <c r="BX544" s="47" t="s">
        <v>78</v>
      </c>
      <c r="BY544" s="47">
        <v>72785.48</v>
      </c>
      <c r="BZ544" s="47">
        <v>4529</v>
      </c>
      <c r="CB544" s="47" t="s">
        <v>95</v>
      </c>
      <c r="CD544" s="47">
        <v>46</v>
      </c>
    </row>
    <row r="545" spans="1:82" x14ac:dyDescent="0.2">
      <c r="A545" s="47" t="s">
        <v>68</v>
      </c>
      <c r="B545" s="50">
        <v>999054000108142</v>
      </c>
      <c r="C545" s="47" t="s">
        <v>293</v>
      </c>
      <c r="D545" s="47" t="s">
        <v>69</v>
      </c>
      <c r="E545" s="47" t="s">
        <v>284</v>
      </c>
      <c r="F545" s="47" t="s">
        <v>70</v>
      </c>
      <c r="G545" s="47" t="s">
        <v>71</v>
      </c>
      <c r="H545" s="47" t="s">
        <v>80</v>
      </c>
      <c r="I545" s="47">
        <v>1</v>
      </c>
      <c r="J545" s="47">
        <v>335</v>
      </c>
      <c r="K545" s="47">
        <v>407</v>
      </c>
      <c r="L545" s="47">
        <v>72</v>
      </c>
      <c r="M545" s="47">
        <v>53</v>
      </c>
      <c r="N545" s="47">
        <v>1.36</v>
      </c>
      <c r="O545" s="47">
        <v>6.66</v>
      </c>
      <c r="X545" s="47">
        <v>1</v>
      </c>
      <c r="Y545" s="47">
        <v>53</v>
      </c>
      <c r="Z545" s="47">
        <v>335</v>
      </c>
      <c r="AA545" s="47">
        <v>407</v>
      </c>
      <c r="AB545" s="47">
        <v>72</v>
      </c>
      <c r="AC545" s="47">
        <v>1.36</v>
      </c>
      <c r="AD545" s="47">
        <v>6.66</v>
      </c>
      <c r="AE545" s="47">
        <v>132.36000000000001</v>
      </c>
      <c r="AN545" s="47">
        <v>10.47</v>
      </c>
      <c r="AO545" s="47">
        <v>753.49</v>
      </c>
      <c r="AP545" s="47">
        <v>479.28</v>
      </c>
      <c r="AQ545" s="47">
        <v>1385.17</v>
      </c>
      <c r="AR545" s="47">
        <v>753570.91</v>
      </c>
      <c r="AS545" s="47">
        <v>28456.87</v>
      </c>
      <c r="AT545" s="47">
        <v>881760.29</v>
      </c>
      <c r="AU545" s="47" t="s">
        <v>89</v>
      </c>
      <c r="AV545" s="47" t="s">
        <v>285</v>
      </c>
      <c r="AW545" s="47" t="s">
        <v>286</v>
      </c>
      <c r="AX545" s="47" t="s">
        <v>75</v>
      </c>
      <c r="AY545" s="47">
        <v>99732.51</v>
      </c>
      <c r="AZ545" s="47">
        <v>0</v>
      </c>
      <c r="BB545" s="47">
        <v>2024</v>
      </c>
      <c r="BC545" s="49">
        <v>45561</v>
      </c>
      <c r="BD545" s="49">
        <v>45614</v>
      </c>
      <c r="BE545" s="47">
        <v>765808.92</v>
      </c>
      <c r="BF545" s="47">
        <v>0</v>
      </c>
      <c r="BG545" s="47">
        <v>-115951.37</v>
      </c>
      <c r="BH545" s="47">
        <v>-1610.44</v>
      </c>
      <c r="BI545" s="47">
        <v>10571</v>
      </c>
      <c r="BK545" s="47" t="s">
        <v>96</v>
      </c>
      <c r="BL545" s="47" t="s">
        <v>96</v>
      </c>
      <c r="BP545" s="47">
        <v>0</v>
      </c>
      <c r="BQ545" s="47">
        <v>0</v>
      </c>
      <c r="BR545" s="47">
        <v>0</v>
      </c>
      <c r="BS545" s="47">
        <v>0</v>
      </c>
      <c r="BT545" s="47">
        <v>0</v>
      </c>
      <c r="BU545" s="47">
        <v>0</v>
      </c>
      <c r="BV545" s="47" t="s">
        <v>68</v>
      </c>
      <c r="BW545" s="47" t="s">
        <v>77</v>
      </c>
      <c r="BX545" s="47" t="s">
        <v>78</v>
      </c>
      <c r="BY545" s="47">
        <v>95021.81</v>
      </c>
      <c r="BZ545" s="47">
        <v>4710.7</v>
      </c>
      <c r="CB545" s="47" t="s">
        <v>71</v>
      </c>
      <c r="CD545" s="47">
        <v>52</v>
      </c>
    </row>
    <row r="546" spans="1:82" x14ac:dyDescent="0.2">
      <c r="A546" s="47" t="s">
        <v>68</v>
      </c>
      <c r="B546" s="50">
        <v>999054000021255</v>
      </c>
      <c r="C546" s="47" t="s">
        <v>291</v>
      </c>
      <c r="D546" s="47" t="s">
        <v>69</v>
      </c>
      <c r="E546" s="47" t="s">
        <v>119</v>
      </c>
      <c r="F546" s="47" t="s">
        <v>70</v>
      </c>
      <c r="G546" s="47" t="s">
        <v>71</v>
      </c>
      <c r="H546" s="47" t="s">
        <v>72</v>
      </c>
      <c r="I546" s="47">
        <v>1</v>
      </c>
      <c r="J546" s="47">
        <v>172</v>
      </c>
      <c r="K546" s="47">
        <v>514.79999999999995</v>
      </c>
      <c r="L546" s="47">
        <v>342.8</v>
      </c>
      <c r="M546" s="47">
        <v>539</v>
      </c>
      <c r="N546" s="47">
        <v>0.64</v>
      </c>
      <c r="O546" s="47">
        <v>7.72</v>
      </c>
      <c r="P546" s="47">
        <v>2</v>
      </c>
      <c r="Q546" s="47">
        <v>290</v>
      </c>
      <c r="R546" s="47">
        <v>212</v>
      </c>
      <c r="S546" s="47">
        <v>405</v>
      </c>
      <c r="T546" s="47">
        <v>54</v>
      </c>
      <c r="U546" s="47">
        <v>0.19</v>
      </c>
      <c r="V546" s="47">
        <v>0</v>
      </c>
      <c r="W546" s="47">
        <v>0</v>
      </c>
      <c r="AF546" s="47">
        <v>3</v>
      </c>
      <c r="AG546" s="47">
        <v>249</v>
      </c>
      <c r="AH546" s="47">
        <v>172</v>
      </c>
      <c r="AI546" s="47">
        <v>514.79999999999995</v>
      </c>
      <c r="AJ546" s="47">
        <v>288.8</v>
      </c>
      <c r="AK546" s="47">
        <v>1.1599999999999999</v>
      </c>
      <c r="AL546" s="47">
        <v>7.73</v>
      </c>
      <c r="AM546" s="47">
        <v>71.989999999999995</v>
      </c>
      <c r="AN546" s="47">
        <v>10.47</v>
      </c>
      <c r="AO546" s="47">
        <v>3588.25</v>
      </c>
      <c r="AP546" s="47">
        <v>2245.21</v>
      </c>
      <c r="AQ546" s="47">
        <v>747.37</v>
      </c>
      <c r="AR546" s="47">
        <v>81444.960000000006</v>
      </c>
      <c r="AS546" s="47">
        <v>2894.34</v>
      </c>
      <c r="AT546" s="47">
        <v>340537.52</v>
      </c>
      <c r="AU546" s="47" t="s">
        <v>84</v>
      </c>
      <c r="AV546" s="47" t="s">
        <v>105</v>
      </c>
      <c r="AW546" s="47" t="s">
        <v>106</v>
      </c>
      <c r="AX546" s="47" t="s">
        <v>87</v>
      </c>
      <c r="AY546" s="47">
        <v>256198.22</v>
      </c>
      <c r="AZ546" s="47">
        <v>0</v>
      </c>
      <c r="BB546" s="47">
        <v>2023</v>
      </c>
      <c r="BC546" s="49">
        <v>45083</v>
      </c>
      <c r="BD546" s="49">
        <v>45622</v>
      </c>
      <c r="BE546" s="47">
        <v>1200125.96</v>
      </c>
      <c r="BF546" s="47">
        <v>0</v>
      </c>
      <c r="BG546" s="47">
        <v>859588.42</v>
      </c>
      <c r="BH546" s="47">
        <v>2507.5500000000002</v>
      </c>
      <c r="BI546" s="47">
        <v>10611</v>
      </c>
      <c r="BK546" s="47" t="s">
        <v>76</v>
      </c>
      <c r="BL546" s="47" t="s">
        <v>76</v>
      </c>
      <c r="BP546" s="47">
        <v>0</v>
      </c>
      <c r="BQ546" s="47">
        <v>0</v>
      </c>
      <c r="BR546" s="47">
        <v>0</v>
      </c>
      <c r="BS546" s="47">
        <v>0</v>
      </c>
      <c r="BT546" s="47">
        <v>0</v>
      </c>
      <c r="BU546" s="47">
        <v>0</v>
      </c>
      <c r="BV546" s="47" t="s">
        <v>68</v>
      </c>
      <c r="BW546" s="47" t="s">
        <v>77</v>
      </c>
      <c r="BX546" s="47" t="s">
        <v>78</v>
      </c>
      <c r="BY546" s="47">
        <v>248500.06</v>
      </c>
      <c r="BZ546" s="47">
        <v>7698.16</v>
      </c>
      <c r="CB546" s="47" t="s">
        <v>71</v>
      </c>
      <c r="CD546" s="47">
        <v>2</v>
      </c>
    </row>
    <row r="547" spans="1:82" x14ac:dyDescent="0.2">
      <c r="A547" s="47" t="s">
        <v>68</v>
      </c>
      <c r="B547" s="50">
        <v>999054000108107</v>
      </c>
      <c r="C547" s="47" t="s">
        <v>293</v>
      </c>
      <c r="D547" s="47" t="s">
        <v>69</v>
      </c>
      <c r="E547" s="47" t="s">
        <v>284</v>
      </c>
      <c r="F547" s="47" t="s">
        <v>70</v>
      </c>
      <c r="G547" s="47" t="s">
        <v>68</v>
      </c>
      <c r="H547" s="47" t="s">
        <v>80</v>
      </c>
      <c r="I547" s="47">
        <v>1</v>
      </c>
      <c r="J547" s="47">
        <v>322</v>
      </c>
      <c r="K547" s="47">
        <v>404</v>
      </c>
      <c r="L547" s="47">
        <v>82</v>
      </c>
      <c r="M547" s="47">
        <v>60</v>
      </c>
      <c r="N547" s="47">
        <v>1.37</v>
      </c>
      <c r="O547" s="47">
        <v>6.58</v>
      </c>
      <c r="X547" s="47">
        <v>1</v>
      </c>
      <c r="Y547" s="47">
        <v>60</v>
      </c>
      <c r="Z547" s="47">
        <v>322</v>
      </c>
      <c r="AA547" s="47">
        <v>404</v>
      </c>
      <c r="AB547" s="47">
        <v>82</v>
      </c>
      <c r="AC547" s="47">
        <v>1.37</v>
      </c>
      <c r="AD547" s="47">
        <v>6.58</v>
      </c>
      <c r="AE547" s="47">
        <v>128.72999999999999</v>
      </c>
      <c r="AN547" s="47">
        <v>10.49</v>
      </c>
      <c r="AO547" s="47">
        <v>860.49</v>
      </c>
      <c r="AP547" s="47">
        <v>539.52</v>
      </c>
      <c r="AQ547" s="47">
        <v>1350.82</v>
      </c>
      <c r="AR547" s="47">
        <v>724327.86</v>
      </c>
      <c r="AS547" s="47">
        <v>28456.87</v>
      </c>
      <c r="AT547" s="47">
        <v>863551.71</v>
      </c>
      <c r="AU547" s="47" t="s">
        <v>89</v>
      </c>
      <c r="AV547" s="47" t="s">
        <v>285</v>
      </c>
      <c r="AW547" s="47" t="s">
        <v>286</v>
      </c>
      <c r="AX547" s="47" t="s">
        <v>75</v>
      </c>
      <c r="AY547" s="47">
        <v>110766.98</v>
      </c>
      <c r="AZ547" s="47">
        <v>0</v>
      </c>
      <c r="BB547" s="47">
        <v>2024</v>
      </c>
      <c r="BC547" s="49">
        <v>45561</v>
      </c>
      <c r="BD547" s="49">
        <v>45621</v>
      </c>
      <c r="BE547" s="47">
        <v>805254.7</v>
      </c>
      <c r="BF547" s="47">
        <v>0</v>
      </c>
      <c r="BG547" s="47">
        <v>-58297.01</v>
      </c>
      <c r="BH547" s="47">
        <v>-710.94</v>
      </c>
      <c r="BI547" s="47">
        <v>10603</v>
      </c>
      <c r="BK547" s="47" t="s">
        <v>76</v>
      </c>
      <c r="BL547" s="47" t="s">
        <v>76</v>
      </c>
      <c r="BP547" s="47">
        <v>0</v>
      </c>
      <c r="BQ547" s="47">
        <v>0</v>
      </c>
      <c r="BR547" s="47">
        <v>0</v>
      </c>
      <c r="BS547" s="47">
        <v>0</v>
      </c>
      <c r="BT547" s="47">
        <v>0</v>
      </c>
      <c r="BU547" s="47">
        <v>0</v>
      </c>
      <c r="BV547" s="47" t="s">
        <v>68</v>
      </c>
      <c r="BW547" s="47" t="s">
        <v>77</v>
      </c>
      <c r="BX547" s="47" t="s">
        <v>78</v>
      </c>
      <c r="BY547" s="47">
        <v>106056.28</v>
      </c>
      <c r="BZ547" s="47">
        <v>4710.7</v>
      </c>
      <c r="CB547" s="47" t="s">
        <v>95</v>
      </c>
      <c r="CD547" s="47">
        <v>59</v>
      </c>
    </row>
    <row r="548" spans="1:82" x14ac:dyDescent="0.2">
      <c r="A548" s="47" t="s">
        <v>68</v>
      </c>
      <c r="B548" s="50">
        <v>999054000095584</v>
      </c>
      <c r="C548" s="47" t="s">
        <v>293</v>
      </c>
      <c r="D548" s="47" t="s">
        <v>69</v>
      </c>
      <c r="E548" s="47" t="s">
        <v>281</v>
      </c>
      <c r="F548" s="47" t="s">
        <v>70</v>
      </c>
      <c r="G548" s="47" t="s">
        <v>94</v>
      </c>
      <c r="H548" s="47" t="s">
        <v>80</v>
      </c>
      <c r="I548" s="47">
        <v>1</v>
      </c>
      <c r="J548" s="47">
        <v>281</v>
      </c>
      <c r="K548" s="47">
        <v>335</v>
      </c>
      <c r="L548" s="47">
        <v>54</v>
      </c>
      <c r="M548" s="47">
        <v>49</v>
      </c>
      <c r="N548" s="47">
        <v>1.1000000000000001</v>
      </c>
      <c r="O548" s="47">
        <v>6.66</v>
      </c>
      <c r="X548" s="47">
        <v>1</v>
      </c>
      <c r="Y548" s="47">
        <v>49</v>
      </c>
      <c r="Z548" s="47">
        <v>281</v>
      </c>
      <c r="AA548" s="47">
        <v>335</v>
      </c>
      <c r="AB548" s="47">
        <v>54</v>
      </c>
      <c r="AC548" s="47">
        <v>1.1000000000000001</v>
      </c>
      <c r="AD548" s="47">
        <v>6.66</v>
      </c>
      <c r="AE548" s="47">
        <v>130.01</v>
      </c>
      <c r="AN548" s="47">
        <v>10.5</v>
      </c>
      <c r="AO548" s="47">
        <v>567.01</v>
      </c>
      <c r="AP548" s="47">
        <v>359.58</v>
      </c>
      <c r="AQ548" s="47">
        <v>1365.16</v>
      </c>
      <c r="AR548" s="47">
        <v>631305.85</v>
      </c>
      <c r="AS548" s="47">
        <v>21338.2</v>
      </c>
      <c r="AT548" s="47">
        <v>726362.67</v>
      </c>
      <c r="AU548" s="47" t="s">
        <v>282</v>
      </c>
      <c r="AV548" s="47" t="s">
        <v>283</v>
      </c>
      <c r="AW548" s="47" t="s">
        <v>107</v>
      </c>
      <c r="AX548" s="47" t="s">
        <v>75</v>
      </c>
      <c r="AY548" s="47">
        <v>73718.62</v>
      </c>
      <c r="AZ548" s="47">
        <v>0</v>
      </c>
      <c r="BB548" s="47">
        <v>2024</v>
      </c>
      <c r="BC548" s="49">
        <v>45561</v>
      </c>
      <c r="BD548" s="49">
        <v>45610</v>
      </c>
      <c r="BE548" s="47">
        <v>620887.86</v>
      </c>
      <c r="BF548" s="47">
        <v>0</v>
      </c>
      <c r="BG548" s="47">
        <v>-105474.81</v>
      </c>
      <c r="BH548" s="47">
        <v>-1953.24</v>
      </c>
      <c r="BI548" s="47">
        <v>10565</v>
      </c>
      <c r="BK548" s="47" t="s">
        <v>76</v>
      </c>
      <c r="BL548" s="47" t="s">
        <v>76</v>
      </c>
      <c r="BP548" s="47">
        <v>0</v>
      </c>
      <c r="BQ548" s="47">
        <v>0</v>
      </c>
      <c r="BR548" s="47">
        <v>0</v>
      </c>
      <c r="BS548" s="47">
        <v>0</v>
      </c>
      <c r="BT548" s="47">
        <v>0</v>
      </c>
      <c r="BU548" s="47">
        <v>0</v>
      </c>
      <c r="BV548" s="47" t="s">
        <v>68</v>
      </c>
      <c r="BW548" s="47" t="s">
        <v>77</v>
      </c>
      <c r="BX548" s="47" t="s">
        <v>78</v>
      </c>
      <c r="BY548" s="47">
        <v>71067.06</v>
      </c>
      <c r="BZ548" s="47">
        <v>2651.56</v>
      </c>
      <c r="CB548" s="47" t="s">
        <v>95</v>
      </c>
      <c r="CD548" s="47">
        <v>45</v>
      </c>
    </row>
    <row r="549" spans="1:82" x14ac:dyDescent="0.2">
      <c r="A549" s="47" t="s">
        <v>68</v>
      </c>
      <c r="B549" s="50">
        <v>999054000108189</v>
      </c>
      <c r="C549" s="47" t="s">
        <v>293</v>
      </c>
      <c r="D549" s="47" t="s">
        <v>69</v>
      </c>
      <c r="E549" s="47" t="s">
        <v>281</v>
      </c>
      <c r="F549" s="47" t="s">
        <v>70</v>
      </c>
      <c r="G549" s="47" t="s">
        <v>94</v>
      </c>
      <c r="H549" s="47" t="s">
        <v>80</v>
      </c>
      <c r="I549" s="47">
        <v>1</v>
      </c>
      <c r="J549" s="47">
        <v>271</v>
      </c>
      <c r="K549" s="47">
        <v>339</v>
      </c>
      <c r="L549" s="47">
        <v>68</v>
      </c>
      <c r="M549" s="47">
        <v>54</v>
      </c>
      <c r="N549" s="47">
        <v>1.26</v>
      </c>
      <c r="O549" s="47">
        <v>6.58</v>
      </c>
      <c r="X549" s="47">
        <v>1</v>
      </c>
      <c r="Y549" s="47">
        <v>54</v>
      </c>
      <c r="Z549" s="47">
        <v>271</v>
      </c>
      <c r="AA549" s="47">
        <v>339</v>
      </c>
      <c r="AB549" s="47">
        <v>68</v>
      </c>
      <c r="AC549" s="47">
        <v>1.26</v>
      </c>
      <c r="AD549" s="47">
        <v>6.58</v>
      </c>
      <c r="AE549" s="47">
        <v>133.83000000000001</v>
      </c>
      <c r="AN549" s="47">
        <v>10.52</v>
      </c>
      <c r="AO549" s="47">
        <v>715.02</v>
      </c>
      <c r="AP549" s="47">
        <v>447.54</v>
      </c>
      <c r="AQ549" s="47">
        <v>1407.2</v>
      </c>
      <c r="AR549" s="47">
        <v>608839.44999999995</v>
      </c>
      <c r="AS549" s="47">
        <v>21338.2</v>
      </c>
      <c r="AT549" s="47">
        <v>725867.03</v>
      </c>
      <c r="AU549" s="47" t="s">
        <v>282</v>
      </c>
      <c r="AV549" s="47" t="s">
        <v>283</v>
      </c>
      <c r="AW549" s="47" t="s">
        <v>107</v>
      </c>
      <c r="AX549" s="47" t="s">
        <v>75</v>
      </c>
      <c r="AY549" s="47">
        <v>95689.38</v>
      </c>
      <c r="AZ549" s="47">
        <v>0</v>
      </c>
      <c r="BB549" s="47">
        <v>2024</v>
      </c>
      <c r="BC549" s="49">
        <v>45561</v>
      </c>
      <c r="BD549" s="49">
        <v>45615</v>
      </c>
      <c r="BE549" s="47">
        <v>662382.03</v>
      </c>
      <c r="BF549" s="47">
        <v>0</v>
      </c>
      <c r="BG549" s="47">
        <v>-63485</v>
      </c>
      <c r="BH549" s="47">
        <v>-933.6</v>
      </c>
      <c r="BI549" s="47">
        <v>10573</v>
      </c>
      <c r="BK549" s="47" t="s">
        <v>76</v>
      </c>
      <c r="BL549" s="47" t="s">
        <v>76</v>
      </c>
      <c r="BP549" s="47">
        <v>0</v>
      </c>
      <c r="BQ549" s="47">
        <v>0</v>
      </c>
      <c r="BR549" s="47">
        <v>0</v>
      </c>
      <c r="BS549" s="47">
        <v>0</v>
      </c>
      <c r="BT549" s="47">
        <v>0</v>
      </c>
      <c r="BU549" s="47">
        <v>0</v>
      </c>
      <c r="BV549" s="47" t="s">
        <v>68</v>
      </c>
      <c r="BW549" s="47" t="s">
        <v>77</v>
      </c>
      <c r="BX549" s="47" t="s">
        <v>78</v>
      </c>
      <c r="BY549" s="47">
        <v>93037.82</v>
      </c>
      <c r="BZ549" s="47">
        <v>2651.56</v>
      </c>
      <c r="CB549" s="47" t="s">
        <v>95</v>
      </c>
      <c r="CD549" s="47">
        <v>52</v>
      </c>
    </row>
    <row r="550" spans="1:82" x14ac:dyDescent="0.2">
      <c r="A550" s="47" t="s">
        <v>68</v>
      </c>
      <c r="B550" s="50">
        <v>999054000101974</v>
      </c>
      <c r="C550" s="47" t="s">
        <v>291</v>
      </c>
      <c r="D550" s="47" t="s">
        <v>69</v>
      </c>
      <c r="E550" s="47" t="s">
        <v>238</v>
      </c>
      <c r="F550" s="47" t="s">
        <v>70</v>
      </c>
      <c r="G550" s="47" t="s">
        <v>71</v>
      </c>
      <c r="H550" s="47" t="s">
        <v>72</v>
      </c>
      <c r="I550" s="47">
        <v>1</v>
      </c>
      <c r="J550" s="47">
        <v>404</v>
      </c>
      <c r="K550" s="47">
        <v>578.70000000000005</v>
      </c>
      <c r="L550" s="47">
        <v>174.7</v>
      </c>
      <c r="M550" s="47">
        <v>115</v>
      </c>
      <c r="N550" s="47">
        <v>1.52</v>
      </c>
      <c r="O550" s="47">
        <v>6.92</v>
      </c>
      <c r="AF550" s="47">
        <v>1</v>
      </c>
      <c r="AG550" s="47">
        <v>115</v>
      </c>
      <c r="AH550" s="47">
        <v>404</v>
      </c>
      <c r="AI550" s="47">
        <v>578.70000000000005</v>
      </c>
      <c r="AJ550" s="47">
        <v>174.7</v>
      </c>
      <c r="AK550" s="47">
        <v>1.52</v>
      </c>
      <c r="AL550" s="47">
        <v>6.92</v>
      </c>
      <c r="AM550" s="47">
        <v>119.85</v>
      </c>
      <c r="AN550" s="47">
        <v>10.52</v>
      </c>
      <c r="AO550" s="47">
        <v>1837.94</v>
      </c>
      <c r="AP550" s="47">
        <v>1209.79</v>
      </c>
      <c r="AQ550" s="47">
        <v>1260.8800000000001</v>
      </c>
      <c r="AR550" s="47">
        <v>951933.62</v>
      </c>
      <c r="AS550" s="47">
        <v>2779.1</v>
      </c>
      <c r="AT550" s="47">
        <v>1174988.8600000001</v>
      </c>
      <c r="AU550" s="47" t="s">
        <v>81</v>
      </c>
      <c r="AV550" s="47" t="s">
        <v>236</v>
      </c>
      <c r="AW550" s="47" t="s">
        <v>239</v>
      </c>
      <c r="AX550" s="47" t="s">
        <v>87</v>
      </c>
      <c r="AY550" s="47">
        <v>220276.14</v>
      </c>
      <c r="AZ550" s="47">
        <v>0</v>
      </c>
      <c r="BB550" s="47">
        <v>2024</v>
      </c>
      <c r="BC550" s="49">
        <v>45488</v>
      </c>
      <c r="BD550" s="49">
        <v>45603</v>
      </c>
      <c r="BE550" s="47">
        <v>1220801.1599999999</v>
      </c>
      <c r="BF550" s="47">
        <v>0</v>
      </c>
      <c r="BG550" s="47">
        <v>45812.3</v>
      </c>
      <c r="BH550" s="47">
        <v>262.23</v>
      </c>
      <c r="BI550" s="47">
        <v>10527</v>
      </c>
      <c r="BK550" s="47" t="s">
        <v>76</v>
      </c>
      <c r="BL550" s="47" t="s">
        <v>76</v>
      </c>
      <c r="BP550" s="47">
        <v>0</v>
      </c>
      <c r="BQ550" s="47">
        <v>0</v>
      </c>
      <c r="BR550" s="47">
        <v>0</v>
      </c>
      <c r="BS550" s="47">
        <v>0</v>
      </c>
      <c r="BT550" s="47">
        <v>0</v>
      </c>
      <c r="BU550" s="47">
        <v>0</v>
      </c>
      <c r="BV550" s="47" t="s">
        <v>68</v>
      </c>
      <c r="BW550" s="47" t="s">
        <v>77</v>
      </c>
      <c r="BX550" s="47" t="s">
        <v>78</v>
      </c>
      <c r="BY550" s="47">
        <v>214990.86</v>
      </c>
      <c r="BZ550" s="47">
        <v>5285.28</v>
      </c>
      <c r="CB550" s="47" t="s">
        <v>71</v>
      </c>
      <c r="CD550" s="47">
        <v>112</v>
      </c>
    </row>
    <row r="551" spans="1:82" x14ac:dyDescent="0.2">
      <c r="A551" s="47" t="s">
        <v>68</v>
      </c>
      <c r="B551" s="50">
        <v>999054000108197</v>
      </c>
      <c r="C551" s="47" t="s">
        <v>293</v>
      </c>
      <c r="D551" s="47" t="s">
        <v>79</v>
      </c>
      <c r="E551" s="47" t="s">
        <v>225</v>
      </c>
      <c r="F551" s="47" t="s">
        <v>70</v>
      </c>
      <c r="G551" s="47" t="s">
        <v>94</v>
      </c>
      <c r="H551" s="47" t="s">
        <v>80</v>
      </c>
      <c r="I551" s="47">
        <v>1</v>
      </c>
      <c r="J551" s="47">
        <v>259</v>
      </c>
      <c r="K551" s="47">
        <v>398</v>
      </c>
      <c r="L551" s="47">
        <v>139</v>
      </c>
      <c r="M551" s="47">
        <v>124</v>
      </c>
      <c r="N551" s="47">
        <v>1.1200000000000001</v>
      </c>
      <c r="O551" s="47">
        <v>7.61</v>
      </c>
      <c r="X551" s="47">
        <v>1</v>
      </c>
      <c r="Y551" s="47">
        <v>124</v>
      </c>
      <c r="Z551" s="47">
        <v>259</v>
      </c>
      <c r="AA551" s="47">
        <v>398</v>
      </c>
      <c r="AB551" s="47">
        <v>139</v>
      </c>
      <c r="AC551" s="47">
        <v>1.1200000000000001</v>
      </c>
      <c r="AD551" s="47">
        <v>7.61</v>
      </c>
      <c r="AE551" s="47">
        <v>130.9</v>
      </c>
      <c r="AN551" s="47">
        <v>10.54</v>
      </c>
      <c r="AO551" s="47">
        <v>1465.43</v>
      </c>
      <c r="AP551" s="47">
        <v>1058.0899999999999</v>
      </c>
      <c r="AQ551" s="47">
        <v>1379.99</v>
      </c>
      <c r="AR551" s="47">
        <v>547501.85</v>
      </c>
      <c r="AS551" s="47">
        <v>44862.17</v>
      </c>
      <c r="AT551" s="47">
        <v>784182.49</v>
      </c>
      <c r="AU551" s="47" t="s">
        <v>89</v>
      </c>
      <c r="AV551" s="47" t="s">
        <v>226</v>
      </c>
      <c r="AW551" s="47" t="s">
        <v>227</v>
      </c>
      <c r="AX551" s="47" t="s">
        <v>75</v>
      </c>
      <c r="AY551" s="47">
        <v>191818.47</v>
      </c>
      <c r="AZ551" s="47">
        <v>0</v>
      </c>
      <c r="BB551" s="47">
        <v>2024</v>
      </c>
      <c r="BC551" s="49">
        <v>45497</v>
      </c>
      <c r="BD551" s="49">
        <v>45621</v>
      </c>
      <c r="BE551" s="47">
        <v>802796.65</v>
      </c>
      <c r="BF551" s="47">
        <v>0</v>
      </c>
      <c r="BG551" s="47">
        <v>18614.150000000001</v>
      </c>
      <c r="BH551" s="47">
        <v>133.91</v>
      </c>
      <c r="BI551" s="47">
        <v>10610</v>
      </c>
      <c r="BK551" s="47" t="s">
        <v>76</v>
      </c>
      <c r="BL551" s="47" t="s">
        <v>76</v>
      </c>
      <c r="BP551" s="47">
        <v>0</v>
      </c>
      <c r="BQ551" s="47">
        <v>0</v>
      </c>
      <c r="BR551" s="47">
        <v>0</v>
      </c>
      <c r="BS551" s="47">
        <v>0</v>
      </c>
      <c r="BT551" s="47">
        <v>0</v>
      </c>
      <c r="BU551" s="47">
        <v>0</v>
      </c>
      <c r="BV551" s="47" t="s">
        <v>68</v>
      </c>
      <c r="BW551" s="47" t="s">
        <v>77</v>
      </c>
      <c r="BX551" s="47" t="s">
        <v>78</v>
      </c>
      <c r="BY551" s="47">
        <v>187026.27</v>
      </c>
      <c r="BZ551" s="47">
        <v>4792.2</v>
      </c>
      <c r="CB551" s="47" t="s">
        <v>95</v>
      </c>
      <c r="CD551" s="47">
        <v>118</v>
      </c>
    </row>
    <row r="552" spans="1:82" x14ac:dyDescent="0.2">
      <c r="A552" s="47" t="s">
        <v>68</v>
      </c>
      <c r="B552" s="50">
        <v>999054000068083</v>
      </c>
      <c r="C552" s="47" t="s">
        <v>293</v>
      </c>
      <c r="D552" s="47" t="s">
        <v>69</v>
      </c>
      <c r="E552" s="47" t="s">
        <v>210</v>
      </c>
      <c r="F552" s="47" t="s">
        <v>70</v>
      </c>
      <c r="G552" s="47" t="s">
        <v>94</v>
      </c>
      <c r="H552" s="47" t="s">
        <v>80</v>
      </c>
      <c r="I552" s="47">
        <v>1</v>
      </c>
      <c r="J552" s="47">
        <v>198</v>
      </c>
      <c r="K552" s="47">
        <v>341</v>
      </c>
      <c r="L552" s="47">
        <v>143</v>
      </c>
      <c r="M552" s="47">
        <v>139</v>
      </c>
      <c r="N552" s="47">
        <v>1.03</v>
      </c>
      <c r="O552" s="47">
        <v>7.32</v>
      </c>
      <c r="X552" s="47">
        <v>1</v>
      </c>
      <c r="Y552" s="47">
        <v>139</v>
      </c>
      <c r="Z552" s="47">
        <v>198</v>
      </c>
      <c r="AA552" s="47">
        <v>341</v>
      </c>
      <c r="AB552" s="47">
        <v>143</v>
      </c>
      <c r="AC552" s="47">
        <v>1.03</v>
      </c>
      <c r="AD552" s="47">
        <v>7.32</v>
      </c>
      <c r="AE552" s="47">
        <v>123.86</v>
      </c>
      <c r="AN552" s="47">
        <v>10.56</v>
      </c>
      <c r="AO552" s="47">
        <v>1510.44</v>
      </c>
      <c r="AP552" s="47">
        <v>1046.5</v>
      </c>
      <c r="AQ552" s="47">
        <v>1308.28</v>
      </c>
      <c r="AR552" s="47">
        <v>384572.66</v>
      </c>
      <c r="AS552" s="47">
        <v>20849.87</v>
      </c>
      <c r="AT552" s="47">
        <v>592507.07999999996</v>
      </c>
      <c r="AU552" s="47" t="s">
        <v>84</v>
      </c>
      <c r="AV552" s="47" t="s">
        <v>205</v>
      </c>
      <c r="AW552" s="47" t="s">
        <v>144</v>
      </c>
      <c r="AX552" s="47" t="s">
        <v>87</v>
      </c>
      <c r="AY552" s="47">
        <v>187084.55</v>
      </c>
      <c r="AZ552" s="47">
        <v>0</v>
      </c>
      <c r="BB552" s="47">
        <v>2024</v>
      </c>
      <c r="BC552" s="49">
        <v>45461</v>
      </c>
      <c r="BD552" s="49">
        <v>45600</v>
      </c>
      <c r="BE552" s="47">
        <v>632983.64</v>
      </c>
      <c r="BF552" s="47">
        <v>0</v>
      </c>
      <c r="BG552" s="47">
        <v>40476.550000000003</v>
      </c>
      <c r="BH552" s="47">
        <v>283.05</v>
      </c>
      <c r="BI552" s="47">
        <v>10510</v>
      </c>
      <c r="BK552" s="47" t="s">
        <v>76</v>
      </c>
      <c r="BL552" s="47" t="s">
        <v>76</v>
      </c>
      <c r="BP552" s="47">
        <v>0</v>
      </c>
      <c r="BQ552" s="47">
        <v>0</v>
      </c>
      <c r="BR552" s="47">
        <v>0</v>
      </c>
      <c r="BS552" s="47">
        <v>0</v>
      </c>
      <c r="BT552" s="47">
        <v>0</v>
      </c>
      <c r="BU552" s="47">
        <v>0</v>
      </c>
      <c r="BV552" s="47" t="s">
        <v>68</v>
      </c>
      <c r="BW552" s="47" t="s">
        <v>77</v>
      </c>
      <c r="BX552" s="47" t="s">
        <v>78</v>
      </c>
      <c r="BY552" s="47">
        <v>182706.55</v>
      </c>
      <c r="BZ552" s="47">
        <v>4378</v>
      </c>
      <c r="CB552" s="47" t="s">
        <v>95</v>
      </c>
      <c r="CD552" s="47">
        <v>136</v>
      </c>
    </row>
    <row r="553" spans="1:82" x14ac:dyDescent="0.2">
      <c r="A553" s="47" t="s">
        <v>68</v>
      </c>
      <c r="B553" s="50">
        <v>999054000050214</v>
      </c>
      <c r="C553" s="47" t="s">
        <v>293</v>
      </c>
      <c r="D553" s="47" t="s">
        <v>69</v>
      </c>
      <c r="E553" s="47" t="s">
        <v>245</v>
      </c>
      <c r="F553" s="47" t="s">
        <v>70</v>
      </c>
      <c r="G553" s="47" t="s">
        <v>68</v>
      </c>
      <c r="H553" s="47" t="s">
        <v>80</v>
      </c>
      <c r="I553" s="47">
        <v>1</v>
      </c>
      <c r="J553" s="47">
        <v>309</v>
      </c>
      <c r="K553" s="47">
        <v>397.5</v>
      </c>
      <c r="L553" s="47">
        <v>88.5</v>
      </c>
      <c r="M553" s="47">
        <v>81</v>
      </c>
      <c r="N553" s="47">
        <v>1.0900000000000001</v>
      </c>
      <c r="O553" s="47">
        <v>6.74</v>
      </c>
      <c r="X553" s="47">
        <v>1</v>
      </c>
      <c r="Y553" s="47">
        <v>81</v>
      </c>
      <c r="Z553" s="47">
        <v>309</v>
      </c>
      <c r="AA553" s="47">
        <v>397.5</v>
      </c>
      <c r="AB553" s="47">
        <v>88.5</v>
      </c>
      <c r="AC553" s="47">
        <v>1.0900000000000001</v>
      </c>
      <c r="AD553" s="47">
        <v>6.74</v>
      </c>
      <c r="AE553" s="47">
        <v>118.42</v>
      </c>
      <c r="AN553" s="47">
        <v>10.56</v>
      </c>
      <c r="AO553" s="47">
        <v>934.17</v>
      </c>
      <c r="AP553" s="47">
        <v>596.55999999999995</v>
      </c>
      <c r="AQ553" s="47">
        <v>1250.02</v>
      </c>
      <c r="AR553" s="47">
        <v>712353.39</v>
      </c>
      <c r="AS553" s="47">
        <v>42690.9</v>
      </c>
      <c r="AT553" s="47">
        <v>865670.77</v>
      </c>
      <c r="AU553" s="47" t="s">
        <v>89</v>
      </c>
      <c r="AV553" s="47" t="s">
        <v>246</v>
      </c>
      <c r="AW553" s="47" t="s">
        <v>143</v>
      </c>
      <c r="AX553" s="47" t="s">
        <v>118</v>
      </c>
      <c r="AY553" s="47">
        <v>110626.48</v>
      </c>
      <c r="AZ553" s="47">
        <v>0</v>
      </c>
      <c r="BB553" s="47">
        <v>2024</v>
      </c>
      <c r="BC553" s="49">
        <v>45533</v>
      </c>
      <c r="BD553" s="49">
        <v>45614</v>
      </c>
      <c r="BE553" s="47">
        <v>808806.25</v>
      </c>
      <c r="BF553" s="47">
        <v>0</v>
      </c>
      <c r="BG553" s="47">
        <v>-56864.52</v>
      </c>
      <c r="BH553" s="47">
        <v>-642.54</v>
      </c>
      <c r="BI553" s="47">
        <v>10572</v>
      </c>
      <c r="BK553" s="47" t="s">
        <v>76</v>
      </c>
      <c r="BL553" s="47" t="s">
        <v>76</v>
      </c>
      <c r="BP553" s="47">
        <v>0</v>
      </c>
      <c r="BQ553" s="47">
        <v>0</v>
      </c>
      <c r="BR553" s="47">
        <v>0</v>
      </c>
      <c r="BS553" s="47">
        <v>0</v>
      </c>
      <c r="BT553" s="47">
        <v>0</v>
      </c>
      <c r="BU553" s="47">
        <v>0</v>
      </c>
      <c r="BV553" s="47" t="s">
        <v>68</v>
      </c>
      <c r="BW553" s="47" t="s">
        <v>77</v>
      </c>
      <c r="BX553" s="47" t="s">
        <v>78</v>
      </c>
      <c r="BY553" s="47">
        <v>105901.68</v>
      </c>
      <c r="BZ553" s="47">
        <v>4724.8</v>
      </c>
      <c r="CB553" s="47" t="s">
        <v>95</v>
      </c>
      <c r="CD553" s="47">
        <v>77</v>
      </c>
    </row>
    <row r="554" spans="1:82" x14ac:dyDescent="0.2">
      <c r="A554" s="47" t="s">
        <v>68</v>
      </c>
      <c r="B554" s="50">
        <v>999054000032364</v>
      </c>
      <c r="C554" s="47" t="s">
        <v>293</v>
      </c>
      <c r="D554" s="47" t="s">
        <v>79</v>
      </c>
      <c r="E554" s="47" t="s">
        <v>190</v>
      </c>
      <c r="F554" s="47" t="s">
        <v>70</v>
      </c>
      <c r="G554" s="47" t="s">
        <v>68</v>
      </c>
      <c r="H554" s="47" t="s">
        <v>80</v>
      </c>
      <c r="I554" s="47">
        <v>1</v>
      </c>
      <c r="J554" s="47">
        <v>156.5</v>
      </c>
      <c r="K554" s="47">
        <v>332</v>
      </c>
      <c r="L554" s="47">
        <v>175.5</v>
      </c>
      <c r="M554" s="47">
        <v>167</v>
      </c>
      <c r="N554" s="47">
        <v>1.05</v>
      </c>
      <c r="O554" s="47">
        <v>6.91</v>
      </c>
      <c r="X554" s="47">
        <v>1</v>
      </c>
      <c r="Y554" s="47">
        <v>167</v>
      </c>
      <c r="Z554" s="47">
        <v>157</v>
      </c>
      <c r="AA554" s="47">
        <v>332</v>
      </c>
      <c r="AB554" s="47">
        <v>175.5</v>
      </c>
      <c r="AC554" s="47">
        <v>1.05</v>
      </c>
      <c r="AD554" s="47">
        <v>6.91</v>
      </c>
      <c r="AE554" s="47">
        <v>119.76</v>
      </c>
      <c r="AN554" s="47">
        <v>10.57</v>
      </c>
      <c r="AO554" s="47">
        <v>1854.57</v>
      </c>
      <c r="AP554" s="47">
        <v>1212.3599999999999</v>
      </c>
      <c r="AQ554" s="47">
        <v>1265.5899999999999</v>
      </c>
      <c r="AR554" s="47">
        <v>351952.83</v>
      </c>
      <c r="AS554" s="47">
        <v>6664.49</v>
      </c>
      <c r="AT554" s="47">
        <v>580728.38</v>
      </c>
      <c r="AU554" s="47" t="s">
        <v>81</v>
      </c>
      <c r="AV554" s="47" t="s">
        <v>191</v>
      </c>
      <c r="AW554" s="47" t="s">
        <v>148</v>
      </c>
      <c r="AX554" s="47" t="s">
        <v>83</v>
      </c>
      <c r="AY554" s="47">
        <v>222111.06</v>
      </c>
      <c r="AZ554" s="47">
        <v>0</v>
      </c>
      <c r="BB554" s="47">
        <v>2024</v>
      </c>
      <c r="BC554" s="49">
        <v>45432</v>
      </c>
      <c r="BD554" s="49">
        <v>45599</v>
      </c>
      <c r="BE554" s="47">
        <v>756274.09</v>
      </c>
      <c r="BF554" s="47">
        <v>0</v>
      </c>
      <c r="BG554" s="47">
        <v>175545.72</v>
      </c>
      <c r="BH554" s="47">
        <v>1000.26</v>
      </c>
      <c r="BI554" s="47">
        <v>10509</v>
      </c>
      <c r="BK554" s="47" t="s">
        <v>90</v>
      </c>
      <c r="BL554" s="47" t="s">
        <v>90</v>
      </c>
      <c r="BP554" s="47">
        <v>0</v>
      </c>
      <c r="BQ554" s="47">
        <v>0</v>
      </c>
      <c r="BR554" s="47">
        <v>0</v>
      </c>
      <c r="BS554" s="47">
        <v>0</v>
      </c>
      <c r="BT554" s="47">
        <v>0</v>
      </c>
      <c r="BU554" s="47">
        <v>0</v>
      </c>
      <c r="BV554" s="47" t="s">
        <v>68</v>
      </c>
      <c r="BW554" s="47" t="s">
        <v>77</v>
      </c>
      <c r="BX554" s="47" t="s">
        <v>78</v>
      </c>
      <c r="BY554" s="47">
        <v>213732</v>
      </c>
      <c r="BZ554" s="47">
        <v>8379.06</v>
      </c>
      <c r="CB554" s="47" t="s">
        <v>95</v>
      </c>
      <c r="CD554" s="47">
        <v>165</v>
      </c>
    </row>
    <row r="555" spans="1:82" x14ac:dyDescent="0.2">
      <c r="A555" s="47" t="s">
        <v>68</v>
      </c>
      <c r="B555" s="50">
        <v>999054000050205</v>
      </c>
      <c r="C555" s="47" t="s">
        <v>291</v>
      </c>
      <c r="D555" s="47" t="s">
        <v>69</v>
      </c>
      <c r="E555" s="47" t="s">
        <v>165</v>
      </c>
      <c r="F555" s="47" t="s">
        <v>70</v>
      </c>
      <c r="G555" s="47" t="s">
        <v>71</v>
      </c>
      <c r="H555" s="47" t="s">
        <v>72</v>
      </c>
      <c r="I555" s="47">
        <v>1</v>
      </c>
      <c r="J555" s="47">
        <v>193.5</v>
      </c>
      <c r="K555" s="47">
        <v>523.20000000000005</v>
      </c>
      <c r="L555" s="47">
        <v>329.7</v>
      </c>
      <c r="M555" s="47">
        <v>266</v>
      </c>
      <c r="N555" s="47">
        <v>1.24</v>
      </c>
      <c r="O555" s="47">
        <v>6.33</v>
      </c>
      <c r="AF555" s="47">
        <v>1</v>
      </c>
      <c r="AG555" s="47">
        <v>266</v>
      </c>
      <c r="AH555" s="47">
        <v>194</v>
      </c>
      <c r="AI555" s="47">
        <v>523.20000000000005</v>
      </c>
      <c r="AJ555" s="47">
        <v>329.7</v>
      </c>
      <c r="AK555" s="47">
        <v>1.24</v>
      </c>
      <c r="AL555" s="47">
        <v>6.33</v>
      </c>
      <c r="AM555" s="47">
        <v>105.16</v>
      </c>
      <c r="AN555" s="47">
        <v>10.57</v>
      </c>
      <c r="AO555" s="47">
        <v>3485.25</v>
      </c>
      <c r="AP555" s="47">
        <v>2086.84</v>
      </c>
      <c r="AQ555" s="47">
        <v>1111.67</v>
      </c>
      <c r="AR555" s="47">
        <v>386999.13</v>
      </c>
      <c r="AS555" s="47">
        <v>7699.54</v>
      </c>
      <c r="AT555" s="47">
        <v>761217.69</v>
      </c>
      <c r="AU555" s="47" t="s">
        <v>84</v>
      </c>
      <c r="AV555" s="47" t="s">
        <v>166</v>
      </c>
      <c r="AW555" s="47" t="s">
        <v>121</v>
      </c>
      <c r="AX555" s="47" t="s">
        <v>87</v>
      </c>
      <c r="AY555" s="47">
        <v>366519.02</v>
      </c>
      <c r="AZ555" s="47">
        <v>0</v>
      </c>
      <c r="BB555" s="47">
        <v>2024</v>
      </c>
      <c r="BC555" s="49">
        <v>45337</v>
      </c>
      <c r="BD555" s="49">
        <v>45603</v>
      </c>
      <c r="BE555" s="47">
        <v>1136747.01</v>
      </c>
      <c r="BF555" s="47">
        <v>0</v>
      </c>
      <c r="BG555" s="47">
        <v>375529.33</v>
      </c>
      <c r="BH555" s="47">
        <v>1139</v>
      </c>
      <c r="BI555" s="47">
        <v>10528</v>
      </c>
      <c r="BK555" s="47" t="s">
        <v>76</v>
      </c>
      <c r="BL555" s="47" t="s">
        <v>76</v>
      </c>
      <c r="BP555" s="47">
        <v>0</v>
      </c>
      <c r="BQ555" s="47">
        <v>0</v>
      </c>
      <c r="BR555" s="47">
        <v>0</v>
      </c>
      <c r="BS555" s="47">
        <v>0</v>
      </c>
      <c r="BT555" s="47">
        <v>0</v>
      </c>
      <c r="BU555" s="47">
        <v>0</v>
      </c>
      <c r="BV555" s="47" t="s">
        <v>68</v>
      </c>
      <c r="BW555" s="47" t="s">
        <v>77</v>
      </c>
      <c r="BX555" s="47" t="s">
        <v>78</v>
      </c>
      <c r="BY555" s="47">
        <v>358657.95</v>
      </c>
      <c r="BZ555" s="47">
        <v>7861.07</v>
      </c>
      <c r="CB555" s="47" t="s">
        <v>71</v>
      </c>
      <c r="CD555" s="47">
        <v>260</v>
      </c>
    </row>
    <row r="556" spans="1:82" x14ac:dyDescent="0.2">
      <c r="A556" s="47" t="s">
        <v>68</v>
      </c>
      <c r="B556" s="50">
        <v>999054000101968</v>
      </c>
      <c r="C556" s="47" t="s">
        <v>291</v>
      </c>
      <c r="D556" s="47" t="s">
        <v>69</v>
      </c>
      <c r="E556" s="47" t="s">
        <v>238</v>
      </c>
      <c r="F556" s="47" t="s">
        <v>70</v>
      </c>
      <c r="G556" s="47" t="s">
        <v>71</v>
      </c>
      <c r="H556" s="47" t="s">
        <v>72</v>
      </c>
      <c r="I556" s="47">
        <v>1</v>
      </c>
      <c r="J556" s="47">
        <v>355</v>
      </c>
      <c r="K556" s="47">
        <v>529.4</v>
      </c>
      <c r="L556" s="47">
        <v>174.4</v>
      </c>
      <c r="M556" s="47">
        <v>115</v>
      </c>
      <c r="N556" s="47">
        <v>1.52</v>
      </c>
      <c r="O556" s="47">
        <v>6.97</v>
      </c>
      <c r="AF556" s="47">
        <v>1</v>
      </c>
      <c r="AG556" s="47">
        <v>115</v>
      </c>
      <c r="AH556" s="47">
        <v>355</v>
      </c>
      <c r="AI556" s="47">
        <v>529.4</v>
      </c>
      <c r="AJ556" s="47">
        <v>174.4</v>
      </c>
      <c r="AK556" s="47">
        <v>1.52</v>
      </c>
      <c r="AL556" s="47">
        <v>6.97</v>
      </c>
      <c r="AM556" s="47">
        <v>119.85</v>
      </c>
      <c r="AN556" s="47">
        <v>10.58</v>
      </c>
      <c r="AO556" s="47">
        <v>1845.53</v>
      </c>
      <c r="AP556" s="47">
        <v>1214.76</v>
      </c>
      <c r="AQ556" s="47">
        <v>1268.22</v>
      </c>
      <c r="AR556" s="47">
        <v>836476.33</v>
      </c>
      <c r="AS556" s="47">
        <v>2779.1</v>
      </c>
      <c r="AT556" s="47">
        <v>1060433.68</v>
      </c>
      <c r="AU556" s="47" t="s">
        <v>81</v>
      </c>
      <c r="AV556" s="47" t="s">
        <v>236</v>
      </c>
      <c r="AW556" s="47" t="s">
        <v>239</v>
      </c>
      <c r="AX556" s="47" t="s">
        <v>87</v>
      </c>
      <c r="AY556" s="47">
        <v>221178.25</v>
      </c>
      <c r="AZ556" s="47">
        <v>0</v>
      </c>
      <c r="BB556" s="47">
        <v>2024</v>
      </c>
      <c r="BC556" s="49">
        <v>45488</v>
      </c>
      <c r="BD556" s="49">
        <v>45603</v>
      </c>
      <c r="BE556" s="47">
        <v>1116799.95</v>
      </c>
      <c r="BF556" s="47">
        <v>0</v>
      </c>
      <c r="BG556" s="47">
        <v>56366.28</v>
      </c>
      <c r="BH556" s="47">
        <v>323.2</v>
      </c>
      <c r="BI556" s="47">
        <v>10527</v>
      </c>
      <c r="BK556" s="47" t="s">
        <v>76</v>
      </c>
      <c r="BL556" s="47" t="s">
        <v>76</v>
      </c>
      <c r="BP556" s="47">
        <v>0</v>
      </c>
      <c r="BQ556" s="47">
        <v>0</v>
      </c>
      <c r="BR556" s="47">
        <v>0</v>
      </c>
      <c r="BS556" s="47">
        <v>0</v>
      </c>
      <c r="BT556" s="47">
        <v>0</v>
      </c>
      <c r="BU556" s="47">
        <v>0</v>
      </c>
      <c r="BV556" s="47" t="s">
        <v>68</v>
      </c>
      <c r="BW556" s="47" t="s">
        <v>77</v>
      </c>
      <c r="BX556" s="47" t="s">
        <v>78</v>
      </c>
      <c r="BY556" s="47">
        <v>215892.97</v>
      </c>
      <c r="BZ556" s="47">
        <v>5285.28</v>
      </c>
      <c r="CB556" s="47" t="s">
        <v>71</v>
      </c>
      <c r="CD556" s="47">
        <v>112</v>
      </c>
    </row>
    <row r="557" spans="1:82" x14ac:dyDescent="0.2">
      <c r="A557" s="47" t="s">
        <v>68</v>
      </c>
      <c r="B557" s="50">
        <v>999054000034242</v>
      </c>
      <c r="C557" s="47" t="s">
        <v>291</v>
      </c>
      <c r="D557" s="47" t="s">
        <v>69</v>
      </c>
      <c r="E557" s="47" t="s">
        <v>176</v>
      </c>
      <c r="F557" s="47" t="s">
        <v>70</v>
      </c>
      <c r="G557" s="47" t="s">
        <v>71</v>
      </c>
      <c r="H557" s="47" t="s">
        <v>72</v>
      </c>
      <c r="I557" s="47">
        <v>1</v>
      </c>
      <c r="J557" s="47">
        <v>241.5</v>
      </c>
      <c r="K557" s="47">
        <v>528.79999999999995</v>
      </c>
      <c r="L557" s="47">
        <v>287.3</v>
      </c>
      <c r="M557" s="47">
        <v>224</v>
      </c>
      <c r="N557" s="47">
        <v>1.28</v>
      </c>
      <c r="O557" s="47">
        <v>6.37</v>
      </c>
      <c r="AF557" s="47">
        <v>1</v>
      </c>
      <c r="AG557" s="47">
        <v>224</v>
      </c>
      <c r="AH557" s="47">
        <v>242</v>
      </c>
      <c r="AI557" s="47">
        <v>528.79999999999995</v>
      </c>
      <c r="AJ557" s="47">
        <v>287.3</v>
      </c>
      <c r="AK557" s="47">
        <v>1.28</v>
      </c>
      <c r="AL557" s="47">
        <v>6.37</v>
      </c>
      <c r="AM557" s="47">
        <v>108.64</v>
      </c>
      <c r="AN557" s="47">
        <v>10.59</v>
      </c>
      <c r="AO557" s="47">
        <v>3041.46</v>
      </c>
      <c r="AP557" s="47">
        <v>1829.75</v>
      </c>
      <c r="AQ557" s="47">
        <v>1150.1500000000001</v>
      </c>
      <c r="AR557" s="47">
        <v>503231.77</v>
      </c>
      <c r="AS557" s="47">
        <v>11538</v>
      </c>
      <c r="AT557" s="47">
        <v>845207.78</v>
      </c>
      <c r="AU557" s="47" t="s">
        <v>84</v>
      </c>
      <c r="AV557" s="47" t="s">
        <v>99</v>
      </c>
      <c r="AW557" s="47" t="s">
        <v>121</v>
      </c>
      <c r="AX557" s="47" t="s">
        <v>87</v>
      </c>
      <c r="AY557" s="47">
        <v>330438.01</v>
      </c>
      <c r="AZ557" s="47">
        <v>0</v>
      </c>
      <c r="BB557" s="47">
        <v>2024</v>
      </c>
      <c r="BC557" s="49">
        <v>45377</v>
      </c>
      <c r="BD557" s="49">
        <v>45601</v>
      </c>
      <c r="BE557" s="47">
        <v>1134256.33</v>
      </c>
      <c r="BF557" s="47">
        <v>0</v>
      </c>
      <c r="BG557" s="47">
        <v>289048.53999999998</v>
      </c>
      <c r="BH557" s="47">
        <v>1006.09</v>
      </c>
      <c r="BI557" s="47">
        <v>10517</v>
      </c>
      <c r="BK557" s="47" t="s">
        <v>76</v>
      </c>
      <c r="BL557" s="47" t="s">
        <v>76</v>
      </c>
      <c r="BP557" s="47">
        <v>0</v>
      </c>
      <c r="BQ557" s="47">
        <v>0</v>
      </c>
      <c r="BR557" s="47">
        <v>0</v>
      </c>
      <c r="BS557" s="47">
        <v>0</v>
      </c>
      <c r="BT557" s="47">
        <v>0</v>
      </c>
      <c r="BU557" s="47">
        <v>0</v>
      </c>
      <c r="BV557" s="47" t="s">
        <v>68</v>
      </c>
      <c r="BW557" s="47" t="s">
        <v>77</v>
      </c>
      <c r="BX557" s="47" t="s">
        <v>78</v>
      </c>
      <c r="BY557" s="47">
        <v>319937.93</v>
      </c>
      <c r="BZ557" s="47">
        <v>10500.08</v>
      </c>
      <c r="CB557" s="47" t="s">
        <v>71</v>
      </c>
      <c r="CD557" s="47">
        <v>220</v>
      </c>
    </row>
    <row r="558" spans="1:82" x14ac:dyDescent="0.2">
      <c r="A558" s="47" t="s">
        <v>68</v>
      </c>
      <c r="B558" s="50">
        <v>999054000032419</v>
      </c>
      <c r="C558" s="47" t="s">
        <v>291</v>
      </c>
      <c r="D558" s="47" t="s">
        <v>69</v>
      </c>
      <c r="E558" s="47" t="s">
        <v>172</v>
      </c>
      <c r="F558" s="47" t="s">
        <v>70</v>
      </c>
      <c r="G558" s="47" t="s">
        <v>71</v>
      </c>
      <c r="H558" s="47" t="s">
        <v>72</v>
      </c>
      <c r="I558" s="47">
        <v>1</v>
      </c>
      <c r="J558" s="47">
        <v>242.5</v>
      </c>
      <c r="K558" s="47">
        <v>556</v>
      </c>
      <c r="L558" s="47">
        <v>313.5</v>
      </c>
      <c r="M558" s="47">
        <v>248</v>
      </c>
      <c r="N558" s="47">
        <v>1.26</v>
      </c>
      <c r="O558" s="47">
        <v>6.34</v>
      </c>
      <c r="AF558" s="47">
        <v>1</v>
      </c>
      <c r="AG558" s="47">
        <v>248</v>
      </c>
      <c r="AH558" s="47">
        <v>243</v>
      </c>
      <c r="AI558" s="47">
        <v>556</v>
      </c>
      <c r="AJ558" s="47">
        <v>313.5</v>
      </c>
      <c r="AK558" s="47">
        <v>1.26</v>
      </c>
      <c r="AL558" s="47">
        <v>6.34</v>
      </c>
      <c r="AM558" s="47">
        <v>104.69</v>
      </c>
      <c r="AN558" s="47">
        <v>10.59</v>
      </c>
      <c r="AO558" s="47">
        <v>3319.45</v>
      </c>
      <c r="AP558" s="47">
        <v>1988.32</v>
      </c>
      <c r="AQ558" s="47">
        <v>1108.45</v>
      </c>
      <c r="AR558" s="47">
        <v>467946.56</v>
      </c>
      <c r="AS558" s="47">
        <v>38047.21</v>
      </c>
      <c r="AT558" s="47">
        <v>853491.88</v>
      </c>
      <c r="AU558" s="47" t="s">
        <v>73</v>
      </c>
      <c r="AV558" s="47" t="s">
        <v>173</v>
      </c>
      <c r="AW558" s="47" t="s">
        <v>74</v>
      </c>
      <c r="AX558" s="47" t="s">
        <v>75</v>
      </c>
      <c r="AY558" s="47">
        <v>347498.11</v>
      </c>
      <c r="AZ558" s="47">
        <v>0</v>
      </c>
      <c r="BB558" s="47">
        <v>2024</v>
      </c>
      <c r="BC558" s="49">
        <v>45353</v>
      </c>
      <c r="BD558" s="49">
        <v>45601</v>
      </c>
      <c r="BE558" s="47">
        <v>1181850.6100000001</v>
      </c>
      <c r="BF558" s="47">
        <v>0</v>
      </c>
      <c r="BG558" s="47">
        <v>328358.74</v>
      </c>
      <c r="BH558" s="47">
        <v>1047.4000000000001</v>
      </c>
      <c r="BI558" s="47">
        <v>10519</v>
      </c>
      <c r="BK558" s="47" t="s">
        <v>76</v>
      </c>
      <c r="BL558" s="47" t="s">
        <v>76</v>
      </c>
      <c r="BP558" s="47">
        <v>0</v>
      </c>
      <c r="BQ558" s="47">
        <v>0</v>
      </c>
      <c r="BR558" s="47">
        <v>0</v>
      </c>
      <c r="BS558" s="47">
        <v>0</v>
      </c>
      <c r="BT558" s="47">
        <v>0</v>
      </c>
      <c r="BU558" s="47">
        <v>0</v>
      </c>
      <c r="BV558" s="47" t="s">
        <v>68</v>
      </c>
      <c r="BW558" s="47" t="s">
        <v>77</v>
      </c>
      <c r="BX558" s="47" t="s">
        <v>78</v>
      </c>
      <c r="BY558" s="47">
        <v>341326.37</v>
      </c>
      <c r="BZ558" s="47">
        <v>6171.74</v>
      </c>
      <c r="CB558" s="47" t="s">
        <v>95</v>
      </c>
      <c r="CD558" s="47">
        <v>243</v>
      </c>
    </row>
    <row r="559" spans="1:82" x14ac:dyDescent="0.2">
      <c r="A559" s="47" t="s">
        <v>68</v>
      </c>
      <c r="B559" s="50">
        <v>999054000102243</v>
      </c>
      <c r="C559" s="47" t="s">
        <v>291</v>
      </c>
      <c r="D559" s="47" t="s">
        <v>69</v>
      </c>
      <c r="E559" s="47" t="s">
        <v>238</v>
      </c>
      <c r="F559" s="47" t="s">
        <v>70</v>
      </c>
      <c r="G559" s="47" t="s">
        <v>71</v>
      </c>
      <c r="H559" s="47" t="s">
        <v>72</v>
      </c>
      <c r="I559" s="47">
        <v>1</v>
      </c>
      <c r="J559" s="47">
        <v>325</v>
      </c>
      <c r="K559" s="47">
        <v>521.6</v>
      </c>
      <c r="L559" s="47">
        <v>196.6</v>
      </c>
      <c r="M559" s="47">
        <v>134</v>
      </c>
      <c r="N559" s="47">
        <v>1.47</v>
      </c>
      <c r="O559" s="47">
        <v>6.98</v>
      </c>
      <c r="AF559" s="47">
        <v>1</v>
      </c>
      <c r="AG559" s="47">
        <v>134</v>
      </c>
      <c r="AH559" s="47">
        <v>325</v>
      </c>
      <c r="AI559" s="47">
        <v>521.6</v>
      </c>
      <c r="AJ559" s="47">
        <v>196.6</v>
      </c>
      <c r="AK559" s="47">
        <v>1.47</v>
      </c>
      <c r="AL559" s="47">
        <v>6.98</v>
      </c>
      <c r="AM559" s="47">
        <v>119.84</v>
      </c>
      <c r="AN559" s="47">
        <v>10.6</v>
      </c>
      <c r="AO559" s="47">
        <v>2083.52</v>
      </c>
      <c r="AP559" s="47">
        <v>1372.14</v>
      </c>
      <c r="AQ559" s="47">
        <v>1270.0899999999999</v>
      </c>
      <c r="AR559" s="47">
        <v>765788.19</v>
      </c>
      <c r="AS559" s="47">
        <v>2779.1</v>
      </c>
      <c r="AT559" s="47">
        <v>1018266.49</v>
      </c>
      <c r="AU559" s="47" t="s">
        <v>81</v>
      </c>
      <c r="AV559" s="47" t="s">
        <v>236</v>
      </c>
      <c r="AW559" s="47" t="s">
        <v>239</v>
      </c>
      <c r="AX559" s="47" t="s">
        <v>87</v>
      </c>
      <c r="AY559" s="47">
        <v>249699.20000000001</v>
      </c>
      <c r="AZ559" s="47">
        <v>0</v>
      </c>
      <c r="BB559" s="47">
        <v>2024</v>
      </c>
      <c r="BC559" s="49">
        <v>45488</v>
      </c>
      <c r="BD559" s="49">
        <v>45622</v>
      </c>
      <c r="BE559" s="47">
        <v>1174508.8899999999</v>
      </c>
      <c r="BF559" s="47">
        <v>0</v>
      </c>
      <c r="BG559" s="47">
        <v>156242.4</v>
      </c>
      <c r="BH559" s="47">
        <v>794.72</v>
      </c>
      <c r="BI559" s="47">
        <v>10607</v>
      </c>
      <c r="BK559" s="47" t="s">
        <v>76</v>
      </c>
      <c r="BL559" s="47" t="s">
        <v>76</v>
      </c>
      <c r="BP559" s="47">
        <v>0</v>
      </c>
      <c r="BQ559" s="47">
        <v>0</v>
      </c>
      <c r="BR559" s="47">
        <v>0</v>
      </c>
      <c r="BS559" s="47">
        <v>0</v>
      </c>
      <c r="BT559" s="47">
        <v>0</v>
      </c>
      <c r="BU559" s="47">
        <v>0</v>
      </c>
      <c r="BV559" s="47" t="s">
        <v>68</v>
      </c>
      <c r="BW559" s="47" t="s">
        <v>77</v>
      </c>
      <c r="BX559" s="47" t="s">
        <v>78</v>
      </c>
      <c r="BY559" s="47">
        <v>244413.92</v>
      </c>
      <c r="BZ559" s="47">
        <v>5285.28</v>
      </c>
      <c r="CB559" s="47" t="s">
        <v>71</v>
      </c>
      <c r="CD559" s="47">
        <v>131</v>
      </c>
    </row>
    <row r="560" spans="1:82" x14ac:dyDescent="0.2">
      <c r="A560" s="47" t="s">
        <v>68</v>
      </c>
      <c r="B560" s="50">
        <v>999054000108033</v>
      </c>
      <c r="C560" s="47" t="s">
        <v>293</v>
      </c>
      <c r="D560" s="47" t="s">
        <v>69</v>
      </c>
      <c r="E560" s="47" t="s">
        <v>284</v>
      </c>
      <c r="F560" s="47" t="s">
        <v>70</v>
      </c>
      <c r="G560" s="47" t="s">
        <v>94</v>
      </c>
      <c r="H560" s="47" t="s">
        <v>80</v>
      </c>
      <c r="I560" s="47">
        <v>1</v>
      </c>
      <c r="J560" s="47">
        <v>287</v>
      </c>
      <c r="K560" s="47">
        <v>352</v>
      </c>
      <c r="L560" s="47">
        <v>65</v>
      </c>
      <c r="M560" s="47">
        <v>49</v>
      </c>
      <c r="N560" s="47">
        <v>1.33</v>
      </c>
      <c r="O560" s="47">
        <v>6.72</v>
      </c>
      <c r="X560" s="47">
        <v>1</v>
      </c>
      <c r="Y560" s="47">
        <v>49</v>
      </c>
      <c r="Z560" s="47">
        <v>287</v>
      </c>
      <c r="AA560" s="47">
        <v>352</v>
      </c>
      <c r="AB560" s="47">
        <v>65</v>
      </c>
      <c r="AC560" s="47">
        <v>1.33</v>
      </c>
      <c r="AD560" s="47">
        <v>6.72</v>
      </c>
      <c r="AE560" s="47">
        <v>133.53</v>
      </c>
      <c r="AN560" s="47">
        <v>10.61</v>
      </c>
      <c r="AO560" s="47">
        <v>689.84</v>
      </c>
      <c r="AP560" s="47">
        <v>436.91</v>
      </c>
      <c r="AQ560" s="47">
        <v>1417.18</v>
      </c>
      <c r="AR560" s="47">
        <v>645596.56999999995</v>
      </c>
      <c r="AS560" s="47">
        <v>28456.87</v>
      </c>
      <c r="AT560" s="47">
        <v>766169.86</v>
      </c>
      <c r="AU560" s="47" t="s">
        <v>89</v>
      </c>
      <c r="AV560" s="47" t="s">
        <v>285</v>
      </c>
      <c r="AW560" s="47" t="s">
        <v>286</v>
      </c>
      <c r="AX560" s="47" t="s">
        <v>75</v>
      </c>
      <c r="AY560" s="47">
        <v>92116.42</v>
      </c>
      <c r="AZ560" s="47">
        <v>0</v>
      </c>
      <c r="BB560" s="47">
        <v>2024</v>
      </c>
      <c r="BC560" s="49">
        <v>45561</v>
      </c>
      <c r="BD560" s="49">
        <v>45610</v>
      </c>
      <c r="BE560" s="47">
        <v>652395.53</v>
      </c>
      <c r="BF560" s="47">
        <v>0</v>
      </c>
      <c r="BG560" s="47">
        <v>-113774.33</v>
      </c>
      <c r="BH560" s="47">
        <v>-1750.37</v>
      </c>
      <c r="BI560" s="47">
        <v>10565</v>
      </c>
      <c r="BK560" s="47" t="s">
        <v>76</v>
      </c>
      <c r="BL560" s="47" t="s">
        <v>76</v>
      </c>
      <c r="BP560" s="47">
        <v>0</v>
      </c>
      <c r="BQ560" s="47">
        <v>0</v>
      </c>
      <c r="BR560" s="47">
        <v>0</v>
      </c>
      <c r="BS560" s="47">
        <v>0</v>
      </c>
      <c r="BT560" s="47">
        <v>0</v>
      </c>
      <c r="BU560" s="47">
        <v>0</v>
      </c>
      <c r="BV560" s="47" t="s">
        <v>68</v>
      </c>
      <c r="BW560" s="47" t="s">
        <v>77</v>
      </c>
      <c r="BX560" s="47" t="s">
        <v>78</v>
      </c>
      <c r="BY560" s="47">
        <v>87405.72</v>
      </c>
      <c r="BZ560" s="47">
        <v>4710.7</v>
      </c>
      <c r="CB560" s="47" t="s">
        <v>95</v>
      </c>
      <c r="CD560" s="47">
        <v>48</v>
      </c>
    </row>
    <row r="561" spans="1:82" x14ac:dyDescent="0.2">
      <c r="A561" s="47" t="s">
        <v>68</v>
      </c>
      <c r="B561" s="50">
        <v>999054000108109</v>
      </c>
      <c r="C561" s="47" t="s">
        <v>293</v>
      </c>
      <c r="D561" s="47" t="s">
        <v>69</v>
      </c>
      <c r="E561" s="47" t="s">
        <v>284</v>
      </c>
      <c r="F561" s="47" t="s">
        <v>70</v>
      </c>
      <c r="G561" s="47" t="s">
        <v>71</v>
      </c>
      <c r="H561" s="47" t="s">
        <v>80</v>
      </c>
      <c r="I561" s="47">
        <v>1</v>
      </c>
      <c r="J561" s="47">
        <v>372</v>
      </c>
      <c r="K561" s="47">
        <v>443</v>
      </c>
      <c r="L561" s="47">
        <v>71</v>
      </c>
      <c r="M561" s="47">
        <v>53</v>
      </c>
      <c r="N561" s="47">
        <v>1.34</v>
      </c>
      <c r="O561" s="47">
        <v>6.75</v>
      </c>
      <c r="X561" s="47">
        <v>1</v>
      </c>
      <c r="Y561" s="47">
        <v>53</v>
      </c>
      <c r="Z561" s="47">
        <v>372</v>
      </c>
      <c r="AA561" s="47">
        <v>443</v>
      </c>
      <c r="AB561" s="47">
        <v>71</v>
      </c>
      <c r="AC561" s="47">
        <v>1.34</v>
      </c>
      <c r="AD561" s="47">
        <v>6.75</v>
      </c>
      <c r="AE561" s="47">
        <v>132.36000000000001</v>
      </c>
      <c r="AN561" s="47">
        <v>10.61</v>
      </c>
      <c r="AO561" s="47">
        <v>753.49</v>
      </c>
      <c r="AP561" s="47">
        <v>479.28</v>
      </c>
      <c r="AQ561" s="47">
        <v>1404.68</v>
      </c>
      <c r="AR561" s="47">
        <v>836801.13</v>
      </c>
      <c r="AS561" s="47">
        <v>28456.87</v>
      </c>
      <c r="AT561" s="47">
        <v>964990.51</v>
      </c>
      <c r="AU561" s="47" t="s">
        <v>89</v>
      </c>
      <c r="AV561" s="47" t="s">
        <v>285</v>
      </c>
      <c r="AW561" s="47" t="s">
        <v>286</v>
      </c>
      <c r="AX561" s="47" t="s">
        <v>75</v>
      </c>
      <c r="AY561" s="47">
        <v>99732.51</v>
      </c>
      <c r="AZ561" s="47">
        <v>0</v>
      </c>
      <c r="BB561" s="47">
        <v>2024</v>
      </c>
      <c r="BC561" s="49">
        <v>45561</v>
      </c>
      <c r="BD561" s="49">
        <v>45614</v>
      </c>
      <c r="BE561" s="47">
        <v>833546.32</v>
      </c>
      <c r="BF561" s="47">
        <v>0</v>
      </c>
      <c r="BG561" s="47">
        <v>-131444.19</v>
      </c>
      <c r="BH561" s="47">
        <v>-1851.33</v>
      </c>
      <c r="BI561" s="47">
        <v>10571</v>
      </c>
      <c r="BK561" s="47" t="s">
        <v>76</v>
      </c>
      <c r="BL561" s="47" t="s">
        <v>76</v>
      </c>
      <c r="BP561" s="47">
        <v>0</v>
      </c>
      <c r="BQ561" s="47">
        <v>0</v>
      </c>
      <c r="BR561" s="47">
        <v>0</v>
      </c>
      <c r="BS561" s="47">
        <v>0</v>
      </c>
      <c r="BT561" s="47">
        <v>0</v>
      </c>
      <c r="BU561" s="47">
        <v>0</v>
      </c>
      <c r="BV561" s="47" t="s">
        <v>68</v>
      </c>
      <c r="BW561" s="47" t="s">
        <v>77</v>
      </c>
      <c r="BX561" s="47" t="s">
        <v>78</v>
      </c>
      <c r="BY561" s="47">
        <v>95021.81</v>
      </c>
      <c r="BZ561" s="47">
        <v>4710.7</v>
      </c>
      <c r="CB561" s="47" t="s">
        <v>71</v>
      </c>
      <c r="CD561" s="47">
        <v>52</v>
      </c>
    </row>
    <row r="562" spans="1:82" x14ac:dyDescent="0.2">
      <c r="A562" s="47" t="s">
        <v>68</v>
      </c>
      <c r="B562" s="50">
        <v>999054000022054</v>
      </c>
      <c r="C562" s="47" t="s">
        <v>291</v>
      </c>
      <c r="D562" s="47" t="s">
        <v>69</v>
      </c>
      <c r="E562" s="47" t="s">
        <v>172</v>
      </c>
      <c r="F562" s="47" t="s">
        <v>70</v>
      </c>
      <c r="G562" s="47" t="s">
        <v>71</v>
      </c>
      <c r="H562" s="47" t="s">
        <v>72</v>
      </c>
      <c r="I562" s="47">
        <v>1</v>
      </c>
      <c r="J562" s="47">
        <v>279</v>
      </c>
      <c r="K562" s="47">
        <v>590.79999999999995</v>
      </c>
      <c r="L562" s="47">
        <v>311.8</v>
      </c>
      <c r="M562" s="47">
        <v>248</v>
      </c>
      <c r="N562" s="47">
        <v>1.26</v>
      </c>
      <c r="O562" s="47">
        <v>6.34</v>
      </c>
      <c r="AF562" s="47">
        <v>1</v>
      </c>
      <c r="AG562" s="47">
        <v>248</v>
      </c>
      <c r="AH562" s="47">
        <v>279</v>
      </c>
      <c r="AI562" s="47">
        <v>590.79999999999995</v>
      </c>
      <c r="AJ562" s="47">
        <v>311.8</v>
      </c>
      <c r="AK562" s="47">
        <v>1.26</v>
      </c>
      <c r="AL562" s="47">
        <v>6.34</v>
      </c>
      <c r="AM562" s="47">
        <v>104.36</v>
      </c>
      <c r="AN562" s="47">
        <v>10.61</v>
      </c>
      <c r="AO562" s="47">
        <v>3308.71</v>
      </c>
      <c r="AP562" s="47">
        <v>1977.28</v>
      </c>
      <c r="AQ562" s="47">
        <v>1107.48</v>
      </c>
      <c r="AR562" s="47">
        <v>538379.75</v>
      </c>
      <c r="AS562" s="47">
        <v>38047.21</v>
      </c>
      <c r="AT562" s="47">
        <v>921738.85</v>
      </c>
      <c r="AU562" s="47" t="s">
        <v>73</v>
      </c>
      <c r="AV562" s="47" t="s">
        <v>173</v>
      </c>
      <c r="AW562" s="47" t="s">
        <v>74</v>
      </c>
      <c r="AX562" s="47" t="s">
        <v>75</v>
      </c>
      <c r="AY562" s="47">
        <v>345311.89</v>
      </c>
      <c r="AZ562" s="47">
        <v>0</v>
      </c>
      <c r="BB562" s="47">
        <v>2024</v>
      </c>
      <c r="BC562" s="49">
        <v>45353</v>
      </c>
      <c r="BD562" s="49">
        <v>45601</v>
      </c>
      <c r="BE562" s="47">
        <v>1255822.56</v>
      </c>
      <c r="BF562" s="47">
        <v>0</v>
      </c>
      <c r="BG562" s="47">
        <v>334083.71000000002</v>
      </c>
      <c r="BH562" s="47">
        <v>1071.47</v>
      </c>
      <c r="BI562" s="47">
        <v>10519</v>
      </c>
      <c r="BK562" s="47" t="s">
        <v>76</v>
      </c>
      <c r="BL562" s="47" t="s">
        <v>76</v>
      </c>
      <c r="BP562" s="47">
        <v>0</v>
      </c>
      <c r="BQ562" s="47">
        <v>0</v>
      </c>
      <c r="BR562" s="47">
        <v>0</v>
      </c>
      <c r="BS562" s="47">
        <v>0</v>
      </c>
      <c r="BT562" s="47">
        <v>0</v>
      </c>
      <c r="BU562" s="47">
        <v>0</v>
      </c>
      <c r="BV562" s="47" t="s">
        <v>68</v>
      </c>
      <c r="BW562" s="47" t="s">
        <v>77</v>
      </c>
      <c r="BX562" s="47" t="s">
        <v>78</v>
      </c>
      <c r="BY562" s="47">
        <v>339140.15</v>
      </c>
      <c r="BZ562" s="47">
        <v>6171.74</v>
      </c>
      <c r="CB562" s="47" t="s">
        <v>95</v>
      </c>
      <c r="CD562" s="47">
        <v>242</v>
      </c>
    </row>
    <row r="563" spans="1:82" x14ac:dyDescent="0.2">
      <c r="A563" s="47" t="s">
        <v>68</v>
      </c>
      <c r="B563" s="50">
        <v>999054000108075</v>
      </c>
      <c r="C563" s="47" t="s">
        <v>293</v>
      </c>
      <c r="D563" s="47" t="s">
        <v>69</v>
      </c>
      <c r="E563" s="47" t="s">
        <v>281</v>
      </c>
      <c r="F563" s="47" t="s">
        <v>70</v>
      </c>
      <c r="G563" s="47" t="s">
        <v>94</v>
      </c>
      <c r="H563" s="47" t="s">
        <v>80</v>
      </c>
      <c r="I563" s="47">
        <v>1</v>
      </c>
      <c r="J563" s="47">
        <v>267</v>
      </c>
      <c r="K563" s="47">
        <v>334</v>
      </c>
      <c r="L563" s="47">
        <v>67</v>
      </c>
      <c r="M563" s="47">
        <v>54</v>
      </c>
      <c r="N563" s="47">
        <v>1.24</v>
      </c>
      <c r="O563" s="47">
        <v>6.65</v>
      </c>
      <c r="X563" s="47">
        <v>1</v>
      </c>
      <c r="Y563" s="47">
        <v>54</v>
      </c>
      <c r="Z563" s="47">
        <v>267</v>
      </c>
      <c r="AA563" s="47">
        <v>334</v>
      </c>
      <c r="AB563" s="47">
        <v>67</v>
      </c>
      <c r="AC563" s="47">
        <v>1.24</v>
      </c>
      <c r="AD563" s="47">
        <v>6.65</v>
      </c>
      <c r="AE563" s="47">
        <v>133.94</v>
      </c>
      <c r="AN563" s="47">
        <v>10.62</v>
      </c>
      <c r="AO563" s="47">
        <v>711.49</v>
      </c>
      <c r="AP563" s="47">
        <v>445.33</v>
      </c>
      <c r="AQ563" s="47">
        <v>1422.38</v>
      </c>
      <c r="AR563" s="47">
        <v>599852.89</v>
      </c>
      <c r="AS563" s="47">
        <v>21338.2</v>
      </c>
      <c r="AT563" s="47">
        <v>716490.49</v>
      </c>
      <c r="AU563" s="47" t="s">
        <v>282</v>
      </c>
      <c r="AV563" s="47" t="s">
        <v>283</v>
      </c>
      <c r="AW563" s="47" t="s">
        <v>107</v>
      </c>
      <c r="AX563" s="47" t="s">
        <v>75</v>
      </c>
      <c r="AY563" s="47">
        <v>95299.4</v>
      </c>
      <c r="AZ563" s="47">
        <v>0</v>
      </c>
      <c r="BB563" s="47">
        <v>2024</v>
      </c>
      <c r="BC563" s="49">
        <v>45561</v>
      </c>
      <c r="BD563" s="49">
        <v>45615</v>
      </c>
      <c r="BE563" s="47">
        <v>652612.39</v>
      </c>
      <c r="BF563" s="47">
        <v>0</v>
      </c>
      <c r="BG563" s="47">
        <v>-63878.1</v>
      </c>
      <c r="BH563" s="47">
        <v>-953.4</v>
      </c>
      <c r="BI563" s="47">
        <v>10573</v>
      </c>
      <c r="BK563" s="47" t="s">
        <v>76</v>
      </c>
      <c r="BL563" s="47" t="s">
        <v>76</v>
      </c>
      <c r="BP563" s="47">
        <v>0</v>
      </c>
      <c r="BQ563" s="47">
        <v>0</v>
      </c>
      <c r="BR563" s="47">
        <v>0</v>
      </c>
      <c r="BS563" s="47">
        <v>0</v>
      </c>
      <c r="BT563" s="47">
        <v>0</v>
      </c>
      <c r="BU563" s="47">
        <v>0</v>
      </c>
      <c r="BV563" s="47" t="s">
        <v>68</v>
      </c>
      <c r="BW563" s="47" t="s">
        <v>77</v>
      </c>
      <c r="BX563" s="47" t="s">
        <v>78</v>
      </c>
      <c r="BY563" s="47">
        <v>92647.84</v>
      </c>
      <c r="BZ563" s="47">
        <v>2651.56</v>
      </c>
      <c r="CB563" s="47" t="s">
        <v>95</v>
      </c>
      <c r="CD563" s="47">
        <v>52</v>
      </c>
    </row>
    <row r="564" spans="1:82" x14ac:dyDescent="0.2">
      <c r="A564" s="47" t="s">
        <v>68</v>
      </c>
      <c r="B564" s="50">
        <v>999054000102216</v>
      </c>
      <c r="C564" s="47" t="s">
        <v>291</v>
      </c>
      <c r="D564" s="47" t="s">
        <v>69</v>
      </c>
      <c r="E564" s="47" t="s">
        <v>238</v>
      </c>
      <c r="F564" s="47" t="s">
        <v>70</v>
      </c>
      <c r="G564" s="47" t="s">
        <v>71</v>
      </c>
      <c r="H564" s="47" t="s">
        <v>72</v>
      </c>
      <c r="I564" s="47">
        <v>1</v>
      </c>
      <c r="J564" s="47">
        <v>347</v>
      </c>
      <c r="K564" s="47">
        <v>516.9</v>
      </c>
      <c r="L564" s="47">
        <v>169.9</v>
      </c>
      <c r="M564" s="47">
        <v>115</v>
      </c>
      <c r="N564" s="47">
        <v>1.48</v>
      </c>
      <c r="O564" s="47">
        <v>6.99</v>
      </c>
      <c r="AF564" s="47">
        <v>1</v>
      </c>
      <c r="AG564" s="47">
        <v>115</v>
      </c>
      <c r="AH564" s="47">
        <v>347</v>
      </c>
      <c r="AI564" s="47">
        <v>516.9</v>
      </c>
      <c r="AJ564" s="47">
        <v>169.9</v>
      </c>
      <c r="AK564" s="47">
        <v>1.48</v>
      </c>
      <c r="AL564" s="47">
        <v>6.99</v>
      </c>
      <c r="AM564" s="47">
        <v>119.9</v>
      </c>
      <c r="AN564" s="47">
        <v>10.62</v>
      </c>
      <c r="AO564" s="47">
        <v>1805.01</v>
      </c>
      <c r="AP564" s="47">
        <v>1187.8699999999999</v>
      </c>
      <c r="AQ564" s="47">
        <v>1273.82</v>
      </c>
      <c r="AR564" s="47">
        <v>817626.16</v>
      </c>
      <c r="AS564" s="47">
        <v>2779.1</v>
      </c>
      <c r="AT564" s="47">
        <v>1036827.78</v>
      </c>
      <c r="AU564" s="47" t="s">
        <v>81</v>
      </c>
      <c r="AV564" s="47" t="s">
        <v>236</v>
      </c>
      <c r="AW564" s="47" t="s">
        <v>239</v>
      </c>
      <c r="AX564" s="47" t="s">
        <v>87</v>
      </c>
      <c r="AY564" s="47">
        <v>216422.52</v>
      </c>
      <c r="AZ564" s="47">
        <v>0</v>
      </c>
      <c r="BB564" s="47">
        <v>2024</v>
      </c>
      <c r="BC564" s="49">
        <v>45488</v>
      </c>
      <c r="BD564" s="49">
        <v>45603</v>
      </c>
      <c r="BE564" s="47">
        <v>1123061.03</v>
      </c>
      <c r="BF564" s="47">
        <v>0</v>
      </c>
      <c r="BG564" s="47">
        <v>86233.26</v>
      </c>
      <c r="BH564" s="47">
        <v>507.55</v>
      </c>
      <c r="BI564" s="47">
        <v>10528</v>
      </c>
      <c r="BK564" s="47" t="s">
        <v>76</v>
      </c>
      <c r="BL564" s="47" t="s">
        <v>76</v>
      </c>
      <c r="BP564" s="47">
        <v>0</v>
      </c>
      <c r="BQ564" s="47">
        <v>0</v>
      </c>
      <c r="BR564" s="47">
        <v>0</v>
      </c>
      <c r="BS564" s="47">
        <v>0</v>
      </c>
      <c r="BT564" s="47">
        <v>0</v>
      </c>
      <c r="BU564" s="47">
        <v>0</v>
      </c>
      <c r="BV564" s="47" t="s">
        <v>68</v>
      </c>
      <c r="BW564" s="47" t="s">
        <v>77</v>
      </c>
      <c r="BX564" s="47" t="s">
        <v>78</v>
      </c>
      <c r="BY564" s="47">
        <v>211137.24</v>
      </c>
      <c r="BZ564" s="47">
        <v>5285.28</v>
      </c>
      <c r="CB564" s="47" t="s">
        <v>71</v>
      </c>
      <c r="CD564" s="47">
        <v>112</v>
      </c>
    </row>
    <row r="565" spans="1:82" x14ac:dyDescent="0.2">
      <c r="A565" s="47" t="s">
        <v>68</v>
      </c>
      <c r="B565" s="50">
        <v>999054000108175</v>
      </c>
      <c r="C565" s="47" t="s">
        <v>293</v>
      </c>
      <c r="D565" s="47" t="s">
        <v>69</v>
      </c>
      <c r="E565" s="47" t="s">
        <v>281</v>
      </c>
      <c r="F565" s="47" t="s">
        <v>70</v>
      </c>
      <c r="G565" s="47" t="s">
        <v>94</v>
      </c>
      <c r="H565" s="47" t="s">
        <v>80</v>
      </c>
      <c r="I565" s="47">
        <v>1</v>
      </c>
      <c r="J565" s="47">
        <v>276</v>
      </c>
      <c r="K565" s="47">
        <v>352</v>
      </c>
      <c r="L565" s="47">
        <v>76</v>
      </c>
      <c r="M565" s="47">
        <v>60</v>
      </c>
      <c r="N565" s="47">
        <v>1.27</v>
      </c>
      <c r="O565" s="47">
        <v>6.62</v>
      </c>
      <c r="X565" s="47">
        <v>1</v>
      </c>
      <c r="Y565" s="47">
        <v>60</v>
      </c>
      <c r="Z565" s="47">
        <v>276</v>
      </c>
      <c r="AA565" s="47">
        <v>352</v>
      </c>
      <c r="AB565" s="47">
        <v>76</v>
      </c>
      <c r="AC565" s="47">
        <v>1.27</v>
      </c>
      <c r="AD565" s="47">
        <v>6.62</v>
      </c>
      <c r="AE565" s="47">
        <v>130.21</v>
      </c>
      <c r="AN565" s="47">
        <v>10.65</v>
      </c>
      <c r="AO565" s="47">
        <v>809.58</v>
      </c>
      <c r="AP565" s="47">
        <v>503.11</v>
      </c>
      <c r="AQ565" s="47">
        <v>1387</v>
      </c>
      <c r="AR565" s="47">
        <v>620072.65</v>
      </c>
      <c r="AS565" s="47">
        <v>21338.2</v>
      </c>
      <c r="AT565" s="47">
        <v>746822.51</v>
      </c>
      <c r="AU565" s="47" t="s">
        <v>282</v>
      </c>
      <c r="AV565" s="47" t="s">
        <v>283</v>
      </c>
      <c r="AW565" s="47" t="s">
        <v>107</v>
      </c>
      <c r="AX565" s="47" t="s">
        <v>75</v>
      </c>
      <c r="AY565" s="47">
        <v>105411.66</v>
      </c>
      <c r="AZ565" s="47">
        <v>0</v>
      </c>
      <c r="BB565" s="47">
        <v>2024</v>
      </c>
      <c r="BC565" s="49">
        <v>45561</v>
      </c>
      <c r="BD565" s="49">
        <v>45621</v>
      </c>
      <c r="BE565" s="47">
        <v>710009.87</v>
      </c>
      <c r="BF565" s="47">
        <v>0</v>
      </c>
      <c r="BG565" s="47">
        <v>-36812.639999999999</v>
      </c>
      <c r="BH565" s="47">
        <v>-484.38</v>
      </c>
      <c r="BI565" s="47">
        <v>10610</v>
      </c>
      <c r="BK565" s="47" t="s">
        <v>76</v>
      </c>
      <c r="BL565" s="47" t="s">
        <v>76</v>
      </c>
      <c r="BP565" s="47">
        <v>0</v>
      </c>
      <c r="BQ565" s="47">
        <v>0</v>
      </c>
      <c r="BR565" s="47">
        <v>0</v>
      </c>
      <c r="BS565" s="47">
        <v>0</v>
      </c>
      <c r="BT565" s="47">
        <v>0</v>
      </c>
      <c r="BU565" s="47">
        <v>0</v>
      </c>
      <c r="BV565" s="47" t="s">
        <v>68</v>
      </c>
      <c r="BW565" s="47" t="s">
        <v>77</v>
      </c>
      <c r="BX565" s="47" t="s">
        <v>78</v>
      </c>
      <c r="BY565" s="47">
        <v>102760.1</v>
      </c>
      <c r="BZ565" s="47">
        <v>2651.56</v>
      </c>
      <c r="CB565" s="47" t="s">
        <v>95</v>
      </c>
      <c r="CD565" s="47">
        <v>58</v>
      </c>
    </row>
    <row r="566" spans="1:82" x14ac:dyDescent="0.2">
      <c r="A566" s="47" t="s">
        <v>68</v>
      </c>
      <c r="B566" s="50">
        <v>999054000021780</v>
      </c>
      <c r="C566" s="47" t="s">
        <v>291</v>
      </c>
      <c r="D566" s="47" t="s">
        <v>69</v>
      </c>
      <c r="E566" s="47" t="s">
        <v>183</v>
      </c>
      <c r="F566" s="47" t="s">
        <v>70</v>
      </c>
      <c r="G566" s="47" t="s">
        <v>71</v>
      </c>
      <c r="H566" s="47" t="s">
        <v>72</v>
      </c>
      <c r="I566" s="47">
        <v>1</v>
      </c>
      <c r="J566" s="47">
        <v>251</v>
      </c>
      <c r="K566" s="47">
        <v>556</v>
      </c>
      <c r="L566" s="47">
        <v>305</v>
      </c>
      <c r="M566" s="47">
        <v>216</v>
      </c>
      <c r="N566" s="47">
        <v>1.41</v>
      </c>
      <c r="O566" s="47">
        <v>6.54</v>
      </c>
      <c r="AF566" s="47">
        <v>1</v>
      </c>
      <c r="AG566" s="47">
        <v>216</v>
      </c>
      <c r="AH566" s="47">
        <v>251</v>
      </c>
      <c r="AI566" s="47">
        <v>556</v>
      </c>
      <c r="AJ566" s="47">
        <v>305</v>
      </c>
      <c r="AK566" s="47">
        <v>1.41</v>
      </c>
      <c r="AL566" s="47">
        <v>6.54</v>
      </c>
      <c r="AM566" s="47">
        <v>111.29</v>
      </c>
      <c r="AN566" s="47">
        <v>10.65</v>
      </c>
      <c r="AO566" s="47">
        <v>3247.37</v>
      </c>
      <c r="AP566" s="47">
        <v>1996.14</v>
      </c>
      <c r="AQ566" s="47">
        <v>1184.96</v>
      </c>
      <c r="AR566" s="47">
        <v>468869.88</v>
      </c>
      <c r="AS566" s="47">
        <v>44448.29</v>
      </c>
      <c r="AT566" s="47">
        <v>874731.56</v>
      </c>
      <c r="AU566" s="47" t="s">
        <v>73</v>
      </c>
      <c r="AV566" s="47" t="s">
        <v>184</v>
      </c>
      <c r="AW566" s="47" t="s">
        <v>139</v>
      </c>
      <c r="AX566" s="47" t="s">
        <v>75</v>
      </c>
      <c r="AY566" s="47">
        <v>361413.39</v>
      </c>
      <c r="AZ566" s="47">
        <v>0</v>
      </c>
      <c r="BB566" s="47">
        <v>2024</v>
      </c>
      <c r="BC566" s="49">
        <v>45406</v>
      </c>
      <c r="BD566" s="49">
        <v>45622</v>
      </c>
      <c r="BE566" s="47">
        <v>1296171.5</v>
      </c>
      <c r="BF566" s="47">
        <v>0</v>
      </c>
      <c r="BG566" s="47">
        <v>421439.95</v>
      </c>
      <c r="BH566" s="47">
        <v>1381.77</v>
      </c>
      <c r="BI566" s="47">
        <v>10611</v>
      </c>
      <c r="BK566" s="47" t="s">
        <v>76</v>
      </c>
      <c r="BL566" s="47" t="s">
        <v>76</v>
      </c>
      <c r="BP566" s="47">
        <v>0</v>
      </c>
      <c r="BQ566" s="47">
        <v>0</v>
      </c>
      <c r="BR566" s="47">
        <v>0</v>
      </c>
      <c r="BS566" s="47">
        <v>0</v>
      </c>
      <c r="BT566" s="47">
        <v>0</v>
      </c>
      <c r="BU566" s="47">
        <v>0</v>
      </c>
      <c r="BV566" s="47" t="s">
        <v>68</v>
      </c>
      <c r="BW566" s="47" t="s">
        <v>77</v>
      </c>
      <c r="BX566" s="47" t="s">
        <v>78</v>
      </c>
      <c r="BY566" s="47">
        <v>355972.82</v>
      </c>
      <c r="BZ566" s="47">
        <v>5440.57</v>
      </c>
      <c r="CB566" s="47" t="s">
        <v>71</v>
      </c>
      <c r="CD566" s="47">
        <v>213</v>
      </c>
    </row>
    <row r="567" spans="1:82" x14ac:dyDescent="0.2">
      <c r="A567" s="47" t="s">
        <v>68</v>
      </c>
      <c r="B567" s="50">
        <v>999054000022009</v>
      </c>
      <c r="C567" s="47" t="s">
        <v>291</v>
      </c>
      <c r="D567" s="47" t="s">
        <v>69</v>
      </c>
      <c r="E567" s="47" t="s">
        <v>183</v>
      </c>
      <c r="F567" s="47" t="s">
        <v>70</v>
      </c>
      <c r="G567" s="47" t="s">
        <v>71</v>
      </c>
      <c r="H567" s="47" t="s">
        <v>72</v>
      </c>
      <c r="I567" s="47">
        <v>1</v>
      </c>
      <c r="J567" s="47">
        <v>299</v>
      </c>
      <c r="K567" s="47">
        <v>548</v>
      </c>
      <c r="L567" s="47">
        <v>249</v>
      </c>
      <c r="M567" s="47">
        <v>195</v>
      </c>
      <c r="N567" s="47">
        <v>1.28</v>
      </c>
      <c r="O567" s="47">
        <v>6.52</v>
      </c>
      <c r="AF567" s="47">
        <v>1</v>
      </c>
      <c r="AG567" s="47">
        <v>195</v>
      </c>
      <c r="AH567" s="47">
        <v>299</v>
      </c>
      <c r="AI567" s="47">
        <v>548</v>
      </c>
      <c r="AJ567" s="47">
        <v>249</v>
      </c>
      <c r="AK567" s="47">
        <v>1.28</v>
      </c>
      <c r="AL567" s="47">
        <v>6.52</v>
      </c>
      <c r="AM567" s="47">
        <v>111.2</v>
      </c>
      <c r="AN567" s="47">
        <v>10.65</v>
      </c>
      <c r="AO567" s="47">
        <v>2652.96</v>
      </c>
      <c r="AP567" s="47">
        <v>1624.37</v>
      </c>
      <c r="AQ567" s="47">
        <v>1184.82</v>
      </c>
      <c r="AR567" s="47">
        <v>558534.24</v>
      </c>
      <c r="AS567" s="47">
        <v>44448.29</v>
      </c>
      <c r="AT567" s="47">
        <v>898001.99</v>
      </c>
      <c r="AU567" s="47" t="s">
        <v>73</v>
      </c>
      <c r="AV567" s="47" t="s">
        <v>184</v>
      </c>
      <c r="AW567" s="47" t="s">
        <v>139</v>
      </c>
      <c r="AX567" s="47" t="s">
        <v>75</v>
      </c>
      <c r="AY567" s="47">
        <v>295019.46000000002</v>
      </c>
      <c r="AZ567" s="47">
        <v>0</v>
      </c>
      <c r="BB567" s="47">
        <v>2024</v>
      </c>
      <c r="BC567" s="49">
        <v>45406</v>
      </c>
      <c r="BD567" s="49">
        <v>45601</v>
      </c>
      <c r="BE567" s="47">
        <v>1164850.67</v>
      </c>
      <c r="BF567" s="47">
        <v>0</v>
      </c>
      <c r="BG567" s="47">
        <v>266848.69</v>
      </c>
      <c r="BH567" s="47">
        <v>1071.68</v>
      </c>
      <c r="BI567" s="47">
        <v>10519</v>
      </c>
      <c r="BK567" s="47" t="s">
        <v>76</v>
      </c>
      <c r="BL567" s="47" t="s">
        <v>76</v>
      </c>
      <c r="BP567" s="47">
        <v>0</v>
      </c>
      <c r="BQ567" s="47">
        <v>0</v>
      </c>
      <c r="BR567" s="47">
        <v>0</v>
      </c>
      <c r="BS567" s="47">
        <v>0</v>
      </c>
      <c r="BT567" s="47">
        <v>0</v>
      </c>
      <c r="BU567" s="47">
        <v>0</v>
      </c>
      <c r="BV567" s="47" t="s">
        <v>68</v>
      </c>
      <c r="BW567" s="47" t="s">
        <v>77</v>
      </c>
      <c r="BX567" s="47" t="s">
        <v>78</v>
      </c>
      <c r="BY567" s="47">
        <v>289578.89</v>
      </c>
      <c r="BZ567" s="47">
        <v>5440.57</v>
      </c>
      <c r="CB567" s="47" t="s">
        <v>95</v>
      </c>
      <c r="CD567" s="47">
        <v>190</v>
      </c>
    </row>
    <row r="568" spans="1:82" x14ac:dyDescent="0.2">
      <c r="A568" s="47" t="s">
        <v>68</v>
      </c>
      <c r="B568" s="50">
        <v>999054000095485</v>
      </c>
      <c r="C568" s="47" t="s">
        <v>293</v>
      </c>
      <c r="D568" s="47" t="s">
        <v>69</v>
      </c>
      <c r="E568" s="47" t="s">
        <v>228</v>
      </c>
      <c r="F568" s="47" t="s">
        <v>70</v>
      </c>
      <c r="G568" s="47" t="s">
        <v>68</v>
      </c>
      <c r="H568" s="47" t="s">
        <v>80</v>
      </c>
      <c r="I568" s="47">
        <v>1</v>
      </c>
      <c r="J568" s="47">
        <v>229.5</v>
      </c>
      <c r="K568" s="47">
        <v>347.6</v>
      </c>
      <c r="L568" s="47">
        <v>118.1</v>
      </c>
      <c r="M568" s="47">
        <v>115</v>
      </c>
      <c r="N568" s="47">
        <v>1.03</v>
      </c>
      <c r="O568" s="47">
        <v>7.84</v>
      </c>
      <c r="X568" s="47">
        <v>1</v>
      </c>
      <c r="Y568" s="47">
        <v>115</v>
      </c>
      <c r="Z568" s="47">
        <v>230</v>
      </c>
      <c r="AA568" s="47">
        <v>347.6</v>
      </c>
      <c r="AB568" s="47">
        <v>118.1</v>
      </c>
      <c r="AC568" s="47">
        <v>1.03</v>
      </c>
      <c r="AD568" s="47">
        <v>7.84</v>
      </c>
      <c r="AE568" s="47">
        <v>131.19999999999999</v>
      </c>
      <c r="AN568" s="47">
        <v>10.67</v>
      </c>
      <c r="AO568" s="47">
        <v>1259.7</v>
      </c>
      <c r="AP568" s="47">
        <v>925.83</v>
      </c>
      <c r="AQ568" s="47">
        <v>1399.45</v>
      </c>
      <c r="AR568" s="47">
        <v>513493.87</v>
      </c>
      <c r="AS568" s="47">
        <v>25649.93</v>
      </c>
      <c r="AT568" s="47">
        <v>704419.35</v>
      </c>
      <c r="AU568" s="47" t="s">
        <v>150</v>
      </c>
      <c r="AV568" s="47" t="s">
        <v>229</v>
      </c>
      <c r="AW568" s="47" t="s">
        <v>86</v>
      </c>
      <c r="AX568" s="47" t="s">
        <v>87</v>
      </c>
      <c r="AY568" s="47">
        <v>165275.54999999999</v>
      </c>
      <c r="AZ568" s="47">
        <v>0</v>
      </c>
      <c r="BB568" s="47">
        <v>2024</v>
      </c>
      <c r="BC568" s="49">
        <v>45506</v>
      </c>
      <c r="BD568" s="49">
        <v>45621</v>
      </c>
      <c r="BE568" s="47">
        <v>692839.73</v>
      </c>
      <c r="BF568" s="47">
        <v>0</v>
      </c>
      <c r="BG568" s="47">
        <v>-11579.62</v>
      </c>
      <c r="BH568" s="47">
        <v>-98.05</v>
      </c>
      <c r="BI568" s="47">
        <v>10603</v>
      </c>
      <c r="BK568" s="47" t="s">
        <v>76</v>
      </c>
      <c r="BL568" s="47" t="s">
        <v>76</v>
      </c>
      <c r="BP568" s="47">
        <v>0</v>
      </c>
      <c r="BQ568" s="47">
        <v>0</v>
      </c>
      <c r="BR568" s="47">
        <v>0</v>
      </c>
      <c r="BS568" s="47">
        <v>0</v>
      </c>
      <c r="BT568" s="47">
        <v>0</v>
      </c>
      <c r="BU568" s="47">
        <v>0</v>
      </c>
      <c r="BV568" s="47" t="s">
        <v>68</v>
      </c>
      <c r="BW568" s="47" t="s">
        <v>77</v>
      </c>
      <c r="BX568" s="47" t="s">
        <v>78</v>
      </c>
      <c r="BY568" s="47">
        <v>160978.45000000001</v>
      </c>
      <c r="BZ568" s="47">
        <v>4297.1000000000004</v>
      </c>
      <c r="CB568" s="47" t="s">
        <v>95</v>
      </c>
      <c r="CD568" s="47">
        <v>111</v>
      </c>
    </row>
    <row r="569" spans="1:82" x14ac:dyDescent="0.2">
      <c r="A569" s="47" t="s">
        <v>68</v>
      </c>
      <c r="B569" s="50">
        <v>999054000032442</v>
      </c>
      <c r="C569" s="47" t="s">
        <v>291</v>
      </c>
      <c r="D569" s="47" t="s">
        <v>79</v>
      </c>
      <c r="E569" s="47" t="s">
        <v>180</v>
      </c>
      <c r="F569" s="47" t="s">
        <v>70</v>
      </c>
      <c r="G569" s="47" t="s">
        <v>71</v>
      </c>
      <c r="H569" s="47" t="s">
        <v>72</v>
      </c>
      <c r="I569" s="47">
        <v>1</v>
      </c>
      <c r="J569" s="47">
        <v>284</v>
      </c>
      <c r="K569" s="47">
        <v>554.79999999999995</v>
      </c>
      <c r="L569" s="47">
        <v>270.8</v>
      </c>
      <c r="M569" s="47">
        <v>209</v>
      </c>
      <c r="N569" s="47">
        <v>1.3</v>
      </c>
      <c r="O569" s="47">
        <v>6.44</v>
      </c>
      <c r="AF569" s="47">
        <v>1</v>
      </c>
      <c r="AG569" s="47">
        <v>209</v>
      </c>
      <c r="AH569" s="47">
        <v>284</v>
      </c>
      <c r="AI569" s="47">
        <v>554.79999999999995</v>
      </c>
      <c r="AJ569" s="47">
        <v>270.8</v>
      </c>
      <c r="AK569" s="47">
        <v>1.3</v>
      </c>
      <c r="AL569" s="47">
        <v>6.44</v>
      </c>
      <c r="AM569" s="47">
        <v>110.27</v>
      </c>
      <c r="AN569" s="47">
        <v>10.67</v>
      </c>
      <c r="AO569" s="47">
        <v>2888.36</v>
      </c>
      <c r="AP569" s="47">
        <v>1744.27</v>
      </c>
      <c r="AQ569" s="47">
        <v>1176.17</v>
      </c>
      <c r="AR569" s="47">
        <v>552286.43000000005</v>
      </c>
      <c r="AS569" s="47">
        <v>13301.01</v>
      </c>
      <c r="AT569" s="47">
        <v>884094.19</v>
      </c>
      <c r="AU569" s="47" t="s">
        <v>134</v>
      </c>
      <c r="AV569" s="47" t="s">
        <v>160</v>
      </c>
      <c r="AW569" s="47" t="s">
        <v>161</v>
      </c>
      <c r="AX569" s="47" t="s">
        <v>118</v>
      </c>
      <c r="AY569" s="47">
        <v>318506.75</v>
      </c>
      <c r="AZ569" s="47">
        <v>0</v>
      </c>
      <c r="BB569" s="47">
        <v>2024</v>
      </c>
      <c r="BC569" s="49">
        <v>45392</v>
      </c>
      <c r="BD569" s="49">
        <v>45601</v>
      </c>
      <c r="BE569" s="47">
        <v>1179301.08</v>
      </c>
      <c r="BF569" s="47">
        <v>0</v>
      </c>
      <c r="BG569" s="47">
        <v>295206.88</v>
      </c>
      <c r="BH569" s="47">
        <v>1090.1300000000001</v>
      </c>
      <c r="BI569" s="47">
        <v>10519</v>
      </c>
      <c r="BK569" s="47" t="s">
        <v>76</v>
      </c>
      <c r="BL569" s="47" t="s">
        <v>76</v>
      </c>
      <c r="BP569" s="47">
        <v>0</v>
      </c>
      <c r="BQ569" s="47">
        <v>0</v>
      </c>
      <c r="BR569" s="47">
        <v>0</v>
      </c>
      <c r="BS569" s="47">
        <v>0</v>
      </c>
      <c r="BT569" s="47">
        <v>0</v>
      </c>
      <c r="BU569" s="47">
        <v>0</v>
      </c>
      <c r="BV569" s="47" t="s">
        <v>68</v>
      </c>
      <c r="BW569" s="47" t="s">
        <v>77</v>
      </c>
      <c r="BX569" s="47" t="s">
        <v>78</v>
      </c>
      <c r="BY569" s="47">
        <v>307384.03000000003</v>
      </c>
      <c r="BZ569" s="47">
        <v>11122.72</v>
      </c>
      <c r="CB569" s="47" t="s">
        <v>95</v>
      </c>
      <c r="CD569" s="47">
        <v>205</v>
      </c>
    </row>
    <row r="570" spans="1:82" x14ac:dyDescent="0.2">
      <c r="A570" s="47" t="s">
        <v>68</v>
      </c>
      <c r="B570" s="50">
        <v>999054000108056</v>
      </c>
      <c r="C570" s="47" t="s">
        <v>293</v>
      </c>
      <c r="D570" s="47" t="s">
        <v>69</v>
      </c>
      <c r="E570" s="47" t="s">
        <v>281</v>
      </c>
      <c r="F570" s="47" t="s">
        <v>70</v>
      </c>
      <c r="G570" s="47" t="s">
        <v>68</v>
      </c>
      <c r="H570" s="47" t="s">
        <v>80</v>
      </c>
      <c r="I570" s="47">
        <v>1</v>
      </c>
      <c r="J570" s="47">
        <v>287</v>
      </c>
      <c r="K570" s="47">
        <v>363</v>
      </c>
      <c r="L570" s="47">
        <v>76</v>
      </c>
      <c r="M570" s="47">
        <v>59</v>
      </c>
      <c r="N570" s="47">
        <v>1.29</v>
      </c>
      <c r="O570" s="47">
        <v>6.64</v>
      </c>
      <c r="X570" s="47">
        <v>1</v>
      </c>
      <c r="Y570" s="47">
        <v>59</v>
      </c>
      <c r="Z570" s="47">
        <v>287</v>
      </c>
      <c r="AA570" s="47">
        <v>363</v>
      </c>
      <c r="AB570" s="47">
        <v>76</v>
      </c>
      <c r="AC570" s="47">
        <v>1.29</v>
      </c>
      <c r="AD570" s="47">
        <v>6.64</v>
      </c>
      <c r="AE570" s="47">
        <v>130.77000000000001</v>
      </c>
      <c r="AN570" s="47">
        <v>10.68</v>
      </c>
      <c r="AO570" s="47">
        <v>812.01</v>
      </c>
      <c r="AP570" s="47">
        <v>504.8</v>
      </c>
      <c r="AQ570" s="47">
        <v>1397.15</v>
      </c>
      <c r="AR570" s="47">
        <v>644785.68999999994</v>
      </c>
      <c r="AS570" s="47">
        <v>21338.2</v>
      </c>
      <c r="AT570" s="47">
        <v>772306.97</v>
      </c>
      <c r="AU570" s="47" t="s">
        <v>282</v>
      </c>
      <c r="AV570" s="47" t="s">
        <v>283</v>
      </c>
      <c r="AW570" s="47" t="s">
        <v>107</v>
      </c>
      <c r="AX570" s="47" t="s">
        <v>75</v>
      </c>
      <c r="AY570" s="47">
        <v>106183.08</v>
      </c>
      <c r="AZ570" s="47">
        <v>0</v>
      </c>
      <c r="BB570" s="47">
        <v>2024</v>
      </c>
      <c r="BC570" s="49">
        <v>45561</v>
      </c>
      <c r="BD570" s="49">
        <v>45620</v>
      </c>
      <c r="BE570" s="47">
        <v>834879.53</v>
      </c>
      <c r="BF570" s="47">
        <v>0</v>
      </c>
      <c r="BG570" s="47">
        <v>62572.55</v>
      </c>
      <c r="BH570" s="47">
        <v>823.32</v>
      </c>
      <c r="BI570" s="47">
        <v>10601</v>
      </c>
      <c r="BK570" s="47" t="s">
        <v>76</v>
      </c>
      <c r="BL570" s="47" t="s">
        <v>76</v>
      </c>
      <c r="BP570" s="47">
        <v>0</v>
      </c>
      <c r="BQ570" s="47">
        <v>0</v>
      </c>
      <c r="BR570" s="47">
        <v>0</v>
      </c>
      <c r="BS570" s="47">
        <v>0</v>
      </c>
      <c r="BT570" s="47">
        <v>0</v>
      </c>
      <c r="BU570" s="47">
        <v>0</v>
      </c>
      <c r="BV570" s="47" t="s">
        <v>68</v>
      </c>
      <c r="BW570" s="47" t="s">
        <v>77</v>
      </c>
      <c r="BX570" s="47" t="s">
        <v>78</v>
      </c>
      <c r="BY570" s="47">
        <v>103531.52</v>
      </c>
      <c r="BZ570" s="47">
        <v>2651.56</v>
      </c>
      <c r="CB570" s="47" t="s">
        <v>95</v>
      </c>
      <c r="CD570" s="47">
        <v>57</v>
      </c>
    </row>
    <row r="571" spans="1:82" x14ac:dyDescent="0.2">
      <c r="A571" s="47" t="s">
        <v>68</v>
      </c>
      <c r="B571" s="50">
        <v>999054000095540</v>
      </c>
      <c r="C571" s="47" t="s">
        <v>291</v>
      </c>
      <c r="D571" s="47" t="s">
        <v>79</v>
      </c>
      <c r="E571" s="47" t="s">
        <v>206</v>
      </c>
      <c r="F571" s="47" t="s">
        <v>70</v>
      </c>
      <c r="G571" s="47" t="s">
        <v>71</v>
      </c>
      <c r="H571" s="47" t="s">
        <v>72</v>
      </c>
      <c r="I571" s="47">
        <v>1</v>
      </c>
      <c r="J571" s="47">
        <v>296</v>
      </c>
      <c r="K571" s="47">
        <v>546.9</v>
      </c>
      <c r="L571" s="47">
        <v>250.9</v>
      </c>
      <c r="M571" s="47">
        <v>179</v>
      </c>
      <c r="N571" s="47">
        <v>1.4</v>
      </c>
      <c r="O571" s="47">
        <v>6.78</v>
      </c>
      <c r="AF571" s="47">
        <v>1</v>
      </c>
      <c r="AG571" s="47">
        <v>179</v>
      </c>
      <c r="AH571" s="47">
        <v>296</v>
      </c>
      <c r="AI571" s="47">
        <v>546.9</v>
      </c>
      <c r="AJ571" s="47">
        <v>250.9</v>
      </c>
      <c r="AK571" s="47">
        <v>1.4</v>
      </c>
      <c r="AL571" s="47">
        <v>6.78</v>
      </c>
      <c r="AM571" s="47">
        <v>114.86</v>
      </c>
      <c r="AN571" s="47">
        <v>10.68</v>
      </c>
      <c r="AO571" s="47">
        <v>2679.4</v>
      </c>
      <c r="AP571" s="47">
        <v>1701.42</v>
      </c>
      <c r="AQ571" s="47">
        <v>1226.56</v>
      </c>
      <c r="AR571" s="47">
        <v>641815.12</v>
      </c>
      <c r="AS571" s="47">
        <v>46929.17</v>
      </c>
      <c r="AT571" s="47">
        <v>996489.39</v>
      </c>
      <c r="AU571" s="47" t="s">
        <v>89</v>
      </c>
      <c r="AV571" s="47" t="s">
        <v>207</v>
      </c>
      <c r="AW571" s="47" t="s">
        <v>208</v>
      </c>
      <c r="AX571" s="47" t="s">
        <v>75</v>
      </c>
      <c r="AY571" s="47">
        <v>307745.09999999998</v>
      </c>
      <c r="AZ571" s="47">
        <v>0</v>
      </c>
      <c r="BB571" s="47">
        <v>2024</v>
      </c>
      <c r="BC571" s="49">
        <v>45443</v>
      </c>
      <c r="BD571" s="49">
        <v>45622</v>
      </c>
      <c r="BE571" s="47">
        <v>1231480.05</v>
      </c>
      <c r="BF571" s="47">
        <v>0</v>
      </c>
      <c r="BG571" s="47">
        <v>234990.66</v>
      </c>
      <c r="BH571" s="47">
        <v>936.59</v>
      </c>
      <c r="BI571" s="47">
        <v>10607</v>
      </c>
      <c r="BK571" s="47" t="s">
        <v>76</v>
      </c>
      <c r="BL571" s="47" t="s">
        <v>76</v>
      </c>
      <c r="BP571" s="47">
        <v>0</v>
      </c>
      <c r="BQ571" s="47">
        <v>0</v>
      </c>
      <c r="BR571" s="47">
        <v>0</v>
      </c>
      <c r="BS571" s="47">
        <v>0</v>
      </c>
      <c r="BT571" s="47">
        <v>0</v>
      </c>
      <c r="BU571" s="47">
        <v>0</v>
      </c>
      <c r="BV571" s="47" t="s">
        <v>68</v>
      </c>
      <c r="BW571" s="47" t="s">
        <v>77</v>
      </c>
      <c r="BX571" s="47" t="s">
        <v>78</v>
      </c>
      <c r="BY571" s="47">
        <v>299661.95</v>
      </c>
      <c r="BZ571" s="47">
        <v>8083.15</v>
      </c>
      <c r="CB571" s="47" t="s">
        <v>71</v>
      </c>
      <c r="CD571" s="47">
        <v>176</v>
      </c>
    </row>
    <row r="572" spans="1:82" x14ac:dyDescent="0.2">
      <c r="A572" s="47" t="s">
        <v>68</v>
      </c>
      <c r="B572" s="50">
        <v>999054000108002</v>
      </c>
      <c r="C572" s="47" t="s">
        <v>293</v>
      </c>
      <c r="D572" s="47" t="s">
        <v>69</v>
      </c>
      <c r="E572" s="47" t="s">
        <v>284</v>
      </c>
      <c r="F572" s="47" t="s">
        <v>70</v>
      </c>
      <c r="G572" s="47" t="s">
        <v>68</v>
      </c>
      <c r="H572" s="47" t="s">
        <v>80</v>
      </c>
      <c r="I572" s="47">
        <v>1</v>
      </c>
      <c r="J572" s="47">
        <v>319</v>
      </c>
      <c r="K572" s="47">
        <v>389</v>
      </c>
      <c r="L572" s="47">
        <v>70</v>
      </c>
      <c r="M572" s="47">
        <v>53</v>
      </c>
      <c r="N572" s="47">
        <v>1.32</v>
      </c>
      <c r="O572" s="47">
        <v>6.76</v>
      </c>
      <c r="X572" s="47">
        <v>1</v>
      </c>
      <c r="Y572" s="47">
        <v>53</v>
      </c>
      <c r="Z572" s="47">
        <v>319</v>
      </c>
      <c r="AA572" s="47">
        <v>389</v>
      </c>
      <c r="AB572" s="47">
        <v>70</v>
      </c>
      <c r="AC572" s="47">
        <v>1.32</v>
      </c>
      <c r="AD572" s="47">
        <v>6.76</v>
      </c>
      <c r="AE572" s="47">
        <v>131.88999999999999</v>
      </c>
      <c r="AN572" s="47">
        <v>10.69</v>
      </c>
      <c r="AO572" s="47">
        <v>748.11</v>
      </c>
      <c r="AP572" s="47">
        <v>473.41</v>
      </c>
      <c r="AQ572" s="47">
        <v>1409.55</v>
      </c>
      <c r="AR572" s="47">
        <v>717579.46</v>
      </c>
      <c r="AS572" s="47">
        <v>28456.87</v>
      </c>
      <c r="AT572" s="47">
        <v>844704.55</v>
      </c>
      <c r="AU572" s="47" t="s">
        <v>89</v>
      </c>
      <c r="AV572" s="47" t="s">
        <v>285</v>
      </c>
      <c r="AW572" s="47" t="s">
        <v>286</v>
      </c>
      <c r="AX572" s="47" t="s">
        <v>75</v>
      </c>
      <c r="AY572" s="47">
        <v>98668.22</v>
      </c>
      <c r="AZ572" s="47">
        <v>0</v>
      </c>
      <c r="BB572" s="47">
        <v>2024</v>
      </c>
      <c r="BC572" s="49">
        <v>45561</v>
      </c>
      <c r="BD572" s="49">
        <v>45614</v>
      </c>
      <c r="BE572" s="47">
        <v>791522.53</v>
      </c>
      <c r="BF572" s="47">
        <v>0</v>
      </c>
      <c r="BG572" s="47">
        <v>-53182.02</v>
      </c>
      <c r="BH572" s="47">
        <v>-759.74</v>
      </c>
      <c r="BI572" s="47">
        <v>10572</v>
      </c>
      <c r="BK572" s="47" t="s">
        <v>76</v>
      </c>
      <c r="BL572" s="47" t="s">
        <v>76</v>
      </c>
      <c r="BP572" s="47">
        <v>0</v>
      </c>
      <c r="BQ572" s="47">
        <v>0</v>
      </c>
      <c r="BR572" s="47">
        <v>0</v>
      </c>
      <c r="BS572" s="47">
        <v>0</v>
      </c>
      <c r="BT572" s="47">
        <v>0</v>
      </c>
      <c r="BU572" s="47">
        <v>0</v>
      </c>
      <c r="BV572" s="47" t="s">
        <v>68</v>
      </c>
      <c r="BW572" s="47" t="s">
        <v>77</v>
      </c>
      <c r="BX572" s="47" t="s">
        <v>78</v>
      </c>
      <c r="BY572" s="47">
        <v>93957.52</v>
      </c>
      <c r="BZ572" s="47">
        <v>4710.7</v>
      </c>
      <c r="CB572" s="47" t="s">
        <v>95</v>
      </c>
      <c r="CD572" s="47">
        <v>52</v>
      </c>
    </row>
    <row r="573" spans="1:82" x14ac:dyDescent="0.2">
      <c r="A573" s="47" t="s">
        <v>68</v>
      </c>
      <c r="B573" s="50">
        <v>999054000033055</v>
      </c>
      <c r="C573" s="47" t="s">
        <v>291</v>
      </c>
      <c r="D573" s="47" t="s">
        <v>69</v>
      </c>
      <c r="E573" s="47" t="s">
        <v>193</v>
      </c>
      <c r="F573" s="47" t="s">
        <v>70</v>
      </c>
      <c r="G573" s="47" t="s">
        <v>71</v>
      </c>
      <c r="H573" s="47" t="s">
        <v>72</v>
      </c>
      <c r="I573" s="47">
        <v>1</v>
      </c>
      <c r="J573" s="47">
        <v>272</v>
      </c>
      <c r="K573" s="47">
        <v>508.9</v>
      </c>
      <c r="L573" s="47">
        <v>236.9</v>
      </c>
      <c r="M573" s="47">
        <v>169</v>
      </c>
      <c r="N573" s="47">
        <v>1.4</v>
      </c>
      <c r="O573" s="47">
        <v>6.63</v>
      </c>
      <c r="AF573" s="47">
        <v>1</v>
      </c>
      <c r="AG573" s="47">
        <v>169</v>
      </c>
      <c r="AH573" s="47">
        <v>272</v>
      </c>
      <c r="AI573" s="47">
        <v>508.9</v>
      </c>
      <c r="AJ573" s="47">
        <v>236.9</v>
      </c>
      <c r="AK573" s="47">
        <v>1.4</v>
      </c>
      <c r="AL573" s="47">
        <v>6.63</v>
      </c>
      <c r="AM573" s="47">
        <v>113.98</v>
      </c>
      <c r="AN573" s="47">
        <v>10.69</v>
      </c>
      <c r="AO573" s="47">
        <v>2532.58</v>
      </c>
      <c r="AP573" s="47">
        <v>1570.48</v>
      </c>
      <c r="AQ573" s="47">
        <v>1218.46</v>
      </c>
      <c r="AR573" s="47">
        <v>702446.19</v>
      </c>
      <c r="AS573" s="47">
        <v>33274.31</v>
      </c>
      <c r="AT573" s="47">
        <v>1024373.79</v>
      </c>
      <c r="AU573" s="47" t="s">
        <v>194</v>
      </c>
      <c r="AV573" s="47" t="s">
        <v>195</v>
      </c>
      <c r="AW573" s="47" t="s">
        <v>143</v>
      </c>
      <c r="AX573" s="47" t="s">
        <v>118</v>
      </c>
      <c r="AY573" s="47">
        <v>288653.28999999998</v>
      </c>
      <c r="AZ573" s="47">
        <v>0</v>
      </c>
      <c r="BB573" s="47">
        <v>2024</v>
      </c>
      <c r="BC573" s="49">
        <v>45434</v>
      </c>
      <c r="BD573" s="49">
        <v>45603</v>
      </c>
      <c r="BE573" s="47">
        <v>1105695.48</v>
      </c>
      <c r="BF573" s="47">
        <v>0</v>
      </c>
      <c r="BG573" s="47">
        <v>81321.69</v>
      </c>
      <c r="BH573" s="47">
        <v>343.27</v>
      </c>
      <c r="BI573" s="47">
        <v>10528</v>
      </c>
      <c r="BK573" s="47" t="s">
        <v>76</v>
      </c>
      <c r="BL573" s="47" t="s">
        <v>76</v>
      </c>
      <c r="BP573" s="47">
        <v>0</v>
      </c>
      <c r="BQ573" s="47">
        <v>0</v>
      </c>
      <c r="BR573" s="47">
        <v>0</v>
      </c>
      <c r="BS573" s="47">
        <v>0</v>
      </c>
      <c r="BT573" s="47">
        <v>0</v>
      </c>
      <c r="BU573" s="47">
        <v>0</v>
      </c>
      <c r="BV573" s="47" t="s">
        <v>68</v>
      </c>
      <c r="BW573" s="47" t="s">
        <v>77</v>
      </c>
      <c r="BX573" s="47" t="s">
        <v>78</v>
      </c>
      <c r="BY573" s="47">
        <v>281567.81</v>
      </c>
      <c r="BZ573" s="47">
        <v>7085.48</v>
      </c>
      <c r="CB573" s="47" t="s">
        <v>71</v>
      </c>
      <c r="CD573" s="47">
        <v>165</v>
      </c>
    </row>
    <row r="574" spans="1:82" x14ac:dyDescent="0.2">
      <c r="A574" s="47" t="s">
        <v>68</v>
      </c>
      <c r="B574" s="50">
        <v>999054000034320</v>
      </c>
      <c r="C574" s="47" t="s">
        <v>291</v>
      </c>
      <c r="D574" s="47" t="s">
        <v>69</v>
      </c>
      <c r="E574" s="47" t="s">
        <v>172</v>
      </c>
      <c r="F574" s="47" t="s">
        <v>70</v>
      </c>
      <c r="G574" s="47" t="s">
        <v>71</v>
      </c>
      <c r="H574" s="47" t="s">
        <v>72</v>
      </c>
      <c r="I574" s="47">
        <v>1</v>
      </c>
      <c r="J574" s="47">
        <v>257</v>
      </c>
      <c r="K574" s="47">
        <v>566.79999999999995</v>
      </c>
      <c r="L574" s="47">
        <v>309.8</v>
      </c>
      <c r="M574" s="47">
        <v>248</v>
      </c>
      <c r="N574" s="47">
        <v>1.25</v>
      </c>
      <c r="O574" s="47">
        <v>6.39</v>
      </c>
      <c r="AF574" s="47">
        <v>1</v>
      </c>
      <c r="AG574" s="47">
        <v>248</v>
      </c>
      <c r="AH574" s="47">
        <v>257</v>
      </c>
      <c r="AI574" s="47">
        <v>566.79999999999995</v>
      </c>
      <c r="AJ574" s="47">
        <v>309.8</v>
      </c>
      <c r="AK574" s="47">
        <v>1.25</v>
      </c>
      <c r="AL574" s="47">
        <v>6.39</v>
      </c>
      <c r="AM574" s="47">
        <v>104.31</v>
      </c>
      <c r="AN574" s="47">
        <v>10.69</v>
      </c>
      <c r="AO574" s="47">
        <v>3312.67</v>
      </c>
      <c r="AP574" s="47">
        <v>1979.69</v>
      </c>
      <c r="AQ574" s="47">
        <v>1115.3900000000001</v>
      </c>
      <c r="AR574" s="47">
        <v>495926.87</v>
      </c>
      <c r="AS574" s="47">
        <v>38047.21</v>
      </c>
      <c r="AT574" s="47">
        <v>879523.18</v>
      </c>
      <c r="AU574" s="47" t="s">
        <v>73</v>
      </c>
      <c r="AV574" s="47" t="s">
        <v>173</v>
      </c>
      <c r="AW574" s="47" t="s">
        <v>74</v>
      </c>
      <c r="AX574" s="47" t="s">
        <v>75</v>
      </c>
      <c r="AY574" s="47">
        <v>345549.1</v>
      </c>
      <c r="AZ574" s="47">
        <v>0</v>
      </c>
      <c r="BB574" s="47">
        <v>2024</v>
      </c>
      <c r="BC574" s="49">
        <v>45353</v>
      </c>
      <c r="BD574" s="49">
        <v>45601</v>
      </c>
      <c r="BE574" s="47">
        <v>1215765.2</v>
      </c>
      <c r="BF574" s="47">
        <v>0</v>
      </c>
      <c r="BG574" s="47">
        <v>336242.02</v>
      </c>
      <c r="BH574" s="47">
        <v>1085.3499999999999</v>
      </c>
      <c r="BI574" s="47">
        <v>10517</v>
      </c>
      <c r="BK574" s="47" t="s">
        <v>76</v>
      </c>
      <c r="BL574" s="47" t="s">
        <v>76</v>
      </c>
      <c r="BP574" s="47">
        <v>0</v>
      </c>
      <c r="BQ574" s="47">
        <v>0</v>
      </c>
      <c r="BR574" s="47">
        <v>0</v>
      </c>
      <c r="BS574" s="47">
        <v>0</v>
      </c>
      <c r="BT574" s="47">
        <v>0</v>
      </c>
      <c r="BU574" s="47">
        <v>0</v>
      </c>
      <c r="BV574" s="47" t="s">
        <v>68</v>
      </c>
      <c r="BW574" s="47" t="s">
        <v>77</v>
      </c>
      <c r="BX574" s="47" t="s">
        <v>78</v>
      </c>
      <c r="BY574" s="47">
        <v>339377.36</v>
      </c>
      <c r="BZ574" s="47">
        <v>6171.74</v>
      </c>
      <c r="CB574" s="47" t="s">
        <v>71</v>
      </c>
      <c r="CD574" s="47">
        <v>244</v>
      </c>
    </row>
    <row r="575" spans="1:82" x14ac:dyDescent="0.2">
      <c r="A575" s="47" t="s">
        <v>68</v>
      </c>
      <c r="B575" s="50">
        <v>999054000021431</v>
      </c>
      <c r="C575" s="47" t="s">
        <v>293</v>
      </c>
      <c r="D575" s="47" t="s">
        <v>79</v>
      </c>
      <c r="E575" s="47" t="s">
        <v>190</v>
      </c>
      <c r="F575" s="47" t="s">
        <v>70</v>
      </c>
      <c r="G575" s="47" t="s">
        <v>94</v>
      </c>
      <c r="H575" s="47" t="s">
        <v>80</v>
      </c>
      <c r="I575" s="47">
        <v>1</v>
      </c>
      <c r="J575" s="47">
        <v>156</v>
      </c>
      <c r="K575" s="47">
        <v>331</v>
      </c>
      <c r="L575" s="47">
        <v>175</v>
      </c>
      <c r="M575" s="47">
        <v>168</v>
      </c>
      <c r="N575" s="47">
        <v>1.04</v>
      </c>
      <c r="O575" s="47">
        <v>6.99</v>
      </c>
      <c r="X575" s="47">
        <v>1</v>
      </c>
      <c r="Y575" s="47">
        <v>168</v>
      </c>
      <c r="Z575" s="47">
        <v>156</v>
      </c>
      <c r="AA575" s="47">
        <v>331</v>
      </c>
      <c r="AB575" s="47">
        <v>175</v>
      </c>
      <c r="AC575" s="47">
        <v>1.04</v>
      </c>
      <c r="AD575" s="47">
        <v>6.99</v>
      </c>
      <c r="AE575" s="47">
        <v>119.65</v>
      </c>
      <c r="AN575" s="47">
        <v>10.7</v>
      </c>
      <c r="AO575" s="47">
        <v>1871.76</v>
      </c>
      <c r="AP575" s="47">
        <v>1223.43</v>
      </c>
      <c r="AQ575" s="47">
        <v>1279.79</v>
      </c>
      <c r="AR575" s="47">
        <v>350828.38</v>
      </c>
      <c r="AS575" s="47">
        <v>6664.49</v>
      </c>
      <c r="AT575" s="47">
        <v>581455.42000000004</v>
      </c>
      <c r="AU575" s="47" t="s">
        <v>81</v>
      </c>
      <c r="AV575" s="47" t="s">
        <v>191</v>
      </c>
      <c r="AW575" s="47" t="s">
        <v>148</v>
      </c>
      <c r="AX575" s="47" t="s">
        <v>83</v>
      </c>
      <c r="AY575" s="47">
        <v>223962.55</v>
      </c>
      <c r="AZ575" s="47">
        <v>0</v>
      </c>
      <c r="BB575" s="47">
        <v>2024</v>
      </c>
      <c r="BC575" s="49">
        <v>45432</v>
      </c>
      <c r="BD575" s="49">
        <v>45600</v>
      </c>
      <c r="BE575" s="47">
        <v>614427.06000000006</v>
      </c>
      <c r="BF575" s="47">
        <v>0</v>
      </c>
      <c r="BG575" s="47">
        <v>32971.65</v>
      </c>
      <c r="BH575" s="47">
        <v>188.41</v>
      </c>
      <c r="BI575" s="47">
        <v>10510</v>
      </c>
      <c r="BK575" s="47" t="s">
        <v>76</v>
      </c>
      <c r="BL575" s="47" t="s">
        <v>76</v>
      </c>
      <c r="BP575" s="47">
        <v>0</v>
      </c>
      <c r="BQ575" s="47">
        <v>0</v>
      </c>
      <c r="BR575" s="47">
        <v>0</v>
      </c>
      <c r="BS575" s="47">
        <v>0</v>
      </c>
      <c r="BT575" s="47">
        <v>0</v>
      </c>
      <c r="BU575" s="47">
        <v>0</v>
      </c>
      <c r="BV575" s="47" t="s">
        <v>68</v>
      </c>
      <c r="BW575" s="47" t="s">
        <v>77</v>
      </c>
      <c r="BX575" s="47" t="s">
        <v>78</v>
      </c>
      <c r="BY575" s="47">
        <v>215583.49</v>
      </c>
      <c r="BZ575" s="47">
        <v>8379.06</v>
      </c>
      <c r="CB575" s="47" t="s">
        <v>95</v>
      </c>
      <c r="CD575" s="47">
        <v>167</v>
      </c>
    </row>
    <row r="576" spans="1:82" x14ac:dyDescent="0.2">
      <c r="A576" s="47" t="s">
        <v>68</v>
      </c>
      <c r="B576" s="50">
        <v>999054000102201</v>
      </c>
      <c r="C576" s="47" t="s">
        <v>291</v>
      </c>
      <c r="D576" s="47" t="s">
        <v>69</v>
      </c>
      <c r="E576" s="47" t="s">
        <v>238</v>
      </c>
      <c r="F576" s="47" t="s">
        <v>70</v>
      </c>
      <c r="G576" s="47" t="s">
        <v>71</v>
      </c>
      <c r="H576" s="47" t="s">
        <v>72</v>
      </c>
      <c r="I576" s="47">
        <v>1</v>
      </c>
      <c r="J576" s="47">
        <v>437</v>
      </c>
      <c r="K576" s="47">
        <v>609.4</v>
      </c>
      <c r="L576" s="47">
        <v>172.4</v>
      </c>
      <c r="M576" s="47">
        <v>115</v>
      </c>
      <c r="N576" s="47">
        <v>1.5</v>
      </c>
      <c r="O576" s="47">
        <v>7.05</v>
      </c>
      <c r="AF576" s="47">
        <v>1</v>
      </c>
      <c r="AG576" s="47">
        <v>115</v>
      </c>
      <c r="AH576" s="47">
        <v>437</v>
      </c>
      <c r="AI576" s="47">
        <v>609.4</v>
      </c>
      <c r="AJ576" s="47">
        <v>172.4</v>
      </c>
      <c r="AK576" s="47">
        <v>1.5</v>
      </c>
      <c r="AL576" s="47">
        <v>7.05</v>
      </c>
      <c r="AM576" s="47">
        <v>119.85</v>
      </c>
      <c r="AN576" s="47">
        <v>10.7</v>
      </c>
      <c r="AO576" s="47">
        <v>1845.53</v>
      </c>
      <c r="AP576" s="47">
        <v>1214.76</v>
      </c>
      <c r="AQ576" s="47">
        <v>1282.94</v>
      </c>
      <c r="AR576" s="47">
        <v>1029690.58</v>
      </c>
      <c r="AS576" s="47">
        <v>2779.1</v>
      </c>
      <c r="AT576" s="47">
        <v>1253647.93</v>
      </c>
      <c r="AU576" s="47" t="s">
        <v>81</v>
      </c>
      <c r="AV576" s="47" t="s">
        <v>236</v>
      </c>
      <c r="AW576" s="47" t="s">
        <v>239</v>
      </c>
      <c r="AX576" s="47" t="s">
        <v>87</v>
      </c>
      <c r="AY576" s="47">
        <v>221178.25</v>
      </c>
      <c r="AZ576" s="47">
        <v>0</v>
      </c>
      <c r="BB576" s="47">
        <v>2024</v>
      </c>
      <c r="BC576" s="49">
        <v>45488</v>
      </c>
      <c r="BD576" s="49">
        <v>45603</v>
      </c>
      <c r="BE576" s="47">
        <v>1285564.58</v>
      </c>
      <c r="BF576" s="47">
        <v>0</v>
      </c>
      <c r="BG576" s="47">
        <v>31916.66</v>
      </c>
      <c r="BH576" s="47">
        <v>185.13</v>
      </c>
      <c r="BI576" s="47">
        <v>10527</v>
      </c>
      <c r="BK576" s="47" t="s">
        <v>76</v>
      </c>
      <c r="BL576" s="47" t="s">
        <v>76</v>
      </c>
      <c r="BP576" s="47">
        <v>0</v>
      </c>
      <c r="BQ576" s="47">
        <v>0</v>
      </c>
      <c r="BR576" s="47">
        <v>0</v>
      </c>
      <c r="BS576" s="47">
        <v>0</v>
      </c>
      <c r="BT576" s="47">
        <v>0</v>
      </c>
      <c r="BU576" s="47">
        <v>0</v>
      </c>
      <c r="BV576" s="47" t="s">
        <v>68</v>
      </c>
      <c r="BW576" s="47" t="s">
        <v>77</v>
      </c>
      <c r="BX576" s="47" t="s">
        <v>78</v>
      </c>
      <c r="BY576" s="47">
        <v>215892.97</v>
      </c>
      <c r="BZ576" s="47">
        <v>5285.28</v>
      </c>
      <c r="CB576" s="47" t="s">
        <v>71</v>
      </c>
      <c r="CD576" s="47">
        <v>112</v>
      </c>
    </row>
    <row r="577" spans="1:82" x14ac:dyDescent="0.2">
      <c r="A577" s="47" t="s">
        <v>68</v>
      </c>
      <c r="B577" s="50">
        <v>999054000032348</v>
      </c>
      <c r="C577" s="47" t="s">
        <v>291</v>
      </c>
      <c r="D577" s="47" t="s">
        <v>79</v>
      </c>
      <c r="E577" s="47" t="s">
        <v>165</v>
      </c>
      <c r="F577" s="47" t="s">
        <v>70</v>
      </c>
      <c r="G577" s="47" t="s">
        <v>71</v>
      </c>
      <c r="H577" s="47" t="s">
        <v>72</v>
      </c>
      <c r="I577" s="47">
        <v>1</v>
      </c>
      <c r="J577" s="47">
        <v>214.5</v>
      </c>
      <c r="K577" s="47">
        <v>556</v>
      </c>
      <c r="L577" s="47">
        <v>341.5</v>
      </c>
      <c r="M577" s="47">
        <v>264</v>
      </c>
      <c r="N577" s="47">
        <v>1.29</v>
      </c>
      <c r="O577" s="47">
        <v>6.39</v>
      </c>
      <c r="AF577" s="47">
        <v>1</v>
      </c>
      <c r="AG577" s="47">
        <v>264</v>
      </c>
      <c r="AH577" s="47">
        <v>215</v>
      </c>
      <c r="AI577" s="47">
        <v>556</v>
      </c>
      <c r="AJ577" s="47">
        <v>341.5</v>
      </c>
      <c r="AK577" s="47">
        <v>1.29</v>
      </c>
      <c r="AL577" s="47">
        <v>6.39</v>
      </c>
      <c r="AM577" s="47">
        <v>103.97</v>
      </c>
      <c r="AN577" s="47">
        <v>10.7</v>
      </c>
      <c r="AO577" s="47">
        <v>3654.06</v>
      </c>
      <c r="AP577" s="47">
        <v>2180.9299999999998</v>
      </c>
      <c r="AQ577" s="47">
        <v>1112.45</v>
      </c>
      <c r="AR577" s="47">
        <v>428999.03</v>
      </c>
      <c r="AS577" s="47">
        <v>7699.54</v>
      </c>
      <c r="AT577" s="47">
        <v>816601</v>
      </c>
      <c r="AU577" s="47" t="s">
        <v>84</v>
      </c>
      <c r="AV577" s="47" t="s">
        <v>166</v>
      </c>
      <c r="AW577" s="47" t="s">
        <v>121</v>
      </c>
      <c r="AX577" s="47" t="s">
        <v>87</v>
      </c>
      <c r="AY577" s="47">
        <v>379902.43</v>
      </c>
      <c r="AZ577" s="47">
        <v>0</v>
      </c>
      <c r="BB577" s="47">
        <v>2024</v>
      </c>
      <c r="BC577" s="49">
        <v>45337</v>
      </c>
      <c r="BD577" s="49">
        <v>45601</v>
      </c>
      <c r="BE577" s="47">
        <v>1181849.6100000001</v>
      </c>
      <c r="BF577" s="47">
        <v>0</v>
      </c>
      <c r="BG577" s="47">
        <v>365248.61</v>
      </c>
      <c r="BH577" s="47">
        <v>1069.54</v>
      </c>
      <c r="BI577" s="47">
        <v>10519</v>
      </c>
      <c r="BK577" s="47" t="s">
        <v>76</v>
      </c>
      <c r="BL577" s="47" t="s">
        <v>76</v>
      </c>
      <c r="BP577" s="47">
        <v>0</v>
      </c>
      <c r="BQ577" s="47">
        <v>0</v>
      </c>
      <c r="BR577" s="47">
        <v>0</v>
      </c>
      <c r="BS577" s="47">
        <v>0</v>
      </c>
      <c r="BT577" s="47">
        <v>0</v>
      </c>
      <c r="BU577" s="47">
        <v>0</v>
      </c>
      <c r="BV577" s="47" t="s">
        <v>68</v>
      </c>
      <c r="BW577" s="47" t="s">
        <v>77</v>
      </c>
      <c r="BX577" s="47" t="s">
        <v>78</v>
      </c>
      <c r="BY577" s="47">
        <v>372041.36</v>
      </c>
      <c r="BZ577" s="47">
        <v>7861.07</v>
      </c>
      <c r="CB577" s="47" t="s">
        <v>95</v>
      </c>
      <c r="CD577" s="47">
        <v>257</v>
      </c>
    </row>
    <row r="578" spans="1:82" x14ac:dyDescent="0.2">
      <c r="A578" s="47" t="s">
        <v>68</v>
      </c>
      <c r="B578" s="50">
        <v>999054000095700</v>
      </c>
      <c r="C578" s="47" t="s">
        <v>291</v>
      </c>
      <c r="D578" s="47" t="s">
        <v>69</v>
      </c>
      <c r="E578" s="47" t="s">
        <v>209</v>
      </c>
      <c r="F578" s="47" t="s">
        <v>70</v>
      </c>
      <c r="G578" s="47" t="s">
        <v>71</v>
      </c>
      <c r="H578" s="47" t="s">
        <v>72</v>
      </c>
      <c r="I578" s="47">
        <v>1</v>
      </c>
      <c r="J578" s="47">
        <v>308</v>
      </c>
      <c r="K578" s="47">
        <v>527.6</v>
      </c>
      <c r="L578" s="47">
        <v>219.6</v>
      </c>
      <c r="M578" s="47">
        <v>157</v>
      </c>
      <c r="N578" s="47">
        <v>1.4</v>
      </c>
      <c r="O578" s="47">
        <v>6.65</v>
      </c>
      <c r="AF578" s="47">
        <v>1</v>
      </c>
      <c r="AG578" s="47">
        <v>157</v>
      </c>
      <c r="AH578" s="47">
        <v>308</v>
      </c>
      <c r="AI578" s="47">
        <v>527.6</v>
      </c>
      <c r="AJ578" s="47">
        <v>219.6</v>
      </c>
      <c r="AK578" s="47">
        <v>1.4</v>
      </c>
      <c r="AL578" s="47">
        <v>6.65</v>
      </c>
      <c r="AM578" s="47">
        <v>114.94</v>
      </c>
      <c r="AN578" s="47">
        <v>10.72</v>
      </c>
      <c r="AO578" s="47">
        <v>2353.9699999999998</v>
      </c>
      <c r="AP578" s="47">
        <v>1459.52</v>
      </c>
      <c r="AQ578" s="47">
        <v>1232.07</v>
      </c>
      <c r="AR578" s="47">
        <v>548700.29</v>
      </c>
      <c r="AS578" s="47">
        <v>24982.63</v>
      </c>
      <c r="AT578" s="47">
        <v>844245.44</v>
      </c>
      <c r="AU578" s="47" t="s">
        <v>141</v>
      </c>
      <c r="AV578" s="47" t="s">
        <v>142</v>
      </c>
      <c r="AW578" s="47" t="s">
        <v>143</v>
      </c>
      <c r="AX578" s="47" t="s">
        <v>118</v>
      </c>
      <c r="AY578" s="47">
        <v>270562.52</v>
      </c>
      <c r="AZ578" s="47">
        <v>0</v>
      </c>
      <c r="BB578" s="47">
        <v>2024</v>
      </c>
      <c r="BC578" s="49">
        <v>45444</v>
      </c>
      <c r="BD578" s="49">
        <v>45601</v>
      </c>
      <c r="BE578" s="47">
        <v>1131692.56</v>
      </c>
      <c r="BF578" s="47">
        <v>0</v>
      </c>
      <c r="BG578" s="47">
        <v>287447.12</v>
      </c>
      <c r="BH578" s="47">
        <v>1308.96</v>
      </c>
      <c r="BI578" s="47">
        <v>10517</v>
      </c>
      <c r="BK578" s="47" t="s">
        <v>76</v>
      </c>
      <c r="BL578" s="47" t="s">
        <v>76</v>
      </c>
      <c r="BP578" s="47">
        <v>0</v>
      </c>
      <c r="BQ578" s="47">
        <v>0</v>
      </c>
      <c r="BR578" s="47">
        <v>0</v>
      </c>
      <c r="BS578" s="47">
        <v>0</v>
      </c>
      <c r="BT578" s="47">
        <v>0</v>
      </c>
      <c r="BU578" s="47">
        <v>0</v>
      </c>
      <c r="BV578" s="47" t="s">
        <v>68</v>
      </c>
      <c r="BW578" s="47" t="s">
        <v>77</v>
      </c>
      <c r="BX578" s="47" t="s">
        <v>78</v>
      </c>
      <c r="BY578" s="47">
        <v>263263.09000000003</v>
      </c>
      <c r="BZ578" s="47">
        <v>7299.43</v>
      </c>
      <c r="CB578" s="47" t="s">
        <v>71</v>
      </c>
      <c r="CD578" s="47">
        <v>155</v>
      </c>
    </row>
    <row r="579" spans="1:82" x14ac:dyDescent="0.2">
      <c r="A579" s="47" t="s">
        <v>68</v>
      </c>
      <c r="B579" s="50">
        <v>999054000032818</v>
      </c>
      <c r="C579" s="47" t="s">
        <v>291</v>
      </c>
      <c r="D579" s="47" t="s">
        <v>69</v>
      </c>
      <c r="E579" s="47" t="s">
        <v>175</v>
      </c>
      <c r="F579" s="47" t="s">
        <v>70</v>
      </c>
      <c r="G579" s="47" t="s">
        <v>71</v>
      </c>
      <c r="H579" s="47" t="s">
        <v>72</v>
      </c>
      <c r="I579" s="47">
        <v>1</v>
      </c>
      <c r="J579" s="47">
        <v>213</v>
      </c>
      <c r="K579" s="47">
        <v>550</v>
      </c>
      <c r="L579" s="47">
        <v>337</v>
      </c>
      <c r="M579" s="47">
        <v>266</v>
      </c>
      <c r="N579" s="47">
        <v>1.27</v>
      </c>
      <c r="O579" s="47">
        <v>6.44</v>
      </c>
      <c r="AF579" s="47">
        <v>1</v>
      </c>
      <c r="AG579" s="47">
        <v>266</v>
      </c>
      <c r="AH579" s="47">
        <v>213</v>
      </c>
      <c r="AI579" s="47">
        <v>550</v>
      </c>
      <c r="AJ579" s="47">
        <v>337</v>
      </c>
      <c r="AK579" s="47">
        <v>1.27</v>
      </c>
      <c r="AL579" s="47">
        <v>6.44</v>
      </c>
      <c r="AM579" s="47">
        <v>106.56</v>
      </c>
      <c r="AN579" s="47">
        <v>10.73</v>
      </c>
      <c r="AO579" s="47">
        <v>3615.31</v>
      </c>
      <c r="AP579" s="47">
        <v>2171.86</v>
      </c>
      <c r="AQ579" s="47">
        <v>1143.22</v>
      </c>
      <c r="AR579" s="47">
        <v>447633.44</v>
      </c>
      <c r="AS579" s="47">
        <v>13780.67</v>
      </c>
      <c r="AT579" s="47">
        <v>846678.67</v>
      </c>
      <c r="AU579" s="47" t="s">
        <v>84</v>
      </c>
      <c r="AV579" s="47" t="s">
        <v>85</v>
      </c>
      <c r="AW579" s="47" t="s">
        <v>121</v>
      </c>
      <c r="AX579" s="47" t="s">
        <v>87</v>
      </c>
      <c r="AY579" s="47">
        <v>385264.56</v>
      </c>
      <c r="AZ579" s="47">
        <v>0</v>
      </c>
      <c r="BB579" s="47">
        <v>2024</v>
      </c>
      <c r="BC579" s="49">
        <v>45357</v>
      </c>
      <c r="BD579" s="49">
        <v>45623</v>
      </c>
      <c r="BE579" s="47">
        <v>1244138.33</v>
      </c>
      <c r="BF579" s="47">
        <v>0</v>
      </c>
      <c r="BG579" s="47">
        <v>397459.67</v>
      </c>
      <c r="BH579" s="47">
        <v>1179.4100000000001</v>
      </c>
      <c r="BI579" s="47">
        <v>10614</v>
      </c>
      <c r="BK579" s="47" t="s">
        <v>76</v>
      </c>
      <c r="BL579" s="47" t="s">
        <v>76</v>
      </c>
      <c r="BP579" s="47">
        <v>0</v>
      </c>
      <c r="BQ579" s="47">
        <v>0</v>
      </c>
      <c r="BR579" s="47">
        <v>0</v>
      </c>
      <c r="BS579" s="47">
        <v>0</v>
      </c>
      <c r="BT579" s="47">
        <v>0</v>
      </c>
      <c r="BU579" s="47">
        <v>0</v>
      </c>
      <c r="BV579" s="47" t="s">
        <v>68</v>
      </c>
      <c r="BW579" s="47" t="s">
        <v>77</v>
      </c>
      <c r="BX579" s="47" t="s">
        <v>78</v>
      </c>
      <c r="BY579" s="47">
        <v>375732.8</v>
      </c>
      <c r="BZ579" s="47">
        <v>9531.76</v>
      </c>
      <c r="CB579" s="47" t="s">
        <v>71</v>
      </c>
      <c r="CD579" s="47">
        <v>260</v>
      </c>
    </row>
    <row r="580" spans="1:82" x14ac:dyDescent="0.2">
      <c r="A580" s="47" t="s">
        <v>68</v>
      </c>
      <c r="B580" s="50">
        <v>999054000067751</v>
      </c>
      <c r="C580" s="47" t="s">
        <v>293</v>
      </c>
      <c r="D580" s="47" t="s">
        <v>69</v>
      </c>
      <c r="E580" s="47" t="s">
        <v>245</v>
      </c>
      <c r="F580" s="47" t="s">
        <v>70</v>
      </c>
      <c r="G580" s="47" t="s">
        <v>71</v>
      </c>
      <c r="H580" s="47" t="s">
        <v>80</v>
      </c>
      <c r="I580" s="47">
        <v>1</v>
      </c>
      <c r="J580" s="47">
        <v>315</v>
      </c>
      <c r="K580" s="47">
        <v>402.5</v>
      </c>
      <c r="L580" s="47">
        <v>87.5</v>
      </c>
      <c r="M580" s="47">
        <v>81</v>
      </c>
      <c r="N580" s="47">
        <v>1.08</v>
      </c>
      <c r="O580" s="47">
        <v>6.88</v>
      </c>
      <c r="X580" s="47">
        <v>1</v>
      </c>
      <c r="Y580" s="47">
        <v>81</v>
      </c>
      <c r="Z580" s="47">
        <v>315</v>
      </c>
      <c r="AA580" s="47">
        <v>402.5</v>
      </c>
      <c r="AB580" s="47">
        <v>87.5</v>
      </c>
      <c r="AC580" s="47">
        <v>1.08</v>
      </c>
      <c r="AD580" s="47">
        <v>6.88</v>
      </c>
      <c r="AE580" s="47">
        <v>118.88</v>
      </c>
      <c r="AN580" s="47">
        <v>10.74</v>
      </c>
      <c r="AO580" s="47">
        <v>939.55</v>
      </c>
      <c r="AP580" s="47">
        <v>602.42999999999995</v>
      </c>
      <c r="AQ580" s="47">
        <v>1276.46</v>
      </c>
      <c r="AR580" s="47">
        <v>726185.5</v>
      </c>
      <c r="AS580" s="47">
        <v>42690.9</v>
      </c>
      <c r="AT580" s="47">
        <v>880566.66</v>
      </c>
      <c r="AU580" s="47" t="s">
        <v>89</v>
      </c>
      <c r="AV580" s="47" t="s">
        <v>246</v>
      </c>
      <c r="AW580" s="47" t="s">
        <v>143</v>
      </c>
      <c r="AX580" s="47" t="s">
        <v>118</v>
      </c>
      <c r="AY580" s="47">
        <v>111690.26</v>
      </c>
      <c r="AZ580" s="47">
        <v>0</v>
      </c>
      <c r="BB580" s="47">
        <v>2024</v>
      </c>
      <c r="BC580" s="49">
        <v>45533</v>
      </c>
      <c r="BD580" s="49">
        <v>45614</v>
      </c>
      <c r="BE580" s="47">
        <v>757336.23</v>
      </c>
      <c r="BF580" s="47">
        <v>0</v>
      </c>
      <c r="BG580" s="47">
        <v>-123230.42</v>
      </c>
      <c r="BH580" s="47">
        <v>-1408.35</v>
      </c>
      <c r="BI580" s="47">
        <v>10571</v>
      </c>
      <c r="BK580" s="47" t="s">
        <v>76</v>
      </c>
      <c r="BL580" s="47" t="s">
        <v>76</v>
      </c>
      <c r="BP580" s="47">
        <v>0</v>
      </c>
      <c r="BQ580" s="47">
        <v>0</v>
      </c>
      <c r="BR580" s="47">
        <v>0</v>
      </c>
      <c r="BS580" s="47">
        <v>0</v>
      </c>
      <c r="BT580" s="47">
        <v>0</v>
      </c>
      <c r="BU580" s="47">
        <v>0</v>
      </c>
      <c r="BV580" s="47" t="s">
        <v>68</v>
      </c>
      <c r="BW580" s="47" t="s">
        <v>77</v>
      </c>
      <c r="BX580" s="47" t="s">
        <v>78</v>
      </c>
      <c r="BY580" s="47">
        <v>106965.46</v>
      </c>
      <c r="BZ580" s="47">
        <v>4724.8</v>
      </c>
      <c r="CB580" s="47" t="s">
        <v>71</v>
      </c>
      <c r="CD580" s="47">
        <v>77</v>
      </c>
    </row>
    <row r="581" spans="1:82" x14ac:dyDescent="0.2">
      <c r="A581" s="47" t="s">
        <v>68</v>
      </c>
      <c r="B581" s="50">
        <v>999054000032718</v>
      </c>
      <c r="C581" s="47" t="s">
        <v>291</v>
      </c>
      <c r="D581" s="47" t="s">
        <v>69</v>
      </c>
      <c r="E581" s="47" t="s">
        <v>172</v>
      </c>
      <c r="F581" s="47" t="s">
        <v>70</v>
      </c>
      <c r="G581" s="47" t="s">
        <v>71</v>
      </c>
      <c r="H581" s="47" t="s">
        <v>72</v>
      </c>
      <c r="I581" s="47">
        <v>1</v>
      </c>
      <c r="J581" s="47">
        <v>243</v>
      </c>
      <c r="K581" s="47">
        <v>552</v>
      </c>
      <c r="L581" s="47">
        <v>309</v>
      </c>
      <c r="M581" s="47">
        <v>248</v>
      </c>
      <c r="N581" s="47">
        <v>1.25</v>
      </c>
      <c r="O581" s="47">
        <v>6.43</v>
      </c>
      <c r="AF581" s="47">
        <v>1</v>
      </c>
      <c r="AG581" s="47">
        <v>248</v>
      </c>
      <c r="AH581" s="47">
        <v>243</v>
      </c>
      <c r="AI581" s="47">
        <v>552</v>
      </c>
      <c r="AJ581" s="47">
        <v>309</v>
      </c>
      <c r="AK581" s="47">
        <v>1.25</v>
      </c>
      <c r="AL581" s="47">
        <v>6.43</v>
      </c>
      <c r="AM581" s="47">
        <v>104.69</v>
      </c>
      <c r="AN581" s="47">
        <v>10.74</v>
      </c>
      <c r="AO581" s="47">
        <v>3319.45</v>
      </c>
      <c r="AP581" s="47">
        <v>1988.32</v>
      </c>
      <c r="AQ581" s="47">
        <v>1124.5899999999999</v>
      </c>
      <c r="AR581" s="47">
        <v>468911.4</v>
      </c>
      <c r="AS581" s="47">
        <v>38047.21</v>
      </c>
      <c r="AT581" s="47">
        <v>854456.72</v>
      </c>
      <c r="AU581" s="47" t="s">
        <v>73</v>
      </c>
      <c r="AV581" s="47" t="s">
        <v>173</v>
      </c>
      <c r="AW581" s="47" t="s">
        <v>74</v>
      </c>
      <c r="AX581" s="47" t="s">
        <v>75</v>
      </c>
      <c r="AY581" s="47">
        <v>347498.11</v>
      </c>
      <c r="AZ581" s="47">
        <v>0</v>
      </c>
      <c r="BB581" s="47">
        <v>2024</v>
      </c>
      <c r="BC581" s="49">
        <v>45353</v>
      </c>
      <c r="BD581" s="49">
        <v>45601</v>
      </c>
      <c r="BE581" s="47">
        <v>1184019.74</v>
      </c>
      <c r="BF581" s="47">
        <v>0</v>
      </c>
      <c r="BG581" s="47">
        <v>329563.03000000003</v>
      </c>
      <c r="BH581" s="47">
        <v>1066.55</v>
      </c>
      <c r="BI581" s="47">
        <v>10517</v>
      </c>
      <c r="BK581" s="47" t="s">
        <v>76</v>
      </c>
      <c r="BL581" s="47" t="s">
        <v>76</v>
      </c>
      <c r="BP581" s="47">
        <v>0</v>
      </c>
      <c r="BQ581" s="47">
        <v>0</v>
      </c>
      <c r="BR581" s="47">
        <v>0</v>
      </c>
      <c r="BS581" s="47">
        <v>0</v>
      </c>
      <c r="BT581" s="47">
        <v>0</v>
      </c>
      <c r="BU581" s="47">
        <v>0</v>
      </c>
      <c r="BV581" s="47" t="s">
        <v>68</v>
      </c>
      <c r="BW581" s="47" t="s">
        <v>77</v>
      </c>
      <c r="BX581" s="47" t="s">
        <v>78</v>
      </c>
      <c r="BY581" s="47">
        <v>341326.37</v>
      </c>
      <c r="BZ581" s="47">
        <v>6171.74</v>
      </c>
      <c r="CB581" s="47" t="s">
        <v>71</v>
      </c>
      <c r="CD581" s="47">
        <v>243</v>
      </c>
    </row>
    <row r="582" spans="1:82" x14ac:dyDescent="0.2">
      <c r="A582" s="47" t="s">
        <v>68</v>
      </c>
      <c r="B582" s="50">
        <v>999054000032468</v>
      </c>
      <c r="C582" s="47" t="s">
        <v>291</v>
      </c>
      <c r="D582" s="47" t="s">
        <v>79</v>
      </c>
      <c r="E582" s="47" t="s">
        <v>240</v>
      </c>
      <c r="F582" s="47" t="s">
        <v>70</v>
      </c>
      <c r="G582" s="47" t="s">
        <v>68</v>
      </c>
      <c r="H582" s="47" t="s">
        <v>72</v>
      </c>
      <c r="I582" s="47">
        <v>1</v>
      </c>
      <c r="J582" s="47">
        <v>245</v>
      </c>
      <c r="K582" s="47">
        <v>364.44</v>
      </c>
      <c r="L582" s="47">
        <v>119.44</v>
      </c>
      <c r="M582" s="47">
        <v>101</v>
      </c>
      <c r="N582" s="47">
        <v>1.18</v>
      </c>
      <c r="O582" s="47">
        <v>6.78</v>
      </c>
      <c r="AF582" s="47">
        <v>1</v>
      </c>
      <c r="AG582" s="47">
        <v>101</v>
      </c>
      <c r="AH582" s="47">
        <v>245</v>
      </c>
      <c r="AI582" s="47">
        <v>364.44</v>
      </c>
      <c r="AJ582" s="47">
        <v>119.44</v>
      </c>
      <c r="AK582" s="47">
        <v>1.18</v>
      </c>
      <c r="AL582" s="47">
        <v>6.78</v>
      </c>
      <c r="AM582" s="47">
        <v>118.09</v>
      </c>
      <c r="AN582" s="47">
        <v>10.76</v>
      </c>
      <c r="AO582" s="47">
        <v>1285.52</v>
      </c>
      <c r="AP582" s="47">
        <v>810.16</v>
      </c>
      <c r="AQ582" s="47">
        <v>1270.96</v>
      </c>
      <c r="AR582" s="47">
        <v>597046.46</v>
      </c>
      <c r="AS582" s="47">
        <v>31018.28</v>
      </c>
      <c r="AT582" s="47">
        <v>779868.17</v>
      </c>
      <c r="AU582" s="47" t="s">
        <v>241</v>
      </c>
      <c r="AV582" s="47" t="s">
        <v>242</v>
      </c>
      <c r="AW582" s="47" t="s">
        <v>112</v>
      </c>
      <c r="AX582" s="47" t="s">
        <v>87</v>
      </c>
      <c r="AY582" s="47">
        <v>151803.43</v>
      </c>
      <c r="AZ582" s="47">
        <v>0</v>
      </c>
      <c r="BB582" s="47">
        <v>2024</v>
      </c>
      <c r="BC582" s="49">
        <v>45505</v>
      </c>
      <c r="BD582" s="49">
        <v>45606</v>
      </c>
      <c r="BE582" s="47">
        <v>776780.13</v>
      </c>
      <c r="BF582" s="47">
        <v>0</v>
      </c>
      <c r="BG582" s="47">
        <v>-3088.03</v>
      </c>
      <c r="BH582" s="47">
        <v>-25.85</v>
      </c>
      <c r="BI582" s="47">
        <v>10542</v>
      </c>
      <c r="BK582" s="47" t="s">
        <v>76</v>
      </c>
      <c r="BL582" s="47" t="s">
        <v>76</v>
      </c>
      <c r="BP582" s="47">
        <v>0</v>
      </c>
      <c r="BQ582" s="47">
        <v>0</v>
      </c>
      <c r="BR582" s="47">
        <v>0</v>
      </c>
      <c r="BS582" s="47">
        <v>0</v>
      </c>
      <c r="BT582" s="47">
        <v>0</v>
      </c>
      <c r="BU582" s="47">
        <v>0</v>
      </c>
      <c r="BV582" s="47" t="s">
        <v>68</v>
      </c>
      <c r="BW582" s="47" t="s">
        <v>77</v>
      </c>
      <c r="BX582" s="47" t="s">
        <v>78</v>
      </c>
      <c r="BY582" s="47">
        <v>147043.91</v>
      </c>
      <c r="BZ582" s="47">
        <v>4759.5200000000004</v>
      </c>
      <c r="CB582" s="47" t="s">
        <v>95</v>
      </c>
      <c r="CD582" s="47">
        <v>99</v>
      </c>
    </row>
    <row r="583" spans="1:82" x14ac:dyDescent="0.2">
      <c r="A583" s="47" t="s">
        <v>68</v>
      </c>
      <c r="B583" s="50">
        <v>999054000021366</v>
      </c>
      <c r="C583" s="47" t="s">
        <v>291</v>
      </c>
      <c r="D583" s="47" t="s">
        <v>69</v>
      </c>
      <c r="E583" s="47" t="s">
        <v>177</v>
      </c>
      <c r="F583" s="47" t="s">
        <v>70</v>
      </c>
      <c r="G583" s="47" t="s">
        <v>71</v>
      </c>
      <c r="H583" s="47" t="s">
        <v>72</v>
      </c>
      <c r="I583" s="47">
        <v>1</v>
      </c>
      <c r="J583" s="47">
        <v>257</v>
      </c>
      <c r="K583" s="47">
        <v>536.79999999999995</v>
      </c>
      <c r="L583" s="47">
        <v>279.8</v>
      </c>
      <c r="M583" s="47">
        <v>224</v>
      </c>
      <c r="N583" s="47">
        <v>1.25</v>
      </c>
      <c r="O583" s="47">
        <v>6.47</v>
      </c>
      <c r="AF583" s="47">
        <v>1</v>
      </c>
      <c r="AG583" s="47">
        <v>224</v>
      </c>
      <c r="AH583" s="47">
        <v>257</v>
      </c>
      <c r="AI583" s="47">
        <v>536.79999999999995</v>
      </c>
      <c r="AJ583" s="47">
        <v>279.8</v>
      </c>
      <c r="AK583" s="47">
        <v>1.25</v>
      </c>
      <c r="AL583" s="47">
        <v>6.47</v>
      </c>
      <c r="AM583" s="47">
        <v>108.87</v>
      </c>
      <c r="AN583" s="47">
        <v>10.76</v>
      </c>
      <c r="AO583" s="47">
        <v>3009.71</v>
      </c>
      <c r="AP583" s="47">
        <v>1811.45</v>
      </c>
      <c r="AQ583" s="47">
        <v>1171.04</v>
      </c>
      <c r="AR583" s="47">
        <v>491444.57</v>
      </c>
      <c r="AS583" s="47">
        <v>37723.14</v>
      </c>
      <c r="AT583" s="47">
        <v>856824.52</v>
      </c>
      <c r="AU583" s="47" t="s">
        <v>73</v>
      </c>
      <c r="AV583" s="47" t="s">
        <v>178</v>
      </c>
      <c r="AW583" s="47" t="s">
        <v>179</v>
      </c>
      <c r="AX583" s="47" t="s">
        <v>75</v>
      </c>
      <c r="AY583" s="47">
        <v>327656.81</v>
      </c>
      <c r="AZ583" s="47">
        <v>0</v>
      </c>
      <c r="BB583" s="47">
        <v>2024</v>
      </c>
      <c r="BC583" s="49">
        <v>45377</v>
      </c>
      <c r="BD583" s="49">
        <v>45601</v>
      </c>
      <c r="BE583" s="47">
        <v>1141038.45</v>
      </c>
      <c r="BF583" s="47">
        <v>0</v>
      </c>
      <c r="BG583" s="47">
        <v>284213.94</v>
      </c>
      <c r="BH583" s="47">
        <v>1015.78</v>
      </c>
      <c r="BI583" s="47">
        <v>10519</v>
      </c>
      <c r="BK583" s="47" t="s">
        <v>76</v>
      </c>
      <c r="BL583" s="47" t="s">
        <v>76</v>
      </c>
      <c r="BP583" s="47">
        <v>0</v>
      </c>
      <c r="BQ583" s="47">
        <v>0</v>
      </c>
      <c r="BR583" s="47">
        <v>0</v>
      </c>
      <c r="BS583" s="47">
        <v>0</v>
      </c>
      <c r="BT583" s="47">
        <v>0</v>
      </c>
      <c r="BU583" s="47">
        <v>0</v>
      </c>
      <c r="BV583" s="47" t="s">
        <v>68</v>
      </c>
      <c r="BW583" s="47" t="s">
        <v>77</v>
      </c>
      <c r="BX583" s="47" t="s">
        <v>78</v>
      </c>
      <c r="BY583" s="47">
        <v>319431.81</v>
      </c>
      <c r="BZ583" s="47">
        <v>8225</v>
      </c>
      <c r="CB583" s="47" t="s">
        <v>95</v>
      </c>
      <c r="CD583" s="47">
        <v>218</v>
      </c>
    </row>
    <row r="584" spans="1:82" x14ac:dyDescent="0.2">
      <c r="A584" s="47" t="s">
        <v>68</v>
      </c>
      <c r="B584" s="50">
        <v>999054000033104</v>
      </c>
      <c r="C584" s="47" t="s">
        <v>293</v>
      </c>
      <c r="D584" s="47" t="s">
        <v>79</v>
      </c>
      <c r="E584" s="47" t="s">
        <v>228</v>
      </c>
      <c r="F584" s="47" t="s">
        <v>70</v>
      </c>
      <c r="G584" s="47" t="s">
        <v>68</v>
      </c>
      <c r="H584" s="47" t="s">
        <v>80</v>
      </c>
      <c r="I584" s="47">
        <v>1</v>
      </c>
      <c r="J584" s="47">
        <v>223</v>
      </c>
      <c r="K584" s="47">
        <v>341.6</v>
      </c>
      <c r="L584" s="47">
        <v>118.6</v>
      </c>
      <c r="M584" s="47">
        <v>115</v>
      </c>
      <c r="N584" s="47">
        <v>1.03</v>
      </c>
      <c r="O584" s="47">
        <v>7.89</v>
      </c>
      <c r="X584" s="47">
        <v>1</v>
      </c>
      <c r="Y584" s="47">
        <v>115</v>
      </c>
      <c r="Z584" s="47">
        <v>223</v>
      </c>
      <c r="AA584" s="47">
        <v>341.6</v>
      </c>
      <c r="AB584" s="47">
        <v>118.6</v>
      </c>
      <c r="AC584" s="47">
        <v>1.03</v>
      </c>
      <c r="AD584" s="47">
        <v>7.89</v>
      </c>
      <c r="AE584" s="47">
        <v>131.21</v>
      </c>
      <c r="AN584" s="47">
        <v>10.77</v>
      </c>
      <c r="AO584" s="47">
        <v>1276.9100000000001</v>
      </c>
      <c r="AP584" s="47">
        <v>936.26</v>
      </c>
      <c r="AQ584" s="47">
        <v>1412.67</v>
      </c>
      <c r="AR584" s="47">
        <v>498950.47</v>
      </c>
      <c r="AS584" s="47">
        <v>25649.93</v>
      </c>
      <c r="AT584" s="47">
        <v>692142.76</v>
      </c>
      <c r="AU584" s="47" t="s">
        <v>150</v>
      </c>
      <c r="AV584" s="47" t="s">
        <v>229</v>
      </c>
      <c r="AW584" s="47" t="s">
        <v>86</v>
      </c>
      <c r="AX584" s="47" t="s">
        <v>87</v>
      </c>
      <c r="AY584" s="47">
        <v>167542.35999999999</v>
      </c>
      <c r="AZ584" s="47">
        <v>0</v>
      </c>
      <c r="BB584" s="47">
        <v>2024</v>
      </c>
      <c r="BC584" s="49">
        <v>45506</v>
      </c>
      <c r="BD584" s="49">
        <v>45621</v>
      </c>
      <c r="BE584" s="47">
        <v>680880.47</v>
      </c>
      <c r="BF584" s="47">
        <v>0</v>
      </c>
      <c r="BG584" s="47">
        <v>-11262.29</v>
      </c>
      <c r="BH584" s="47">
        <v>-94.96</v>
      </c>
      <c r="BI584" s="47">
        <v>10603</v>
      </c>
      <c r="BK584" s="47" t="s">
        <v>76</v>
      </c>
      <c r="BL584" s="47" t="s">
        <v>76</v>
      </c>
      <c r="BP584" s="47">
        <v>0</v>
      </c>
      <c r="BQ584" s="47">
        <v>0</v>
      </c>
      <c r="BR584" s="47">
        <v>0</v>
      </c>
      <c r="BS584" s="47">
        <v>0</v>
      </c>
      <c r="BT584" s="47">
        <v>0</v>
      </c>
      <c r="BU584" s="47">
        <v>0</v>
      </c>
      <c r="BV584" s="47" t="s">
        <v>68</v>
      </c>
      <c r="BW584" s="47" t="s">
        <v>77</v>
      </c>
      <c r="BX584" s="47" t="s">
        <v>78</v>
      </c>
      <c r="BY584" s="47">
        <v>163245.26</v>
      </c>
      <c r="BZ584" s="47">
        <v>4297.1000000000004</v>
      </c>
      <c r="CB584" s="47" t="s">
        <v>95</v>
      </c>
      <c r="CD584" s="47">
        <v>112</v>
      </c>
    </row>
    <row r="585" spans="1:82" x14ac:dyDescent="0.2">
      <c r="A585" s="47" t="s">
        <v>68</v>
      </c>
      <c r="B585" s="50">
        <v>999054000034233</v>
      </c>
      <c r="C585" s="47" t="s">
        <v>293</v>
      </c>
      <c r="D585" s="47" t="s">
        <v>79</v>
      </c>
      <c r="E585" s="47" t="s">
        <v>190</v>
      </c>
      <c r="F585" s="47" t="s">
        <v>70</v>
      </c>
      <c r="G585" s="47" t="s">
        <v>68</v>
      </c>
      <c r="H585" s="47" t="s">
        <v>80</v>
      </c>
      <c r="I585" s="47">
        <v>1</v>
      </c>
      <c r="J585" s="47">
        <v>159.5</v>
      </c>
      <c r="K585" s="47">
        <v>333</v>
      </c>
      <c r="L585" s="47">
        <v>173.5</v>
      </c>
      <c r="M585" s="47">
        <v>167</v>
      </c>
      <c r="N585" s="47">
        <v>1.04</v>
      </c>
      <c r="O585" s="47">
        <v>7.09</v>
      </c>
      <c r="X585" s="47">
        <v>1</v>
      </c>
      <c r="Y585" s="47">
        <v>167</v>
      </c>
      <c r="Z585" s="47">
        <v>160</v>
      </c>
      <c r="AA585" s="47">
        <v>333</v>
      </c>
      <c r="AB585" s="47">
        <v>173.5</v>
      </c>
      <c r="AC585" s="47">
        <v>1.04</v>
      </c>
      <c r="AD585" s="47">
        <v>7.09</v>
      </c>
      <c r="AE585" s="47">
        <v>120.48</v>
      </c>
      <c r="AN585" s="47">
        <v>10.77</v>
      </c>
      <c r="AO585" s="47">
        <v>1867.94</v>
      </c>
      <c r="AP585" s="47">
        <v>1230.81</v>
      </c>
      <c r="AQ585" s="47">
        <v>1297.06</v>
      </c>
      <c r="AR585" s="47">
        <v>358699.52000000002</v>
      </c>
      <c r="AS585" s="47">
        <v>6664.49</v>
      </c>
      <c r="AT585" s="47">
        <v>590404.24</v>
      </c>
      <c r="AU585" s="47" t="s">
        <v>81</v>
      </c>
      <c r="AV585" s="47" t="s">
        <v>191</v>
      </c>
      <c r="AW585" s="47" t="s">
        <v>148</v>
      </c>
      <c r="AX585" s="47" t="s">
        <v>83</v>
      </c>
      <c r="AY585" s="47">
        <v>225040.23</v>
      </c>
      <c r="AZ585" s="47">
        <v>0</v>
      </c>
      <c r="BB585" s="47">
        <v>2024</v>
      </c>
      <c r="BC585" s="49">
        <v>45432</v>
      </c>
      <c r="BD585" s="49">
        <v>45599</v>
      </c>
      <c r="BE585" s="47">
        <v>758552.02</v>
      </c>
      <c r="BF585" s="47">
        <v>0</v>
      </c>
      <c r="BG585" s="47">
        <v>168147.78</v>
      </c>
      <c r="BH585" s="47">
        <v>969.15</v>
      </c>
      <c r="BI585" s="47">
        <v>10509</v>
      </c>
      <c r="BK585" s="47" t="s">
        <v>76</v>
      </c>
      <c r="BL585" s="47" t="s">
        <v>76</v>
      </c>
      <c r="BP585" s="47">
        <v>0</v>
      </c>
      <c r="BQ585" s="47">
        <v>0</v>
      </c>
      <c r="BR585" s="47">
        <v>0</v>
      </c>
      <c r="BS585" s="47">
        <v>0</v>
      </c>
      <c r="BT585" s="47">
        <v>0</v>
      </c>
      <c r="BU585" s="47">
        <v>0</v>
      </c>
      <c r="BV585" s="47" t="s">
        <v>68</v>
      </c>
      <c r="BW585" s="47" t="s">
        <v>77</v>
      </c>
      <c r="BX585" s="47" t="s">
        <v>78</v>
      </c>
      <c r="BY585" s="47">
        <v>216661.17</v>
      </c>
      <c r="BZ585" s="47">
        <v>8379.06</v>
      </c>
      <c r="CB585" s="47" t="s">
        <v>95</v>
      </c>
      <c r="CD585" s="47">
        <v>165</v>
      </c>
    </row>
    <row r="586" spans="1:82" x14ac:dyDescent="0.2">
      <c r="A586" s="47" t="s">
        <v>68</v>
      </c>
      <c r="B586" s="50">
        <v>999054000034327</v>
      </c>
      <c r="C586" s="47" t="s">
        <v>291</v>
      </c>
      <c r="D586" s="47" t="s">
        <v>69</v>
      </c>
      <c r="E586" s="47" t="s">
        <v>109</v>
      </c>
      <c r="F586" s="47" t="s">
        <v>70</v>
      </c>
      <c r="G586" s="47" t="s">
        <v>71</v>
      </c>
      <c r="H586" s="47" t="s">
        <v>72</v>
      </c>
      <c r="I586" s="47">
        <v>1</v>
      </c>
      <c r="J586" s="47">
        <v>171</v>
      </c>
      <c r="K586" s="47">
        <v>510.65</v>
      </c>
      <c r="L586" s="47">
        <v>339.65</v>
      </c>
      <c r="M586" s="47">
        <v>552</v>
      </c>
      <c r="N586" s="47">
        <v>0.62</v>
      </c>
      <c r="O586" s="47">
        <v>8.43</v>
      </c>
      <c r="P586" s="47">
        <v>2</v>
      </c>
      <c r="Q586" s="47">
        <v>283</v>
      </c>
      <c r="R586" s="47">
        <v>197</v>
      </c>
      <c r="S586" s="47">
        <v>429</v>
      </c>
      <c r="T586" s="47">
        <v>102.5</v>
      </c>
      <c r="U586" s="47">
        <v>0.36</v>
      </c>
      <c r="V586" s="47">
        <v>0</v>
      </c>
      <c r="W586" s="47">
        <v>0</v>
      </c>
      <c r="AF586" s="47">
        <v>3</v>
      </c>
      <c r="AG586" s="47">
        <v>269</v>
      </c>
      <c r="AH586" s="47">
        <v>171</v>
      </c>
      <c r="AI586" s="47">
        <v>510.65</v>
      </c>
      <c r="AJ586" s="47">
        <v>237.15</v>
      </c>
      <c r="AK586" s="47">
        <v>0.88</v>
      </c>
      <c r="AL586" s="47">
        <v>8.8800000000000008</v>
      </c>
      <c r="AM586" s="47">
        <v>67.400000000000006</v>
      </c>
      <c r="AN586" s="47">
        <v>10.77</v>
      </c>
      <c r="AO586" s="47">
        <v>3659.21</v>
      </c>
      <c r="AP586" s="47">
        <v>2358.12</v>
      </c>
      <c r="AQ586" s="47">
        <v>749.51</v>
      </c>
      <c r="AR586" s="47">
        <v>85608.4</v>
      </c>
      <c r="AS586" s="47">
        <v>2951.45</v>
      </c>
      <c r="AT586" s="47">
        <v>343129.66</v>
      </c>
      <c r="AU586" s="47" t="s">
        <v>110</v>
      </c>
      <c r="AV586" s="47" t="s">
        <v>111</v>
      </c>
      <c r="AW586" s="47" t="s">
        <v>112</v>
      </c>
      <c r="AX586" s="47" t="s">
        <v>87</v>
      </c>
      <c r="AY586" s="47">
        <v>254569.81</v>
      </c>
      <c r="AZ586" s="47">
        <v>0</v>
      </c>
      <c r="BB586" s="47">
        <v>2023</v>
      </c>
      <c r="BC586" s="49">
        <v>45049</v>
      </c>
      <c r="BD586" s="49">
        <v>45601</v>
      </c>
      <c r="BE586" s="47">
        <v>1085459.44</v>
      </c>
      <c r="BF586" s="47">
        <v>0</v>
      </c>
      <c r="BG586" s="47">
        <v>742329.79</v>
      </c>
      <c r="BH586" s="47">
        <v>2185.5700000000002</v>
      </c>
      <c r="BI586" s="47">
        <v>10519</v>
      </c>
      <c r="BK586" s="47" t="s">
        <v>76</v>
      </c>
      <c r="BL586" s="47" t="s">
        <v>76</v>
      </c>
      <c r="BP586" s="47">
        <v>0</v>
      </c>
      <c r="BQ586" s="47">
        <v>0</v>
      </c>
      <c r="BR586" s="47">
        <v>0</v>
      </c>
      <c r="BS586" s="47">
        <v>0</v>
      </c>
      <c r="BT586" s="47">
        <v>0</v>
      </c>
      <c r="BU586" s="47">
        <v>0</v>
      </c>
      <c r="BV586" s="47" t="s">
        <v>68</v>
      </c>
      <c r="BW586" s="47" t="s">
        <v>77</v>
      </c>
      <c r="BX586" s="47" t="s">
        <v>78</v>
      </c>
      <c r="BY586" s="47">
        <v>248164.12</v>
      </c>
      <c r="BZ586" s="47">
        <v>6405.69</v>
      </c>
      <c r="CB586" s="47" t="s">
        <v>95</v>
      </c>
      <c r="CD586" s="47">
        <v>49</v>
      </c>
    </row>
    <row r="587" spans="1:82" x14ac:dyDescent="0.2">
      <c r="A587" s="47" t="s">
        <v>68</v>
      </c>
      <c r="B587" s="50">
        <v>999054000101999</v>
      </c>
      <c r="C587" s="47" t="s">
        <v>291</v>
      </c>
      <c r="D587" s="47" t="s">
        <v>69</v>
      </c>
      <c r="E587" s="47" t="s">
        <v>238</v>
      </c>
      <c r="F587" s="47" t="s">
        <v>70</v>
      </c>
      <c r="G587" s="47" t="s">
        <v>71</v>
      </c>
      <c r="H587" s="47" t="s">
        <v>72</v>
      </c>
      <c r="I587" s="47">
        <v>1</v>
      </c>
      <c r="J587" s="47">
        <v>388</v>
      </c>
      <c r="K587" s="47">
        <v>559.4</v>
      </c>
      <c r="L587" s="47">
        <v>171.4</v>
      </c>
      <c r="M587" s="47">
        <v>115</v>
      </c>
      <c r="N587" s="47">
        <v>1.49</v>
      </c>
      <c r="O587" s="47">
        <v>7.09</v>
      </c>
      <c r="AF587" s="47">
        <v>1</v>
      </c>
      <c r="AG587" s="47">
        <v>115</v>
      </c>
      <c r="AH587" s="47">
        <v>388</v>
      </c>
      <c r="AI587" s="47">
        <v>559.4</v>
      </c>
      <c r="AJ587" s="47">
        <v>171.4</v>
      </c>
      <c r="AK587" s="47">
        <v>1.49</v>
      </c>
      <c r="AL587" s="47">
        <v>7.09</v>
      </c>
      <c r="AM587" s="47">
        <v>119.85</v>
      </c>
      <c r="AN587" s="47">
        <v>10.77</v>
      </c>
      <c r="AO587" s="47">
        <v>1845.53</v>
      </c>
      <c r="AP587" s="47">
        <v>1214.76</v>
      </c>
      <c r="AQ587" s="47">
        <v>1290.42</v>
      </c>
      <c r="AR587" s="47">
        <v>914233.28</v>
      </c>
      <c r="AS587" s="47">
        <v>2779.1</v>
      </c>
      <c r="AT587" s="47">
        <v>1138190.6299999999</v>
      </c>
      <c r="AU587" s="47" t="s">
        <v>81</v>
      </c>
      <c r="AV587" s="47" t="s">
        <v>236</v>
      </c>
      <c r="AW587" s="47" t="s">
        <v>239</v>
      </c>
      <c r="AX587" s="47" t="s">
        <v>87</v>
      </c>
      <c r="AY587" s="47">
        <v>221178.25</v>
      </c>
      <c r="AZ587" s="47">
        <v>0</v>
      </c>
      <c r="BB587" s="47">
        <v>2024</v>
      </c>
      <c r="BC587" s="49">
        <v>45488</v>
      </c>
      <c r="BD587" s="49">
        <v>45603</v>
      </c>
      <c r="BE587" s="47">
        <v>1180086.69</v>
      </c>
      <c r="BF587" s="47">
        <v>0</v>
      </c>
      <c r="BG587" s="47">
        <v>41896.06</v>
      </c>
      <c r="BH587" s="47">
        <v>244.43</v>
      </c>
      <c r="BI587" s="47">
        <v>10527</v>
      </c>
      <c r="BK587" s="47" t="s">
        <v>76</v>
      </c>
      <c r="BL587" s="47" t="s">
        <v>76</v>
      </c>
      <c r="BP587" s="47">
        <v>0</v>
      </c>
      <c r="BQ587" s="47">
        <v>0</v>
      </c>
      <c r="BR587" s="47">
        <v>0</v>
      </c>
      <c r="BS587" s="47">
        <v>0</v>
      </c>
      <c r="BT587" s="47">
        <v>0</v>
      </c>
      <c r="BU587" s="47">
        <v>0</v>
      </c>
      <c r="BV587" s="47" t="s">
        <v>68</v>
      </c>
      <c r="BW587" s="47" t="s">
        <v>77</v>
      </c>
      <c r="BX587" s="47" t="s">
        <v>78</v>
      </c>
      <c r="BY587" s="47">
        <v>215892.97</v>
      </c>
      <c r="BZ587" s="47">
        <v>5285.28</v>
      </c>
      <c r="CB587" s="47" t="s">
        <v>71</v>
      </c>
      <c r="CD587" s="47">
        <v>112</v>
      </c>
    </row>
    <row r="588" spans="1:82" x14ac:dyDescent="0.2">
      <c r="A588" s="47" t="s">
        <v>68</v>
      </c>
      <c r="B588" s="50">
        <v>999054000095444</v>
      </c>
      <c r="C588" s="47" t="s">
        <v>291</v>
      </c>
      <c r="D588" s="47" t="s">
        <v>69</v>
      </c>
      <c r="E588" s="47" t="s">
        <v>233</v>
      </c>
      <c r="F588" s="47" t="s">
        <v>70</v>
      </c>
      <c r="G588" s="47" t="s">
        <v>71</v>
      </c>
      <c r="H588" s="47" t="s">
        <v>72</v>
      </c>
      <c r="I588" s="47">
        <v>1</v>
      </c>
      <c r="J588" s="47">
        <v>245</v>
      </c>
      <c r="K588" s="47">
        <v>578.79999999999995</v>
      </c>
      <c r="L588" s="47">
        <v>333.8</v>
      </c>
      <c r="M588" s="47">
        <v>256</v>
      </c>
      <c r="N588" s="47">
        <v>1.3</v>
      </c>
      <c r="O588" s="47">
        <v>6.42</v>
      </c>
      <c r="AF588" s="47">
        <v>1</v>
      </c>
      <c r="AG588" s="47">
        <v>256</v>
      </c>
      <c r="AH588" s="47">
        <v>245</v>
      </c>
      <c r="AI588" s="47">
        <v>578.79999999999995</v>
      </c>
      <c r="AJ588" s="47">
        <v>333.8</v>
      </c>
      <c r="AK588" s="47">
        <v>1.3</v>
      </c>
      <c r="AL588" s="47">
        <v>6.42</v>
      </c>
      <c r="AM588" s="47">
        <v>104.6</v>
      </c>
      <c r="AN588" s="47">
        <v>10.78</v>
      </c>
      <c r="AO588" s="47">
        <v>3598.9</v>
      </c>
      <c r="AP588" s="47">
        <v>2142.5</v>
      </c>
      <c r="AQ588" s="47">
        <v>1127.77</v>
      </c>
      <c r="AR588" s="47">
        <v>471580.95</v>
      </c>
      <c r="AS588" s="47">
        <v>73661.259999999995</v>
      </c>
      <c r="AT588" s="47">
        <v>921691.28</v>
      </c>
      <c r="AU588" s="47" t="s">
        <v>110</v>
      </c>
      <c r="AV588" s="47" t="s">
        <v>234</v>
      </c>
      <c r="AW588" s="47" t="s">
        <v>108</v>
      </c>
      <c r="AX588" s="47" t="s">
        <v>83</v>
      </c>
      <c r="AY588" s="47">
        <v>376449.07</v>
      </c>
      <c r="AZ588" s="47">
        <v>0</v>
      </c>
      <c r="BB588" s="47">
        <v>2024</v>
      </c>
      <c r="BC588" s="49">
        <v>45345</v>
      </c>
      <c r="BD588" s="49">
        <v>45601</v>
      </c>
      <c r="BE588" s="47">
        <v>1241511.6499999999</v>
      </c>
      <c r="BF588" s="47">
        <v>0</v>
      </c>
      <c r="BG588" s="47">
        <v>319820.36</v>
      </c>
      <c r="BH588" s="47">
        <v>958.12</v>
      </c>
      <c r="BI588" s="47">
        <v>10517</v>
      </c>
      <c r="BK588" s="47" t="s">
        <v>76</v>
      </c>
      <c r="BL588" s="47" t="s">
        <v>76</v>
      </c>
      <c r="BP588" s="47">
        <v>0</v>
      </c>
      <c r="BQ588" s="47">
        <v>0</v>
      </c>
      <c r="BR588" s="47">
        <v>0</v>
      </c>
      <c r="BS588" s="47">
        <v>0</v>
      </c>
      <c r="BT588" s="47">
        <v>0</v>
      </c>
      <c r="BU588" s="47">
        <v>0</v>
      </c>
      <c r="BV588" s="47" t="s">
        <v>68</v>
      </c>
      <c r="BW588" s="47" t="s">
        <v>77</v>
      </c>
      <c r="BX588" s="47" t="s">
        <v>78</v>
      </c>
      <c r="BY588" s="47">
        <v>363515.32</v>
      </c>
      <c r="BZ588" s="47">
        <v>12933.75</v>
      </c>
      <c r="CB588" s="47" t="s">
        <v>71</v>
      </c>
      <c r="CD588" s="47">
        <v>253</v>
      </c>
    </row>
    <row r="589" spans="1:82" x14ac:dyDescent="0.2">
      <c r="A589" s="47" t="s">
        <v>68</v>
      </c>
      <c r="B589" s="50">
        <v>999054000095429</v>
      </c>
      <c r="C589" s="47" t="s">
        <v>291</v>
      </c>
      <c r="D589" s="47" t="s">
        <v>69</v>
      </c>
      <c r="E589" s="47" t="s">
        <v>177</v>
      </c>
      <c r="F589" s="47" t="s">
        <v>70</v>
      </c>
      <c r="G589" s="47" t="s">
        <v>71</v>
      </c>
      <c r="H589" s="47" t="s">
        <v>72</v>
      </c>
      <c r="I589" s="47">
        <v>1</v>
      </c>
      <c r="J589" s="47">
        <v>237.5</v>
      </c>
      <c r="K589" s="47">
        <v>546</v>
      </c>
      <c r="L589" s="47">
        <v>308.5</v>
      </c>
      <c r="M589" s="47">
        <v>246</v>
      </c>
      <c r="N589" s="47">
        <v>1.25</v>
      </c>
      <c r="O589" s="47">
        <v>6.56</v>
      </c>
      <c r="AF589" s="47">
        <v>1</v>
      </c>
      <c r="AG589" s="47">
        <v>246</v>
      </c>
      <c r="AH589" s="47">
        <v>238</v>
      </c>
      <c r="AI589" s="47">
        <v>546</v>
      </c>
      <c r="AJ589" s="47">
        <v>308.5</v>
      </c>
      <c r="AK589" s="47">
        <v>1.25</v>
      </c>
      <c r="AL589" s="47">
        <v>6.56</v>
      </c>
      <c r="AM589" s="47">
        <v>110.05</v>
      </c>
      <c r="AN589" s="47">
        <v>10.8</v>
      </c>
      <c r="AO589" s="47">
        <v>3332.28</v>
      </c>
      <c r="AP589" s="47">
        <v>2024.07</v>
      </c>
      <c r="AQ589" s="47">
        <v>1188.68</v>
      </c>
      <c r="AR589" s="47">
        <v>454155.97</v>
      </c>
      <c r="AS589" s="47">
        <v>37723.14</v>
      </c>
      <c r="AT589" s="47">
        <v>858587.08</v>
      </c>
      <c r="AU589" s="47" t="s">
        <v>73</v>
      </c>
      <c r="AV589" s="47" t="s">
        <v>178</v>
      </c>
      <c r="AW589" s="47" t="s">
        <v>179</v>
      </c>
      <c r="AX589" s="47" t="s">
        <v>75</v>
      </c>
      <c r="AY589" s="47">
        <v>366707.97</v>
      </c>
      <c r="AZ589" s="47">
        <v>0</v>
      </c>
      <c r="BB589" s="47">
        <v>2024</v>
      </c>
      <c r="BC589" s="49">
        <v>45377</v>
      </c>
      <c r="BD589" s="49">
        <v>45623</v>
      </c>
      <c r="BE589" s="47">
        <v>1235088.0900000001</v>
      </c>
      <c r="BF589" s="47">
        <v>0</v>
      </c>
      <c r="BG589" s="47">
        <v>376501.01</v>
      </c>
      <c r="BH589" s="47">
        <v>1220.42</v>
      </c>
      <c r="BI589" s="47">
        <v>10614</v>
      </c>
      <c r="BK589" s="47" t="s">
        <v>76</v>
      </c>
      <c r="BL589" s="47" t="s">
        <v>76</v>
      </c>
      <c r="BP589" s="47">
        <v>0</v>
      </c>
      <c r="BQ589" s="47">
        <v>0</v>
      </c>
      <c r="BR589" s="47">
        <v>0</v>
      </c>
      <c r="BS589" s="47">
        <v>0</v>
      </c>
      <c r="BT589" s="47">
        <v>0</v>
      </c>
      <c r="BU589" s="47">
        <v>0</v>
      </c>
      <c r="BV589" s="47" t="s">
        <v>68</v>
      </c>
      <c r="BW589" s="47" t="s">
        <v>77</v>
      </c>
      <c r="BX589" s="47" t="s">
        <v>78</v>
      </c>
      <c r="BY589" s="47">
        <v>358482.97</v>
      </c>
      <c r="BZ589" s="47">
        <v>8225</v>
      </c>
      <c r="CB589" s="47" t="s">
        <v>71</v>
      </c>
      <c r="CD589" s="47">
        <v>238</v>
      </c>
    </row>
    <row r="590" spans="1:82" x14ac:dyDescent="0.2">
      <c r="A590" s="47" t="s">
        <v>68</v>
      </c>
      <c r="B590" s="50">
        <v>999054000032875</v>
      </c>
      <c r="C590" s="47" t="s">
        <v>291</v>
      </c>
      <c r="D590" s="47" t="s">
        <v>69</v>
      </c>
      <c r="E590" s="47" t="s">
        <v>172</v>
      </c>
      <c r="F590" s="47" t="s">
        <v>70</v>
      </c>
      <c r="G590" s="47" t="s">
        <v>71</v>
      </c>
      <c r="H590" s="47" t="s">
        <v>72</v>
      </c>
      <c r="I590" s="47">
        <v>1</v>
      </c>
      <c r="J590" s="47">
        <v>226.5</v>
      </c>
      <c r="K590" s="47">
        <v>532.79999999999995</v>
      </c>
      <c r="L590" s="47">
        <v>306.3</v>
      </c>
      <c r="M590" s="47">
        <v>248</v>
      </c>
      <c r="N590" s="47">
        <v>1.24</v>
      </c>
      <c r="O590" s="47">
        <v>6.46</v>
      </c>
      <c r="AF590" s="47">
        <v>1</v>
      </c>
      <c r="AG590" s="47">
        <v>248</v>
      </c>
      <c r="AH590" s="47">
        <v>227</v>
      </c>
      <c r="AI590" s="47">
        <v>532.79999999999995</v>
      </c>
      <c r="AJ590" s="47">
        <v>306.3</v>
      </c>
      <c r="AK590" s="47">
        <v>1.24</v>
      </c>
      <c r="AL590" s="47">
        <v>6.46</v>
      </c>
      <c r="AM590" s="47">
        <v>104.36</v>
      </c>
      <c r="AN590" s="47">
        <v>10.8</v>
      </c>
      <c r="AO590" s="47">
        <v>3308.71</v>
      </c>
      <c r="AP590" s="47">
        <v>1977.28</v>
      </c>
      <c r="AQ590" s="47">
        <v>1127.3599999999999</v>
      </c>
      <c r="AR590" s="47">
        <v>437071.74</v>
      </c>
      <c r="AS590" s="47">
        <v>38047.21</v>
      </c>
      <c r="AT590" s="47">
        <v>820430.84</v>
      </c>
      <c r="AU590" s="47" t="s">
        <v>73</v>
      </c>
      <c r="AV590" s="47" t="s">
        <v>173</v>
      </c>
      <c r="AW590" s="47" t="s">
        <v>74</v>
      </c>
      <c r="AX590" s="47" t="s">
        <v>75</v>
      </c>
      <c r="AY590" s="47">
        <v>345311.89</v>
      </c>
      <c r="AZ590" s="47">
        <v>0</v>
      </c>
      <c r="BB590" s="47">
        <v>2024</v>
      </c>
      <c r="BC590" s="49">
        <v>45353</v>
      </c>
      <c r="BD590" s="49">
        <v>45601</v>
      </c>
      <c r="BE590" s="47">
        <v>1142836.45</v>
      </c>
      <c r="BF590" s="47">
        <v>0</v>
      </c>
      <c r="BG590" s="47">
        <v>322405.61</v>
      </c>
      <c r="BH590" s="47">
        <v>1052.58</v>
      </c>
      <c r="BI590" s="47">
        <v>10517</v>
      </c>
      <c r="BK590" s="47" t="s">
        <v>76</v>
      </c>
      <c r="BL590" s="47" t="s">
        <v>76</v>
      </c>
      <c r="BP590" s="47">
        <v>0</v>
      </c>
      <c r="BQ590" s="47">
        <v>0</v>
      </c>
      <c r="BR590" s="47">
        <v>0</v>
      </c>
      <c r="BS590" s="47">
        <v>0</v>
      </c>
      <c r="BT590" s="47">
        <v>0</v>
      </c>
      <c r="BU590" s="47">
        <v>0</v>
      </c>
      <c r="BV590" s="47" t="s">
        <v>68</v>
      </c>
      <c r="BW590" s="47" t="s">
        <v>77</v>
      </c>
      <c r="BX590" s="47" t="s">
        <v>78</v>
      </c>
      <c r="BY590" s="47">
        <v>339140.15</v>
      </c>
      <c r="BZ590" s="47">
        <v>6171.74</v>
      </c>
      <c r="CB590" s="47" t="s">
        <v>71</v>
      </c>
      <c r="CD590" s="47">
        <v>242</v>
      </c>
    </row>
    <row r="591" spans="1:82" x14ac:dyDescent="0.2">
      <c r="A591" s="47" t="s">
        <v>68</v>
      </c>
      <c r="B591" s="50">
        <v>999054000108152</v>
      </c>
      <c r="C591" s="47" t="s">
        <v>293</v>
      </c>
      <c r="D591" s="47" t="s">
        <v>69</v>
      </c>
      <c r="E591" s="47" t="s">
        <v>281</v>
      </c>
      <c r="F591" s="47" t="s">
        <v>70</v>
      </c>
      <c r="G591" s="47" t="s">
        <v>68</v>
      </c>
      <c r="H591" s="47" t="s">
        <v>80</v>
      </c>
      <c r="I591" s="47">
        <v>1</v>
      </c>
      <c r="J591" s="47">
        <v>310</v>
      </c>
      <c r="K591" s="47">
        <v>372</v>
      </c>
      <c r="L591" s="47">
        <v>62</v>
      </c>
      <c r="M591" s="47">
        <v>53</v>
      </c>
      <c r="N591" s="47">
        <v>1.17</v>
      </c>
      <c r="O591" s="47">
        <v>6.79</v>
      </c>
      <c r="X591" s="47">
        <v>1</v>
      </c>
      <c r="Y591" s="47">
        <v>53</v>
      </c>
      <c r="Z591" s="47">
        <v>310</v>
      </c>
      <c r="AA591" s="47">
        <v>372</v>
      </c>
      <c r="AB591" s="47">
        <v>62</v>
      </c>
      <c r="AC591" s="47">
        <v>1.17</v>
      </c>
      <c r="AD591" s="47">
        <v>6.79</v>
      </c>
      <c r="AE591" s="47">
        <v>134.58000000000001</v>
      </c>
      <c r="AN591" s="47">
        <v>10.82</v>
      </c>
      <c r="AO591" s="47">
        <v>670.78</v>
      </c>
      <c r="AP591" s="47">
        <v>420.86</v>
      </c>
      <c r="AQ591" s="47">
        <v>1456.01</v>
      </c>
      <c r="AR591" s="47">
        <v>696458.41</v>
      </c>
      <c r="AS591" s="47">
        <v>21338.2</v>
      </c>
      <c r="AT591" s="47">
        <v>808069.4</v>
      </c>
      <c r="AU591" s="47" t="s">
        <v>282</v>
      </c>
      <c r="AV591" s="47" t="s">
        <v>283</v>
      </c>
      <c r="AW591" s="47" t="s">
        <v>107</v>
      </c>
      <c r="AX591" s="47" t="s">
        <v>75</v>
      </c>
      <c r="AY591" s="47">
        <v>90272.79</v>
      </c>
      <c r="AZ591" s="47">
        <v>0</v>
      </c>
      <c r="BB591" s="47">
        <v>2024</v>
      </c>
      <c r="BC591" s="49">
        <v>45561</v>
      </c>
      <c r="BD591" s="49">
        <v>45614</v>
      </c>
      <c r="BE591" s="47">
        <v>756931.84</v>
      </c>
      <c r="BF591" s="47">
        <v>0</v>
      </c>
      <c r="BG591" s="47">
        <v>-51137.56</v>
      </c>
      <c r="BH591" s="47">
        <v>-824.8</v>
      </c>
      <c r="BI591" s="47">
        <v>10572</v>
      </c>
      <c r="BK591" s="47" t="s">
        <v>76</v>
      </c>
      <c r="BL591" s="47" t="s">
        <v>76</v>
      </c>
      <c r="BP591" s="47">
        <v>0</v>
      </c>
      <c r="BQ591" s="47">
        <v>0</v>
      </c>
      <c r="BR591" s="47">
        <v>0</v>
      </c>
      <c r="BS591" s="47">
        <v>0</v>
      </c>
      <c r="BT591" s="47">
        <v>0</v>
      </c>
      <c r="BU591" s="47">
        <v>0</v>
      </c>
      <c r="BV591" s="47" t="s">
        <v>68</v>
      </c>
      <c r="BW591" s="47" t="s">
        <v>77</v>
      </c>
      <c r="BX591" s="47" t="s">
        <v>78</v>
      </c>
      <c r="BY591" s="47">
        <v>87621.23</v>
      </c>
      <c r="BZ591" s="47">
        <v>2651.56</v>
      </c>
      <c r="CB591" s="47" t="s">
        <v>95</v>
      </c>
      <c r="CD591" s="47">
        <v>50</v>
      </c>
    </row>
    <row r="592" spans="1:82" x14ac:dyDescent="0.2">
      <c r="A592" s="47" t="s">
        <v>68</v>
      </c>
      <c r="B592" s="50">
        <v>999054000032787</v>
      </c>
      <c r="C592" s="47" t="s">
        <v>291</v>
      </c>
      <c r="D592" s="47" t="s">
        <v>69</v>
      </c>
      <c r="E592" s="47" t="s">
        <v>181</v>
      </c>
      <c r="F592" s="47" t="s">
        <v>70</v>
      </c>
      <c r="G592" s="47" t="s">
        <v>71</v>
      </c>
      <c r="H592" s="47" t="s">
        <v>72</v>
      </c>
      <c r="I592" s="47">
        <v>1</v>
      </c>
      <c r="J592" s="47">
        <v>251</v>
      </c>
      <c r="K592" s="47">
        <v>526.9</v>
      </c>
      <c r="L592" s="47">
        <v>275.89999999999998</v>
      </c>
      <c r="M592" s="47">
        <v>210</v>
      </c>
      <c r="N592" s="47">
        <v>1.31</v>
      </c>
      <c r="O592" s="47">
        <v>6.54</v>
      </c>
      <c r="AF592" s="47">
        <v>1</v>
      </c>
      <c r="AG592" s="47">
        <v>210</v>
      </c>
      <c r="AH592" s="47">
        <v>251</v>
      </c>
      <c r="AI592" s="47">
        <v>526.9</v>
      </c>
      <c r="AJ592" s="47">
        <v>275.89999999999998</v>
      </c>
      <c r="AK592" s="47">
        <v>1.31</v>
      </c>
      <c r="AL592" s="47">
        <v>6.54</v>
      </c>
      <c r="AM592" s="47">
        <v>109.12</v>
      </c>
      <c r="AN592" s="47">
        <v>10.82</v>
      </c>
      <c r="AO592" s="47">
        <v>2984.65</v>
      </c>
      <c r="AP592" s="47">
        <v>1803.93</v>
      </c>
      <c r="AQ592" s="47">
        <v>1180.48</v>
      </c>
      <c r="AR592" s="47">
        <v>445880.22</v>
      </c>
      <c r="AS592" s="47">
        <v>45772.54</v>
      </c>
      <c r="AT592" s="47">
        <v>817346.4</v>
      </c>
      <c r="AU592" s="47" t="s">
        <v>73</v>
      </c>
      <c r="AV592" s="47" t="s">
        <v>182</v>
      </c>
      <c r="AW592" s="47" t="s">
        <v>93</v>
      </c>
      <c r="AX592" s="47" t="s">
        <v>75</v>
      </c>
      <c r="AY592" s="47">
        <v>325693.64</v>
      </c>
      <c r="AZ592" s="47">
        <v>0</v>
      </c>
      <c r="BB592" s="47">
        <v>2024</v>
      </c>
      <c r="BC592" s="49">
        <v>45393</v>
      </c>
      <c r="BD592" s="49">
        <v>45603</v>
      </c>
      <c r="BE592" s="47">
        <v>1111542.23</v>
      </c>
      <c r="BF592" s="47">
        <v>0</v>
      </c>
      <c r="BG592" s="47">
        <v>294195.83</v>
      </c>
      <c r="BH592" s="47">
        <v>1066.31</v>
      </c>
      <c r="BI592" s="47">
        <v>10527</v>
      </c>
      <c r="BK592" s="47" t="s">
        <v>76</v>
      </c>
      <c r="BL592" s="47" t="s">
        <v>76</v>
      </c>
      <c r="BP592" s="47">
        <v>0</v>
      </c>
      <c r="BQ592" s="47">
        <v>0</v>
      </c>
      <c r="BR592" s="47">
        <v>0</v>
      </c>
      <c r="BS592" s="47">
        <v>0</v>
      </c>
      <c r="BT592" s="47">
        <v>0</v>
      </c>
      <c r="BU592" s="47">
        <v>0</v>
      </c>
      <c r="BV592" s="47" t="s">
        <v>68</v>
      </c>
      <c r="BW592" s="47" t="s">
        <v>77</v>
      </c>
      <c r="BX592" s="47" t="s">
        <v>78</v>
      </c>
      <c r="BY592" s="47">
        <v>319045.15999999997</v>
      </c>
      <c r="BZ592" s="47">
        <v>6648.48</v>
      </c>
      <c r="CB592" s="47" t="s">
        <v>71</v>
      </c>
      <c r="CD592" s="47">
        <v>206</v>
      </c>
    </row>
    <row r="593" spans="1:82" x14ac:dyDescent="0.2">
      <c r="A593" s="47" t="s">
        <v>68</v>
      </c>
      <c r="B593" s="50">
        <v>999054000108058</v>
      </c>
      <c r="C593" s="47" t="s">
        <v>293</v>
      </c>
      <c r="D593" s="47" t="s">
        <v>69</v>
      </c>
      <c r="E593" s="47" t="s">
        <v>281</v>
      </c>
      <c r="F593" s="47" t="s">
        <v>70</v>
      </c>
      <c r="G593" s="47" t="s">
        <v>68</v>
      </c>
      <c r="H593" s="47" t="s">
        <v>80</v>
      </c>
      <c r="I593" s="47">
        <v>1</v>
      </c>
      <c r="J593" s="47">
        <v>254</v>
      </c>
      <c r="K593" s="47">
        <v>329</v>
      </c>
      <c r="L593" s="47">
        <v>75</v>
      </c>
      <c r="M593" s="47">
        <v>59</v>
      </c>
      <c r="N593" s="47">
        <v>1.27</v>
      </c>
      <c r="O593" s="47">
        <v>6.73</v>
      </c>
      <c r="X593" s="47">
        <v>1</v>
      </c>
      <c r="Y593" s="47">
        <v>59</v>
      </c>
      <c r="Z593" s="47">
        <v>254</v>
      </c>
      <c r="AA593" s="47">
        <v>329</v>
      </c>
      <c r="AB593" s="47">
        <v>75</v>
      </c>
      <c r="AC593" s="47">
        <v>1.27</v>
      </c>
      <c r="AD593" s="47">
        <v>6.73</v>
      </c>
      <c r="AE593" s="47">
        <v>130.77000000000001</v>
      </c>
      <c r="AN593" s="47">
        <v>10.83</v>
      </c>
      <c r="AO593" s="47">
        <v>812.01</v>
      </c>
      <c r="AP593" s="47">
        <v>504.8</v>
      </c>
      <c r="AQ593" s="47">
        <v>1415.77</v>
      </c>
      <c r="AR593" s="47">
        <v>570646.56999999995</v>
      </c>
      <c r="AS593" s="47">
        <v>21338.2</v>
      </c>
      <c r="AT593" s="47">
        <v>698167.85</v>
      </c>
      <c r="AU593" s="47" t="s">
        <v>282</v>
      </c>
      <c r="AV593" s="47" t="s">
        <v>283</v>
      </c>
      <c r="AW593" s="47" t="s">
        <v>107</v>
      </c>
      <c r="AX593" s="47" t="s">
        <v>75</v>
      </c>
      <c r="AY593" s="47">
        <v>106183.08</v>
      </c>
      <c r="AZ593" s="47">
        <v>0</v>
      </c>
      <c r="BB593" s="47">
        <v>2024</v>
      </c>
      <c r="BC593" s="49">
        <v>45561</v>
      </c>
      <c r="BD593" s="49">
        <v>45620</v>
      </c>
      <c r="BE593" s="47">
        <v>756681.44</v>
      </c>
      <c r="BF593" s="47">
        <v>0</v>
      </c>
      <c r="BG593" s="47">
        <v>58513.59</v>
      </c>
      <c r="BH593" s="47">
        <v>780.18</v>
      </c>
      <c r="BI593" s="47">
        <v>10601</v>
      </c>
      <c r="BK593" s="47" t="s">
        <v>76</v>
      </c>
      <c r="BL593" s="47" t="s">
        <v>76</v>
      </c>
      <c r="BP593" s="47">
        <v>0</v>
      </c>
      <c r="BQ593" s="47">
        <v>0</v>
      </c>
      <c r="BR593" s="47">
        <v>0</v>
      </c>
      <c r="BS593" s="47">
        <v>0</v>
      </c>
      <c r="BT593" s="47">
        <v>0</v>
      </c>
      <c r="BU593" s="47">
        <v>0</v>
      </c>
      <c r="BV593" s="47" t="s">
        <v>68</v>
      </c>
      <c r="BW593" s="47" t="s">
        <v>77</v>
      </c>
      <c r="BX593" s="47" t="s">
        <v>78</v>
      </c>
      <c r="BY593" s="47">
        <v>103531.52</v>
      </c>
      <c r="BZ593" s="47">
        <v>2651.56</v>
      </c>
      <c r="CB593" s="47" t="s">
        <v>95</v>
      </c>
      <c r="CD593" s="47">
        <v>57</v>
      </c>
    </row>
    <row r="594" spans="1:82" x14ac:dyDescent="0.2">
      <c r="A594" s="47" t="s">
        <v>68</v>
      </c>
      <c r="B594" s="50">
        <v>999054000107754</v>
      </c>
      <c r="C594" s="47" t="s">
        <v>293</v>
      </c>
      <c r="D594" s="47" t="s">
        <v>69</v>
      </c>
      <c r="E594" s="47" t="s">
        <v>281</v>
      </c>
      <c r="F594" s="47" t="s">
        <v>70</v>
      </c>
      <c r="G594" s="47" t="s">
        <v>68</v>
      </c>
      <c r="H594" s="47" t="s">
        <v>80</v>
      </c>
      <c r="I594" s="47">
        <v>1</v>
      </c>
      <c r="J594" s="47">
        <v>322</v>
      </c>
      <c r="K594" s="47">
        <v>397</v>
      </c>
      <c r="L594" s="47">
        <v>75</v>
      </c>
      <c r="M594" s="47">
        <v>60</v>
      </c>
      <c r="N594" s="47">
        <v>1.25</v>
      </c>
      <c r="O594" s="47">
        <v>6.73</v>
      </c>
      <c r="X594" s="47">
        <v>1</v>
      </c>
      <c r="Y594" s="47">
        <v>60</v>
      </c>
      <c r="Z594" s="47">
        <v>322</v>
      </c>
      <c r="AA594" s="47">
        <v>397</v>
      </c>
      <c r="AB594" s="47">
        <v>75</v>
      </c>
      <c r="AC594" s="47">
        <v>1.25</v>
      </c>
      <c r="AD594" s="47">
        <v>6.73</v>
      </c>
      <c r="AE594" s="47">
        <v>130.65</v>
      </c>
      <c r="AN594" s="47">
        <v>10.83</v>
      </c>
      <c r="AO594" s="47">
        <v>812.05</v>
      </c>
      <c r="AP594" s="47">
        <v>504.48</v>
      </c>
      <c r="AQ594" s="47">
        <v>1414.56</v>
      </c>
      <c r="AR594" s="47">
        <v>723418.09</v>
      </c>
      <c r="AS594" s="47">
        <v>21338.2</v>
      </c>
      <c r="AT594" s="47">
        <v>850848.44</v>
      </c>
      <c r="AU594" s="47" t="s">
        <v>282</v>
      </c>
      <c r="AV594" s="47" t="s">
        <v>283</v>
      </c>
      <c r="AW594" s="47" t="s">
        <v>107</v>
      </c>
      <c r="AX594" s="47" t="s">
        <v>75</v>
      </c>
      <c r="AY594" s="47">
        <v>106092.15</v>
      </c>
      <c r="AZ594" s="47">
        <v>0</v>
      </c>
      <c r="BB594" s="47">
        <v>2024</v>
      </c>
      <c r="BC594" s="49">
        <v>45561</v>
      </c>
      <c r="BD594" s="49">
        <v>45621</v>
      </c>
      <c r="BE594" s="47">
        <v>791309.21</v>
      </c>
      <c r="BF594" s="47">
        <v>0</v>
      </c>
      <c r="BG594" s="47">
        <v>-59539.23</v>
      </c>
      <c r="BH594" s="47">
        <v>-793.86</v>
      </c>
      <c r="BI594" s="47">
        <v>10603</v>
      </c>
      <c r="BK594" s="47" t="s">
        <v>96</v>
      </c>
      <c r="BL594" s="47" t="s">
        <v>96</v>
      </c>
      <c r="BP594" s="47">
        <v>0</v>
      </c>
      <c r="BQ594" s="47">
        <v>0</v>
      </c>
      <c r="BR594" s="47">
        <v>0</v>
      </c>
      <c r="BS594" s="47">
        <v>0</v>
      </c>
      <c r="BT594" s="47">
        <v>0</v>
      </c>
      <c r="BU594" s="47">
        <v>0</v>
      </c>
      <c r="BV594" s="47" t="s">
        <v>68</v>
      </c>
      <c r="BW594" s="47" t="s">
        <v>77</v>
      </c>
      <c r="BX594" s="47" t="s">
        <v>78</v>
      </c>
      <c r="BY594" s="47">
        <v>103440.59</v>
      </c>
      <c r="BZ594" s="47">
        <v>2651.56</v>
      </c>
      <c r="CB594" s="47" t="s">
        <v>95</v>
      </c>
      <c r="CD594" s="47">
        <v>58</v>
      </c>
    </row>
    <row r="595" spans="1:82" x14ac:dyDescent="0.2">
      <c r="A595" s="47" t="s">
        <v>68</v>
      </c>
      <c r="B595" s="50">
        <v>999054000034366</v>
      </c>
      <c r="C595" s="47" t="s">
        <v>293</v>
      </c>
      <c r="D595" s="47" t="s">
        <v>79</v>
      </c>
      <c r="E595" s="47" t="s">
        <v>250</v>
      </c>
      <c r="F595" s="47" t="s">
        <v>70</v>
      </c>
      <c r="G595" s="47" t="s">
        <v>94</v>
      </c>
      <c r="H595" s="47" t="s">
        <v>80</v>
      </c>
      <c r="I595" s="47">
        <v>1</v>
      </c>
      <c r="J595" s="47">
        <v>263</v>
      </c>
      <c r="K595" s="47">
        <v>349</v>
      </c>
      <c r="L595" s="47">
        <v>86</v>
      </c>
      <c r="M595" s="47">
        <v>80</v>
      </c>
      <c r="N595" s="47">
        <v>1.08</v>
      </c>
      <c r="O595" s="47">
        <v>6.87</v>
      </c>
      <c r="X595" s="47">
        <v>1</v>
      </c>
      <c r="Y595" s="47">
        <v>80</v>
      </c>
      <c r="Z595" s="47">
        <v>263</v>
      </c>
      <c r="AA595" s="47">
        <v>349</v>
      </c>
      <c r="AB595" s="47">
        <v>86</v>
      </c>
      <c r="AC595" s="47">
        <v>1.08</v>
      </c>
      <c r="AD595" s="47">
        <v>6.87</v>
      </c>
      <c r="AE595" s="47">
        <v>119.35</v>
      </c>
      <c r="AN595" s="47">
        <v>10.83</v>
      </c>
      <c r="AO595" s="47">
        <v>931.07</v>
      </c>
      <c r="AP595" s="47">
        <v>591.13</v>
      </c>
      <c r="AQ595" s="47">
        <v>1292.0899999999999</v>
      </c>
      <c r="AR595" s="47">
        <v>627081.43999999994</v>
      </c>
      <c r="AS595" s="47">
        <v>34010.019999999997</v>
      </c>
      <c r="AT595" s="47">
        <v>772211.21</v>
      </c>
      <c r="AU595" s="47" t="s">
        <v>251</v>
      </c>
      <c r="AV595" s="47" t="s">
        <v>252</v>
      </c>
      <c r="AW595" s="47" t="s">
        <v>253</v>
      </c>
      <c r="AX595" s="47" t="s">
        <v>83</v>
      </c>
      <c r="AY595" s="47">
        <v>111119.75</v>
      </c>
      <c r="AZ595" s="47">
        <v>0</v>
      </c>
      <c r="BB595" s="47">
        <v>2024</v>
      </c>
      <c r="BC595" s="49">
        <v>45540</v>
      </c>
      <c r="BD595" s="49">
        <v>45620</v>
      </c>
      <c r="BE595" s="47">
        <v>708105.19</v>
      </c>
      <c r="BF595" s="47">
        <v>0</v>
      </c>
      <c r="BG595" s="47">
        <v>-64106.01</v>
      </c>
      <c r="BH595" s="47">
        <v>-745.42</v>
      </c>
      <c r="BI595" s="47">
        <v>10602</v>
      </c>
      <c r="BK595" s="47" t="s">
        <v>76</v>
      </c>
      <c r="BL595" s="47" t="s">
        <v>76</v>
      </c>
      <c r="BP595" s="47">
        <v>0</v>
      </c>
      <c r="BQ595" s="47">
        <v>0</v>
      </c>
      <c r="BR595" s="47">
        <v>0</v>
      </c>
      <c r="BS595" s="47">
        <v>0</v>
      </c>
      <c r="BT595" s="47">
        <v>0</v>
      </c>
      <c r="BU595" s="47">
        <v>0</v>
      </c>
      <c r="BV595" s="47" t="s">
        <v>68</v>
      </c>
      <c r="BW595" s="47" t="s">
        <v>77</v>
      </c>
      <c r="BX595" s="47" t="s">
        <v>78</v>
      </c>
      <c r="BY595" s="47">
        <v>107337.58</v>
      </c>
      <c r="BZ595" s="47">
        <v>3782.17</v>
      </c>
      <c r="CB595" s="47" t="s">
        <v>95</v>
      </c>
      <c r="CD595" s="47">
        <v>75</v>
      </c>
    </row>
    <row r="596" spans="1:82" x14ac:dyDescent="0.2">
      <c r="A596" s="47" t="s">
        <v>68</v>
      </c>
      <c r="B596" s="50">
        <v>999054000067836</v>
      </c>
      <c r="C596" s="47" t="s">
        <v>291</v>
      </c>
      <c r="D596" s="47" t="s">
        <v>69</v>
      </c>
      <c r="E596" s="47" t="s">
        <v>130</v>
      </c>
      <c r="F596" s="47" t="s">
        <v>70</v>
      </c>
      <c r="G596" s="47" t="s">
        <v>71</v>
      </c>
      <c r="H596" s="47" t="s">
        <v>72</v>
      </c>
      <c r="I596" s="47">
        <v>1</v>
      </c>
      <c r="J596" s="47">
        <v>196</v>
      </c>
      <c r="K596" s="47">
        <v>527.20000000000005</v>
      </c>
      <c r="L596" s="47">
        <v>331.2</v>
      </c>
      <c r="M596" s="47">
        <v>445</v>
      </c>
      <c r="N596" s="47">
        <v>0.74</v>
      </c>
      <c r="O596" s="47">
        <v>7.64</v>
      </c>
      <c r="P596" s="47">
        <v>1</v>
      </c>
      <c r="Q596" s="47">
        <v>195</v>
      </c>
      <c r="R596" s="47">
        <v>337</v>
      </c>
      <c r="S596" s="47">
        <v>411</v>
      </c>
      <c r="T596" s="47">
        <v>74</v>
      </c>
      <c r="U596" s="47">
        <v>0.38</v>
      </c>
      <c r="V596" s="47">
        <v>0</v>
      </c>
      <c r="W596" s="47">
        <v>0</v>
      </c>
      <c r="AF596" s="47">
        <v>2</v>
      </c>
      <c r="AG596" s="47">
        <v>250</v>
      </c>
      <c r="AH596" s="47">
        <v>196</v>
      </c>
      <c r="AI596" s="47">
        <v>527.20000000000005</v>
      </c>
      <c r="AJ596" s="47">
        <v>257.2</v>
      </c>
      <c r="AK596" s="47">
        <v>1.03</v>
      </c>
      <c r="AL596" s="47">
        <v>8.07</v>
      </c>
      <c r="AM596" s="47">
        <v>84.64</v>
      </c>
      <c r="AN596" s="47">
        <v>10.83</v>
      </c>
      <c r="AO596" s="47">
        <v>3586.48</v>
      </c>
      <c r="AP596" s="47">
        <v>2284.04</v>
      </c>
      <c r="AQ596" s="47">
        <v>927.68</v>
      </c>
      <c r="AR596" s="47">
        <v>219558.74</v>
      </c>
      <c r="AS596" s="47">
        <v>4037.99</v>
      </c>
      <c r="AT596" s="47">
        <v>530843.21</v>
      </c>
      <c r="AU596" s="47" t="s">
        <v>84</v>
      </c>
      <c r="AV596" s="47" t="s">
        <v>131</v>
      </c>
      <c r="AW596" s="47" t="s">
        <v>132</v>
      </c>
      <c r="AX596" s="47" t="s">
        <v>87</v>
      </c>
      <c r="AY596" s="47">
        <v>307246.48</v>
      </c>
      <c r="AZ596" s="47">
        <v>0</v>
      </c>
      <c r="BB596" s="47">
        <v>2023</v>
      </c>
      <c r="BC596" s="49">
        <v>45156</v>
      </c>
      <c r="BD596" s="49">
        <v>45601</v>
      </c>
      <c r="BE596" s="47">
        <v>1130817.1100000001</v>
      </c>
      <c r="BF596" s="47">
        <v>0</v>
      </c>
      <c r="BG596" s="47">
        <v>599973.9</v>
      </c>
      <c r="BH596" s="47">
        <v>1811.52</v>
      </c>
      <c r="BI596" s="47">
        <v>10517</v>
      </c>
      <c r="BK596" s="47" t="s">
        <v>76</v>
      </c>
      <c r="BL596" s="47" t="s">
        <v>76</v>
      </c>
      <c r="BP596" s="47">
        <v>0</v>
      </c>
      <c r="BQ596" s="47">
        <v>0</v>
      </c>
      <c r="BR596" s="47">
        <v>0</v>
      </c>
      <c r="BS596" s="47">
        <v>0</v>
      </c>
      <c r="BT596" s="47">
        <v>0</v>
      </c>
      <c r="BU596" s="47">
        <v>0</v>
      </c>
      <c r="BV596" s="47" t="s">
        <v>68</v>
      </c>
      <c r="BW596" s="47" t="s">
        <v>77</v>
      </c>
      <c r="BX596" s="47" t="s">
        <v>78</v>
      </c>
      <c r="BY596" s="47">
        <v>303561.46000000002</v>
      </c>
      <c r="BZ596" s="47">
        <v>3685.02</v>
      </c>
      <c r="CB596" s="47" t="s">
        <v>71</v>
      </c>
      <c r="CD596" s="47">
        <v>60</v>
      </c>
    </row>
    <row r="597" spans="1:82" x14ac:dyDescent="0.2">
      <c r="A597" s="47" t="s">
        <v>68</v>
      </c>
      <c r="B597" s="50">
        <v>999054000022034</v>
      </c>
      <c r="C597" s="47" t="s">
        <v>291</v>
      </c>
      <c r="D597" s="47" t="s">
        <v>69</v>
      </c>
      <c r="E597" s="47" t="s">
        <v>233</v>
      </c>
      <c r="F597" s="47" t="s">
        <v>70</v>
      </c>
      <c r="G597" s="47" t="s">
        <v>71</v>
      </c>
      <c r="H597" s="47" t="s">
        <v>72</v>
      </c>
      <c r="I597" s="47">
        <v>1</v>
      </c>
      <c r="J597" s="47">
        <v>231</v>
      </c>
      <c r="K597" s="47">
        <v>582</v>
      </c>
      <c r="L597" s="47">
        <v>351</v>
      </c>
      <c r="M597" s="47">
        <v>278</v>
      </c>
      <c r="N597" s="47">
        <v>1.26</v>
      </c>
      <c r="O597" s="47">
        <v>6.5</v>
      </c>
      <c r="AF597" s="47">
        <v>1</v>
      </c>
      <c r="AG597" s="47">
        <v>278</v>
      </c>
      <c r="AH597" s="47">
        <v>231</v>
      </c>
      <c r="AI597" s="47">
        <v>582</v>
      </c>
      <c r="AJ597" s="47">
        <v>351</v>
      </c>
      <c r="AK597" s="47">
        <v>1.26</v>
      </c>
      <c r="AL597" s="47">
        <v>6.5</v>
      </c>
      <c r="AM597" s="47">
        <v>106.92</v>
      </c>
      <c r="AN597" s="47">
        <v>10.83</v>
      </c>
      <c r="AO597" s="47">
        <v>3801.91</v>
      </c>
      <c r="AP597" s="47">
        <v>2283.15</v>
      </c>
      <c r="AQ597" s="47">
        <v>1158.08</v>
      </c>
      <c r="AR597" s="47">
        <v>444633.46</v>
      </c>
      <c r="AS597" s="47">
        <v>73661.259999999995</v>
      </c>
      <c r="AT597" s="47">
        <v>924779.26</v>
      </c>
      <c r="AU597" s="47" t="s">
        <v>110</v>
      </c>
      <c r="AV597" s="47" t="s">
        <v>234</v>
      </c>
      <c r="AW597" s="47" t="s">
        <v>108</v>
      </c>
      <c r="AX597" s="47" t="s">
        <v>83</v>
      </c>
      <c r="AY597" s="47">
        <v>406484.54</v>
      </c>
      <c r="AZ597" s="47">
        <v>0</v>
      </c>
      <c r="BB597" s="47">
        <v>2024</v>
      </c>
      <c r="BC597" s="49">
        <v>45345</v>
      </c>
      <c r="BD597" s="49">
        <v>45623</v>
      </c>
      <c r="BE597" s="47">
        <v>1316526.1399999999</v>
      </c>
      <c r="BF597" s="47">
        <v>0</v>
      </c>
      <c r="BG597" s="47">
        <v>391746.86</v>
      </c>
      <c r="BH597" s="47">
        <v>1116.0899999999999</v>
      </c>
      <c r="BI597" s="47">
        <v>10614</v>
      </c>
      <c r="BK597" s="47" t="s">
        <v>76</v>
      </c>
      <c r="BL597" s="47" t="s">
        <v>76</v>
      </c>
      <c r="BP597" s="47">
        <v>0</v>
      </c>
      <c r="BQ597" s="47">
        <v>0</v>
      </c>
      <c r="BR597" s="47">
        <v>0</v>
      </c>
      <c r="BS597" s="47">
        <v>0</v>
      </c>
      <c r="BT597" s="47">
        <v>0</v>
      </c>
      <c r="BU597" s="47">
        <v>0</v>
      </c>
      <c r="BV597" s="47" t="s">
        <v>68</v>
      </c>
      <c r="BW597" s="47" t="s">
        <v>77</v>
      </c>
      <c r="BX597" s="47" t="s">
        <v>78</v>
      </c>
      <c r="BY597" s="47">
        <v>393550.79</v>
      </c>
      <c r="BZ597" s="47">
        <v>12933.75</v>
      </c>
      <c r="CB597" s="47" t="s">
        <v>71</v>
      </c>
      <c r="CD597" s="47">
        <v>273</v>
      </c>
    </row>
    <row r="598" spans="1:82" x14ac:dyDescent="0.2">
      <c r="A598" s="47" t="s">
        <v>68</v>
      </c>
      <c r="B598" s="50">
        <v>999054000022026</v>
      </c>
      <c r="C598" s="47" t="s">
        <v>291</v>
      </c>
      <c r="D598" s="47" t="s">
        <v>69</v>
      </c>
      <c r="E598" s="47" t="s">
        <v>172</v>
      </c>
      <c r="F598" s="47" t="s">
        <v>70</v>
      </c>
      <c r="G598" s="47" t="s">
        <v>71</v>
      </c>
      <c r="H598" s="47" t="s">
        <v>72</v>
      </c>
      <c r="I598" s="47">
        <v>1</v>
      </c>
      <c r="J598" s="47">
        <v>246</v>
      </c>
      <c r="K598" s="47">
        <v>552.79999999999995</v>
      </c>
      <c r="L598" s="47">
        <v>306.8</v>
      </c>
      <c r="M598" s="47">
        <v>248</v>
      </c>
      <c r="N598" s="47">
        <v>1.24</v>
      </c>
      <c r="O598" s="47">
        <v>6.47</v>
      </c>
      <c r="AF598" s="47">
        <v>1</v>
      </c>
      <c r="AG598" s="47">
        <v>248</v>
      </c>
      <c r="AH598" s="47">
        <v>246</v>
      </c>
      <c r="AI598" s="47">
        <v>552.79999999999995</v>
      </c>
      <c r="AJ598" s="47">
        <v>306.8</v>
      </c>
      <c r="AK598" s="47">
        <v>1.24</v>
      </c>
      <c r="AL598" s="47">
        <v>6.47</v>
      </c>
      <c r="AM598" s="47">
        <v>104.36</v>
      </c>
      <c r="AN598" s="47">
        <v>10.83</v>
      </c>
      <c r="AO598" s="47">
        <v>3321.72</v>
      </c>
      <c r="AP598" s="47">
        <v>1985.84</v>
      </c>
      <c r="AQ598" s="47">
        <v>1129.95</v>
      </c>
      <c r="AR598" s="47">
        <v>474700.43</v>
      </c>
      <c r="AS598" s="47">
        <v>38047.21</v>
      </c>
      <c r="AT598" s="47">
        <v>859416.16</v>
      </c>
      <c r="AU598" s="47" t="s">
        <v>73</v>
      </c>
      <c r="AV598" s="47" t="s">
        <v>173</v>
      </c>
      <c r="AW598" s="47" t="s">
        <v>74</v>
      </c>
      <c r="AX598" s="47" t="s">
        <v>75</v>
      </c>
      <c r="AY598" s="47">
        <v>346668.52</v>
      </c>
      <c r="AZ598" s="47">
        <v>0</v>
      </c>
      <c r="BB598" s="47">
        <v>2024</v>
      </c>
      <c r="BC598" s="49">
        <v>45353</v>
      </c>
      <c r="BD598" s="49">
        <v>45601</v>
      </c>
      <c r="BE598" s="47">
        <v>1175048.6000000001</v>
      </c>
      <c r="BF598" s="47">
        <v>0</v>
      </c>
      <c r="BG598" s="47">
        <v>315632.44</v>
      </c>
      <c r="BH598" s="47">
        <v>1028.79</v>
      </c>
      <c r="BI598" s="47">
        <v>10519</v>
      </c>
      <c r="BK598" s="47" t="s">
        <v>76</v>
      </c>
      <c r="BL598" s="47" t="s">
        <v>76</v>
      </c>
      <c r="BP598" s="47">
        <v>0</v>
      </c>
      <c r="BQ598" s="47">
        <v>0</v>
      </c>
      <c r="BR598" s="47">
        <v>0</v>
      </c>
      <c r="BS598" s="47">
        <v>0</v>
      </c>
      <c r="BT598" s="47">
        <v>0</v>
      </c>
      <c r="BU598" s="47">
        <v>0</v>
      </c>
      <c r="BV598" s="47" t="s">
        <v>68</v>
      </c>
      <c r="BW598" s="47" t="s">
        <v>77</v>
      </c>
      <c r="BX598" s="47" t="s">
        <v>78</v>
      </c>
      <c r="BY598" s="47">
        <v>340496.78</v>
      </c>
      <c r="BZ598" s="47">
        <v>6171.74</v>
      </c>
      <c r="CB598" s="47" t="s">
        <v>95</v>
      </c>
      <c r="CD598" s="47">
        <v>244</v>
      </c>
    </row>
    <row r="599" spans="1:82" x14ac:dyDescent="0.2">
      <c r="A599" s="47" t="s">
        <v>68</v>
      </c>
      <c r="B599" s="50">
        <v>999054000033576</v>
      </c>
      <c r="C599" s="47" t="s">
        <v>291</v>
      </c>
      <c r="D599" s="47" t="s">
        <v>69</v>
      </c>
      <c r="E599" s="47" t="s">
        <v>211</v>
      </c>
      <c r="F599" s="47" t="s">
        <v>70</v>
      </c>
      <c r="G599" s="47" t="s">
        <v>71</v>
      </c>
      <c r="H599" s="47" t="s">
        <v>72</v>
      </c>
      <c r="I599" s="47">
        <v>1</v>
      </c>
      <c r="J599" s="47">
        <v>347</v>
      </c>
      <c r="K599" s="47">
        <v>554</v>
      </c>
      <c r="L599" s="47">
        <v>207</v>
      </c>
      <c r="M599" s="47">
        <v>161</v>
      </c>
      <c r="N599" s="47">
        <v>1.29</v>
      </c>
      <c r="O599" s="47">
        <v>7</v>
      </c>
      <c r="AF599" s="47">
        <v>1</v>
      </c>
      <c r="AG599" s="47">
        <v>161</v>
      </c>
      <c r="AH599" s="47">
        <v>347</v>
      </c>
      <c r="AI599" s="47">
        <v>554</v>
      </c>
      <c r="AJ599" s="47">
        <v>207</v>
      </c>
      <c r="AK599" s="47">
        <v>1.29</v>
      </c>
      <c r="AL599" s="47">
        <v>7</v>
      </c>
      <c r="AM599" s="47">
        <v>118.48</v>
      </c>
      <c r="AN599" s="47">
        <v>10.85</v>
      </c>
      <c r="AO599" s="47">
        <v>2245.54</v>
      </c>
      <c r="AP599" s="47">
        <v>1448.36</v>
      </c>
      <c r="AQ599" s="47">
        <v>1285.23</v>
      </c>
      <c r="AR599" s="47">
        <v>624766.75</v>
      </c>
      <c r="AS599" s="47">
        <v>53535.72</v>
      </c>
      <c r="AT599" s="47">
        <v>944345.47</v>
      </c>
      <c r="AU599" s="47" t="s">
        <v>73</v>
      </c>
      <c r="AV599" s="47" t="s">
        <v>212</v>
      </c>
      <c r="AW599" s="47" t="s">
        <v>213</v>
      </c>
      <c r="AX599" s="47" t="s">
        <v>75</v>
      </c>
      <c r="AY599" s="47">
        <v>266043</v>
      </c>
      <c r="AZ599" s="47">
        <v>0</v>
      </c>
      <c r="BB599" s="47">
        <v>2024</v>
      </c>
      <c r="BC599" s="49">
        <v>45462</v>
      </c>
      <c r="BD599" s="49">
        <v>45623</v>
      </c>
      <c r="BE599" s="47">
        <v>1253185.1200000001</v>
      </c>
      <c r="BF599" s="47">
        <v>0</v>
      </c>
      <c r="BG599" s="47">
        <v>308839.65000000002</v>
      </c>
      <c r="BH599" s="47">
        <v>1491.98</v>
      </c>
      <c r="BI599" s="47">
        <v>10614</v>
      </c>
      <c r="BK599" s="47" t="s">
        <v>90</v>
      </c>
      <c r="BL599" s="47" t="s">
        <v>90</v>
      </c>
      <c r="BP599" s="47">
        <v>0</v>
      </c>
      <c r="BQ599" s="47">
        <v>0</v>
      </c>
      <c r="BR599" s="47">
        <v>0</v>
      </c>
      <c r="BS599" s="47">
        <v>0</v>
      </c>
      <c r="BT599" s="47">
        <v>0</v>
      </c>
      <c r="BU599" s="47">
        <v>0</v>
      </c>
      <c r="BV599" s="47" t="s">
        <v>68</v>
      </c>
      <c r="BW599" s="47" t="s">
        <v>77</v>
      </c>
      <c r="BX599" s="47" t="s">
        <v>78</v>
      </c>
      <c r="BY599" s="47">
        <v>262257.38</v>
      </c>
      <c r="BZ599" s="47">
        <v>3785.62</v>
      </c>
      <c r="CB599" s="47" t="s">
        <v>71</v>
      </c>
      <c r="CD599" s="47">
        <v>159</v>
      </c>
    </row>
    <row r="600" spans="1:82" x14ac:dyDescent="0.2">
      <c r="A600" s="47" t="s">
        <v>68</v>
      </c>
      <c r="B600" s="50">
        <v>999054000032454</v>
      </c>
      <c r="C600" s="47" t="s">
        <v>291</v>
      </c>
      <c r="D600" s="47" t="s">
        <v>69</v>
      </c>
      <c r="E600" s="47" t="s">
        <v>183</v>
      </c>
      <c r="F600" s="47" t="s">
        <v>70</v>
      </c>
      <c r="G600" s="47" t="s">
        <v>71</v>
      </c>
      <c r="H600" s="47" t="s">
        <v>72</v>
      </c>
      <c r="I600" s="47">
        <v>1</v>
      </c>
      <c r="J600" s="47">
        <v>236</v>
      </c>
      <c r="K600" s="47">
        <v>526.79999999999995</v>
      </c>
      <c r="L600" s="47">
        <v>290.8</v>
      </c>
      <c r="M600" s="47">
        <v>216</v>
      </c>
      <c r="N600" s="47">
        <v>1.35</v>
      </c>
      <c r="O600" s="47">
        <v>6.65</v>
      </c>
      <c r="AF600" s="47">
        <v>1</v>
      </c>
      <c r="AG600" s="47">
        <v>216</v>
      </c>
      <c r="AH600" s="47">
        <v>236</v>
      </c>
      <c r="AI600" s="47">
        <v>526.79999999999995</v>
      </c>
      <c r="AJ600" s="47">
        <v>290.8</v>
      </c>
      <c r="AK600" s="47">
        <v>1.35</v>
      </c>
      <c r="AL600" s="47">
        <v>6.65</v>
      </c>
      <c r="AM600" s="47">
        <v>110.79</v>
      </c>
      <c r="AN600" s="47">
        <v>10.85</v>
      </c>
      <c r="AO600" s="47">
        <v>3153.95</v>
      </c>
      <c r="AP600" s="47">
        <v>1932.44</v>
      </c>
      <c r="AQ600" s="47">
        <v>1201.6600000000001</v>
      </c>
      <c r="AR600" s="47">
        <v>440849.77</v>
      </c>
      <c r="AS600" s="47">
        <v>44448.29</v>
      </c>
      <c r="AT600" s="47">
        <v>834739.83</v>
      </c>
      <c r="AU600" s="47" t="s">
        <v>73</v>
      </c>
      <c r="AV600" s="47" t="s">
        <v>184</v>
      </c>
      <c r="AW600" s="47" t="s">
        <v>139</v>
      </c>
      <c r="AX600" s="47" t="s">
        <v>75</v>
      </c>
      <c r="AY600" s="47">
        <v>349441.77</v>
      </c>
      <c r="AZ600" s="47">
        <v>0</v>
      </c>
      <c r="BB600" s="47">
        <v>2024</v>
      </c>
      <c r="BC600" s="49">
        <v>45406</v>
      </c>
      <c r="BD600" s="49">
        <v>45622</v>
      </c>
      <c r="BE600" s="47">
        <v>1228099.18</v>
      </c>
      <c r="BF600" s="47">
        <v>0</v>
      </c>
      <c r="BG600" s="47">
        <v>393359.35999999999</v>
      </c>
      <c r="BH600" s="47">
        <v>1352.68</v>
      </c>
      <c r="BI600" s="47">
        <v>10611</v>
      </c>
      <c r="BK600" s="47" t="s">
        <v>76</v>
      </c>
      <c r="BL600" s="47" t="s">
        <v>76</v>
      </c>
      <c r="BP600" s="47">
        <v>0</v>
      </c>
      <c r="BQ600" s="47">
        <v>0</v>
      </c>
      <c r="BR600" s="47">
        <v>0</v>
      </c>
      <c r="BS600" s="47">
        <v>0</v>
      </c>
      <c r="BT600" s="47">
        <v>0</v>
      </c>
      <c r="BU600" s="47">
        <v>0</v>
      </c>
      <c r="BV600" s="47" t="s">
        <v>68</v>
      </c>
      <c r="BW600" s="47" t="s">
        <v>77</v>
      </c>
      <c r="BX600" s="47" t="s">
        <v>78</v>
      </c>
      <c r="BY600" s="47">
        <v>344001.2</v>
      </c>
      <c r="BZ600" s="47">
        <v>5440.57</v>
      </c>
      <c r="CB600" s="47" t="s">
        <v>71</v>
      </c>
      <c r="CD600" s="47">
        <v>213</v>
      </c>
    </row>
    <row r="601" spans="1:82" x14ac:dyDescent="0.2">
      <c r="A601" s="47" t="s">
        <v>68</v>
      </c>
      <c r="B601" s="50">
        <v>999054000032214</v>
      </c>
      <c r="C601" s="47" t="s">
        <v>293</v>
      </c>
      <c r="D601" s="47" t="s">
        <v>69</v>
      </c>
      <c r="E601" s="47" t="s">
        <v>271</v>
      </c>
      <c r="F601" s="47" t="s">
        <v>70</v>
      </c>
      <c r="G601" s="47" t="s">
        <v>94</v>
      </c>
      <c r="H601" s="47" t="s">
        <v>80</v>
      </c>
      <c r="I601" s="47">
        <v>1</v>
      </c>
      <c r="J601" s="47">
        <v>214</v>
      </c>
      <c r="K601" s="47">
        <v>324</v>
      </c>
      <c r="L601" s="47">
        <v>110</v>
      </c>
      <c r="M601" s="47">
        <v>102</v>
      </c>
      <c r="N601" s="47">
        <v>1.08</v>
      </c>
      <c r="O601" s="47">
        <v>8.08</v>
      </c>
      <c r="X601" s="47">
        <v>1</v>
      </c>
      <c r="Y601" s="47">
        <v>102</v>
      </c>
      <c r="Z601" s="47">
        <v>214</v>
      </c>
      <c r="AA601" s="47">
        <v>324</v>
      </c>
      <c r="AB601" s="47">
        <v>110</v>
      </c>
      <c r="AC601" s="47">
        <v>1.08</v>
      </c>
      <c r="AD601" s="47">
        <v>8.08</v>
      </c>
      <c r="AE601" s="47">
        <v>135.62</v>
      </c>
      <c r="AN601" s="47">
        <v>10.87</v>
      </c>
      <c r="AO601" s="47">
        <v>1195.3800000000001</v>
      </c>
      <c r="AP601" s="47">
        <v>889.32</v>
      </c>
      <c r="AQ601" s="47">
        <v>1473.81</v>
      </c>
      <c r="AR601" s="47">
        <v>504315.47</v>
      </c>
      <c r="AS601" s="47">
        <v>22610.59</v>
      </c>
      <c r="AT601" s="47">
        <v>689044.94</v>
      </c>
      <c r="AU601" s="47" t="s">
        <v>84</v>
      </c>
      <c r="AV601" s="47" t="s">
        <v>205</v>
      </c>
      <c r="AW601" s="47" t="s">
        <v>144</v>
      </c>
      <c r="AX601" s="47" t="s">
        <v>87</v>
      </c>
      <c r="AY601" s="47">
        <v>162118.88</v>
      </c>
      <c r="AZ601" s="47">
        <v>0</v>
      </c>
      <c r="BB601" s="47">
        <v>2024</v>
      </c>
      <c r="BC601" s="49">
        <v>45519</v>
      </c>
      <c r="BD601" s="49">
        <v>45621</v>
      </c>
      <c r="BE601" s="47">
        <v>653531.1</v>
      </c>
      <c r="BF601" s="47">
        <v>0</v>
      </c>
      <c r="BG601" s="47">
        <v>-35513.839999999997</v>
      </c>
      <c r="BH601" s="47">
        <v>-322.85000000000002</v>
      </c>
      <c r="BI601" s="47">
        <v>10610</v>
      </c>
      <c r="BK601" s="47" t="s">
        <v>96</v>
      </c>
      <c r="BL601" s="47" t="s">
        <v>96</v>
      </c>
      <c r="BP601" s="47">
        <v>0</v>
      </c>
      <c r="BQ601" s="47">
        <v>0</v>
      </c>
      <c r="BR601" s="47">
        <v>0</v>
      </c>
      <c r="BS601" s="47">
        <v>0</v>
      </c>
      <c r="BT601" s="47">
        <v>0</v>
      </c>
      <c r="BU601" s="47">
        <v>0</v>
      </c>
      <c r="BV601" s="47" t="s">
        <v>68</v>
      </c>
      <c r="BW601" s="47" t="s">
        <v>77</v>
      </c>
      <c r="BX601" s="47" t="s">
        <v>78</v>
      </c>
      <c r="BY601" s="47">
        <v>155434.88</v>
      </c>
      <c r="BZ601" s="47">
        <v>6684</v>
      </c>
      <c r="CB601" s="47" t="s">
        <v>95</v>
      </c>
      <c r="CD601" s="47">
        <v>100</v>
      </c>
    </row>
    <row r="602" spans="1:82" x14ac:dyDescent="0.2">
      <c r="A602" s="47" t="s">
        <v>68</v>
      </c>
      <c r="B602" s="50">
        <v>999054000095497</v>
      </c>
      <c r="C602" s="47" t="s">
        <v>291</v>
      </c>
      <c r="D602" s="47" t="s">
        <v>69</v>
      </c>
      <c r="E602" s="47" t="s">
        <v>206</v>
      </c>
      <c r="F602" s="47" t="s">
        <v>70</v>
      </c>
      <c r="G602" s="47" t="s">
        <v>71</v>
      </c>
      <c r="H602" s="47" t="s">
        <v>72</v>
      </c>
      <c r="I602" s="47">
        <v>1</v>
      </c>
      <c r="J602" s="47">
        <v>309</v>
      </c>
      <c r="K602" s="47">
        <v>522.9</v>
      </c>
      <c r="L602" s="47">
        <v>213.9</v>
      </c>
      <c r="M602" s="47">
        <v>160</v>
      </c>
      <c r="N602" s="47">
        <v>1.34</v>
      </c>
      <c r="O602" s="47">
        <v>6.73</v>
      </c>
      <c r="AF602" s="47">
        <v>1</v>
      </c>
      <c r="AG602" s="47">
        <v>160</v>
      </c>
      <c r="AH602" s="47">
        <v>309</v>
      </c>
      <c r="AI602" s="47">
        <v>522.9</v>
      </c>
      <c r="AJ602" s="47">
        <v>213.9</v>
      </c>
      <c r="AK602" s="47">
        <v>1.34</v>
      </c>
      <c r="AL602" s="47">
        <v>6.73</v>
      </c>
      <c r="AM602" s="47">
        <v>113.42</v>
      </c>
      <c r="AN602" s="47">
        <v>10.87</v>
      </c>
      <c r="AO602" s="47">
        <v>2325.87</v>
      </c>
      <c r="AP602" s="47">
        <v>1439.21</v>
      </c>
      <c r="AQ602" s="47">
        <v>1233.27</v>
      </c>
      <c r="AR602" s="47">
        <v>670002.93999999994</v>
      </c>
      <c r="AS602" s="47">
        <v>46929.17</v>
      </c>
      <c r="AT602" s="47">
        <v>980729.13</v>
      </c>
      <c r="AU602" s="47" t="s">
        <v>89</v>
      </c>
      <c r="AV602" s="47" t="s">
        <v>207</v>
      </c>
      <c r="AW602" s="47" t="s">
        <v>208</v>
      </c>
      <c r="AX602" s="47" t="s">
        <v>75</v>
      </c>
      <c r="AY602" s="47">
        <v>263797.02</v>
      </c>
      <c r="AZ602" s="47">
        <v>0</v>
      </c>
      <c r="BB602" s="47">
        <v>2024</v>
      </c>
      <c r="BC602" s="49">
        <v>45443</v>
      </c>
      <c r="BD602" s="49">
        <v>45603</v>
      </c>
      <c r="BE602" s="47">
        <v>1136101.27</v>
      </c>
      <c r="BF602" s="47">
        <v>0</v>
      </c>
      <c r="BG602" s="47">
        <v>155372.14000000001</v>
      </c>
      <c r="BH602" s="47">
        <v>726.38</v>
      </c>
      <c r="BI602" s="47">
        <v>10528</v>
      </c>
      <c r="BK602" s="47" t="s">
        <v>76</v>
      </c>
      <c r="BL602" s="47" t="s">
        <v>76</v>
      </c>
      <c r="BP602" s="47">
        <v>0</v>
      </c>
      <c r="BQ602" s="47">
        <v>0</v>
      </c>
      <c r="BR602" s="47">
        <v>0</v>
      </c>
      <c r="BS602" s="47">
        <v>0</v>
      </c>
      <c r="BT602" s="47">
        <v>0</v>
      </c>
      <c r="BU602" s="47">
        <v>0</v>
      </c>
      <c r="BV602" s="47" t="s">
        <v>68</v>
      </c>
      <c r="BW602" s="47" t="s">
        <v>77</v>
      </c>
      <c r="BX602" s="47" t="s">
        <v>78</v>
      </c>
      <c r="BY602" s="47">
        <v>255713.87</v>
      </c>
      <c r="BZ602" s="47">
        <v>8083.15</v>
      </c>
      <c r="CB602" s="47" t="s">
        <v>71</v>
      </c>
      <c r="CD602" s="47">
        <v>156</v>
      </c>
    </row>
    <row r="603" spans="1:82" x14ac:dyDescent="0.2">
      <c r="A603" s="47" t="s">
        <v>68</v>
      </c>
      <c r="B603" s="50">
        <v>999054000108161</v>
      </c>
      <c r="C603" s="47" t="s">
        <v>293</v>
      </c>
      <c r="D603" s="47" t="s">
        <v>69</v>
      </c>
      <c r="E603" s="47" t="s">
        <v>281</v>
      </c>
      <c r="F603" s="47" t="s">
        <v>70</v>
      </c>
      <c r="G603" s="47" t="s">
        <v>68</v>
      </c>
      <c r="H603" s="47" t="s">
        <v>80</v>
      </c>
      <c r="I603" s="47">
        <v>1</v>
      </c>
      <c r="J603" s="47">
        <v>299</v>
      </c>
      <c r="K603" s="47">
        <v>371</v>
      </c>
      <c r="L603" s="47">
        <v>72</v>
      </c>
      <c r="M603" s="47">
        <v>60</v>
      </c>
      <c r="N603" s="47">
        <v>1.2</v>
      </c>
      <c r="O603" s="47">
        <v>6.76</v>
      </c>
      <c r="X603" s="47">
        <v>1</v>
      </c>
      <c r="Y603" s="47">
        <v>60</v>
      </c>
      <c r="Z603" s="47">
        <v>299</v>
      </c>
      <c r="AA603" s="47">
        <v>371</v>
      </c>
      <c r="AB603" s="47">
        <v>72</v>
      </c>
      <c r="AC603" s="47">
        <v>1.2</v>
      </c>
      <c r="AD603" s="47">
        <v>6.76</v>
      </c>
      <c r="AE603" s="47">
        <v>130.72</v>
      </c>
      <c r="AN603" s="47">
        <v>10.88</v>
      </c>
      <c r="AO603" s="47">
        <v>783.15</v>
      </c>
      <c r="AP603" s="47">
        <v>486.97</v>
      </c>
      <c r="AQ603" s="47">
        <v>1421.83</v>
      </c>
      <c r="AR603" s="47">
        <v>671745.37</v>
      </c>
      <c r="AS603" s="47">
        <v>21338.2</v>
      </c>
      <c r="AT603" s="47">
        <v>795455</v>
      </c>
      <c r="AU603" s="47" t="s">
        <v>282</v>
      </c>
      <c r="AV603" s="47" t="s">
        <v>283</v>
      </c>
      <c r="AW603" s="47" t="s">
        <v>107</v>
      </c>
      <c r="AX603" s="47" t="s">
        <v>75</v>
      </c>
      <c r="AY603" s="47">
        <v>102371.43</v>
      </c>
      <c r="AZ603" s="47">
        <v>0</v>
      </c>
      <c r="BB603" s="47">
        <v>2024</v>
      </c>
      <c r="BC603" s="49">
        <v>45561</v>
      </c>
      <c r="BD603" s="49">
        <v>45621</v>
      </c>
      <c r="BE603" s="47">
        <v>739485.44</v>
      </c>
      <c r="BF603" s="47">
        <v>0</v>
      </c>
      <c r="BG603" s="47">
        <v>-55969.56</v>
      </c>
      <c r="BH603" s="47">
        <v>-777.36</v>
      </c>
      <c r="BI603" s="47">
        <v>10603</v>
      </c>
      <c r="BK603" s="47" t="s">
        <v>96</v>
      </c>
      <c r="BL603" s="47" t="s">
        <v>96</v>
      </c>
      <c r="BP603" s="47">
        <v>0</v>
      </c>
      <c r="BQ603" s="47">
        <v>0</v>
      </c>
      <c r="BR603" s="47">
        <v>0</v>
      </c>
      <c r="BS603" s="47">
        <v>0</v>
      </c>
      <c r="BT603" s="47">
        <v>0</v>
      </c>
      <c r="BU603" s="47">
        <v>0</v>
      </c>
      <c r="BV603" s="47" t="s">
        <v>68</v>
      </c>
      <c r="BW603" s="47" t="s">
        <v>77</v>
      </c>
      <c r="BX603" s="47" t="s">
        <v>78</v>
      </c>
      <c r="BY603" s="47">
        <v>99719.87</v>
      </c>
      <c r="BZ603" s="47">
        <v>2651.56</v>
      </c>
      <c r="CB603" s="47" t="s">
        <v>95</v>
      </c>
      <c r="CD603" s="47">
        <v>57</v>
      </c>
    </row>
    <row r="604" spans="1:82" x14ac:dyDescent="0.2">
      <c r="A604" s="47" t="s">
        <v>68</v>
      </c>
      <c r="B604" s="50">
        <v>999054000067740</v>
      </c>
      <c r="C604" s="47" t="s">
        <v>291</v>
      </c>
      <c r="D604" s="47" t="s">
        <v>69</v>
      </c>
      <c r="E604" s="47" t="s">
        <v>263</v>
      </c>
      <c r="F604" s="47" t="s">
        <v>70</v>
      </c>
      <c r="G604" s="47" t="s">
        <v>71</v>
      </c>
      <c r="H604" s="47" t="s">
        <v>72</v>
      </c>
      <c r="I604" s="47">
        <v>1</v>
      </c>
      <c r="J604" s="47">
        <v>180.5</v>
      </c>
      <c r="K604" s="47">
        <v>532</v>
      </c>
      <c r="L604" s="47">
        <v>351.5</v>
      </c>
      <c r="M604" s="47">
        <v>468</v>
      </c>
      <c r="N604" s="47">
        <v>0.75</v>
      </c>
      <c r="O604" s="47">
        <v>7.18</v>
      </c>
      <c r="P604" s="47">
        <v>1</v>
      </c>
      <c r="Q604" s="47">
        <v>195</v>
      </c>
      <c r="R604" s="47">
        <v>355</v>
      </c>
      <c r="S604" s="47">
        <v>400</v>
      </c>
      <c r="T604" s="47">
        <v>45</v>
      </c>
      <c r="U604" s="47">
        <v>0.23</v>
      </c>
      <c r="V604" s="47">
        <v>0</v>
      </c>
      <c r="W604" s="47">
        <v>0</v>
      </c>
      <c r="AF604" s="47">
        <v>2</v>
      </c>
      <c r="AG604" s="47">
        <v>273</v>
      </c>
      <c r="AH604" s="47">
        <v>181</v>
      </c>
      <c r="AI604" s="47">
        <v>532</v>
      </c>
      <c r="AJ604" s="47">
        <v>306.5</v>
      </c>
      <c r="AK604" s="47">
        <v>1.1200000000000001</v>
      </c>
      <c r="AL604" s="47">
        <v>7.29</v>
      </c>
      <c r="AM604" s="47">
        <v>87.01</v>
      </c>
      <c r="AN604" s="47">
        <v>10.88</v>
      </c>
      <c r="AO604" s="47">
        <v>3824.46</v>
      </c>
      <c r="AP604" s="47">
        <v>2445.15</v>
      </c>
      <c r="AQ604" s="47">
        <v>955.21</v>
      </c>
      <c r="AR604" s="47">
        <v>140470.70000000001</v>
      </c>
      <c r="AS604" s="47">
        <v>6949.15</v>
      </c>
      <c r="AT604" s="47">
        <v>483176.08</v>
      </c>
      <c r="AU604" s="47" t="s">
        <v>89</v>
      </c>
      <c r="AV604" s="47" t="s">
        <v>264</v>
      </c>
      <c r="AW604" s="47" t="s">
        <v>265</v>
      </c>
      <c r="AX604" s="47" t="s">
        <v>75</v>
      </c>
      <c r="AY604" s="47">
        <v>335756.23</v>
      </c>
      <c r="AZ604" s="47">
        <v>0</v>
      </c>
      <c r="BB604" s="47">
        <v>2023</v>
      </c>
      <c r="BC604" s="49">
        <v>45154</v>
      </c>
      <c r="BD604" s="49">
        <v>45622</v>
      </c>
      <c r="BE604" s="47">
        <v>1240213.3500000001</v>
      </c>
      <c r="BF604" s="47">
        <v>0</v>
      </c>
      <c r="BG604" s="47">
        <v>757037.27</v>
      </c>
      <c r="BH604" s="47">
        <v>2153.73</v>
      </c>
      <c r="BI604" s="47">
        <v>10611</v>
      </c>
      <c r="BK604" s="47" t="s">
        <v>76</v>
      </c>
      <c r="BL604" s="47" t="s">
        <v>76</v>
      </c>
      <c r="BP604" s="47">
        <v>0</v>
      </c>
      <c r="BQ604" s="47">
        <v>0</v>
      </c>
      <c r="BR604" s="47">
        <v>0</v>
      </c>
      <c r="BS604" s="47">
        <v>0</v>
      </c>
      <c r="BT604" s="47">
        <v>0</v>
      </c>
      <c r="BU604" s="47">
        <v>0</v>
      </c>
      <c r="BV604" s="47" t="s">
        <v>68</v>
      </c>
      <c r="BW604" s="47" t="s">
        <v>77</v>
      </c>
      <c r="BX604" s="47" t="s">
        <v>78</v>
      </c>
      <c r="BY604" s="47">
        <v>330844.92</v>
      </c>
      <c r="BZ604" s="47">
        <v>4911.3100000000004</v>
      </c>
      <c r="CB604" s="47" t="s">
        <v>71</v>
      </c>
      <c r="CD604" s="47">
        <v>60</v>
      </c>
    </row>
    <row r="605" spans="1:82" x14ac:dyDescent="0.2">
      <c r="A605" s="47" t="s">
        <v>68</v>
      </c>
      <c r="B605" s="50">
        <v>999054000034388</v>
      </c>
      <c r="C605" s="47" t="s">
        <v>291</v>
      </c>
      <c r="D605" s="47" t="s">
        <v>69</v>
      </c>
      <c r="E605" s="47" t="s">
        <v>198</v>
      </c>
      <c r="F605" s="47" t="s">
        <v>70</v>
      </c>
      <c r="G605" s="47" t="s">
        <v>71</v>
      </c>
      <c r="H605" s="47" t="s">
        <v>72</v>
      </c>
      <c r="I605" s="47">
        <v>1</v>
      </c>
      <c r="J605" s="47">
        <v>328</v>
      </c>
      <c r="K605" s="47">
        <v>574.9</v>
      </c>
      <c r="L605" s="47">
        <v>246.9</v>
      </c>
      <c r="M605" s="47">
        <v>181</v>
      </c>
      <c r="N605" s="47">
        <v>1.36</v>
      </c>
      <c r="O605" s="47">
        <v>6.9</v>
      </c>
      <c r="AF605" s="47">
        <v>1</v>
      </c>
      <c r="AG605" s="47">
        <v>181</v>
      </c>
      <c r="AH605" s="47">
        <v>328</v>
      </c>
      <c r="AI605" s="47">
        <v>574.9</v>
      </c>
      <c r="AJ605" s="47">
        <v>246.9</v>
      </c>
      <c r="AK605" s="47">
        <v>1.36</v>
      </c>
      <c r="AL605" s="47">
        <v>6.9</v>
      </c>
      <c r="AM605" s="47">
        <v>115.45</v>
      </c>
      <c r="AN605" s="47">
        <v>10.88</v>
      </c>
      <c r="AO605" s="47">
        <v>2685.55</v>
      </c>
      <c r="AP605" s="47">
        <v>1704.59</v>
      </c>
      <c r="AQ605" s="47">
        <v>1255.72</v>
      </c>
      <c r="AR605" s="47">
        <v>617117.14</v>
      </c>
      <c r="AS605" s="47">
        <v>68204</v>
      </c>
      <c r="AT605" s="47">
        <v>995358.83</v>
      </c>
      <c r="AU605" s="47" t="s">
        <v>199</v>
      </c>
      <c r="AV605" s="47" t="s">
        <v>200</v>
      </c>
      <c r="AW605" s="47" t="s">
        <v>201</v>
      </c>
      <c r="AX605" s="47" t="s">
        <v>202</v>
      </c>
      <c r="AY605" s="47">
        <v>310037.69</v>
      </c>
      <c r="AZ605" s="47">
        <v>0</v>
      </c>
      <c r="BB605" s="47">
        <v>2024</v>
      </c>
      <c r="BC605" s="49">
        <v>45441</v>
      </c>
      <c r="BD605" s="49">
        <v>45622</v>
      </c>
      <c r="BE605" s="47">
        <v>1294545.6200000001</v>
      </c>
      <c r="BF605" s="47">
        <v>0</v>
      </c>
      <c r="BG605" s="47">
        <v>299186.8</v>
      </c>
      <c r="BH605" s="47">
        <v>1211.77</v>
      </c>
      <c r="BI605" s="47">
        <v>10607</v>
      </c>
      <c r="BK605" s="47" t="s">
        <v>76</v>
      </c>
      <c r="BL605" s="47" t="s">
        <v>76</v>
      </c>
      <c r="BP605" s="47">
        <v>0</v>
      </c>
      <c r="BQ605" s="47">
        <v>0</v>
      </c>
      <c r="BR605" s="47">
        <v>0</v>
      </c>
      <c r="BS605" s="47">
        <v>0</v>
      </c>
      <c r="BT605" s="47">
        <v>0</v>
      </c>
      <c r="BU605" s="47">
        <v>0</v>
      </c>
      <c r="BV605" s="47" t="s">
        <v>68</v>
      </c>
      <c r="BW605" s="47" t="s">
        <v>77</v>
      </c>
      <c r="BX605" s="47" t="s">
        <v>78</v>
      </c>
      <c r="BY605" s="47">
        <v>300219.12</v>
      </c>
      <c r="BZ605" s="47">
        <v>9818.57</v>
      </c>
      <c r="CB605" s="47" t="s">
        <v>71</v>
      </c>
      <c r="CD605" s="47">
        <v>177</v>
      </c>
    </row>
    <row r="606" spans="1:82" x14ac:dyDescent="0.2">
      <c r="A606" s="47" t="s">
        <v>68</v>
      </c>
      <c r="B606" s="50">
        <v>999054000108158</v>
      </c>
      <c r="C606" s="47" t="s">
        <v>293</v>
      </c>
      <c r="D606" s="47" t="s">
        <v>69</v>
      </c>
      <c r="E606" s="47" t="s">
        <v>281</v>
      </c>
      <c r="F606" s="47" t="s">
        <v>70</v>
      </c>
      <c r="G606" s="47" t="s">
        <v>94</v>
      </c>
      <c r="H606" s="47" t="s">
        <v>80</v>
      </c>
      <c r="I606" s="47">
        <v>1</v>
      </c>
      <c r="J606" s="47">
        <v>270</v>
      </c>
      <c r="K606" s="47">
        <v>333</v>
      </c>
      <c r="L606" s="47">
        <v>63</v>
      </c>
      <c r="M606" s="47">
        <v>54</v>
      </c>
      <c r="N606" s="47">
        <v>1.17</v>
      </c>
      <c r="O606" s="47">
        <v>6.83</v>
      </c>
      <c r="X606" s="47">
        <v>1</v>
      </c>
      <c r="Y606" s="47">
        <v>54</v>
      </c>
      <c r="Z606" s="47">
        <v>270</v>
      </c>
      <c r="AA606" s="47">
        <v>333</v>
      </c>
      <c r="AB606" s="47">
        <v>63</v>
      </c>
      <c r="AC606" s="47">
        <v>1.17</v>
      </c>
      <c r="AD606" s="47">
        <v>6.83</v>
      </c>
      <c r="AE606" s="47">
        <v>134.04</v>
      </c>
      <c r="AN606" s="47">
        <v>10.89</v>
      </c>
      <c r="AO606" s="47">
        <v>686.13</v>
      </c>
      <c r="AP606" s="47">
        <v>430.02</v>
      </c>
      <c r="AQ606" s="47">
        <v>1459.82</v>
      </c>
      <c r="AR606" s="47">
        <v>606592.81000000006</v>
      </c>
      <c r="AS606" s="47">
        <v>21338.2</v>
      </c>
      <c r="AT606" s="47">
        <v>719899.67</v>
      </c>
      <c r="AU606" s="47" t="s">
        <v>282</v>
      </c>
      <c r="AV606" s="47" t="s">
        <v>283</v>
      </c>
      <c r="AW606" s="47" t="s">
        <v>107</v>
      </c>
      <c r="AX606" s="47" t="s">
        <v>75</v>
      </c>
      <c r="AY606" s="47">
        <v>91968.66</v>
      </c>
      <c r="AZ606" s="47">
        <v>0</v>
      </c>
      <c r="BB606" s="47">
        <v>2024</v>
      </c>
      <c r="BC606" s="49">
        <v>45561</v>
      </c>
      <c r="BD606" s="49">
        <v>45615</v>
      </c>
      <c r="BE606" s="47">
        <v>650658.46</v>
      </c>
      <c r="BF606" s="47">
        <v>0</v>
      </c>
      <c r="BG606" s="47">
        <v>-69241.210000000006</v>
      </c>
      <c r="BH606" s="47">
        <v>-1099.07</v>
      </c>
      <c r="BI606" s="47">
        <v>10573</v>
      </c>
      <c r="BK606" s="47" t="s">
        <v>76</v>
      </c>
      <c r="BL606" s="47" t="s">
        <v>76</v>
      </c>
      <c r="BP606" s="47">
        <v>0</v>
      </c>
      <c r="BQ606" s="47">
        <v>0</v>
      </c>
      <c r="BR606" s="47">
        <v>0</v>
      </c>
      <c r="BS606" s="47">
        <v>0</v>
      </c>
      <c r="BT606" s="47">
        <v>0</v>
      </c>
      <c r="BU606" s="47">
        <v>0</v>
      </c>
      <c r="BV606" s="47" t="s">
        <v>68</v>
      </c>
      <c r="BW606" s="47" t="s">
        <v>77</v>
      </c>
      <c r="BX606" s="47" t="s">
        <v>78</v>
      </c>
      <c r="BY606" s="47">
        <v>89317.1</v>
      </c>
      <c r="BZ606" s="47">
        <v>2651.56</v>
      </c>
      <c r="CB606" s="47" t="s">
        <v>95</v>
      </c>
      <c r="CD606" s="47">
        <v>51</v>
      </c>
    </row>
    <row r="607" spans="1:82" x14ac:dyDescent="0.2">
      <c r="A607" s="47" t="s">
        <v>68</v>
      </c>
      <c r="B607" s="50">
        <v>999054000102250</v>
      </c>
      <c r="C607" s="47" t="s">
        <v>291</v>
      </c>
      <c r="D607" s="47" t="s">
        <v>69</v>
      </c>
      <c r="E607" s="47" t="s">
        <v>238</v>
      </c>
      <c r="F607" s="47" t="s">
        <v>70</v>
      </c>
      <c r="G607" s="47" t="s">
        <v>71</v>
      </c>
      <c r="H607" s="47" t="s">
        <v>72</v>
      </c>
      <c r="I607" s="47">
        <v>1</v>
      </c>
      <c r="J607" s="47">
        <v>390</v>
      </c>
      <c r="K607" s="47">
        <v>558.70000000000005</v>
      </c>
      <c r="L607" s="47">
        <v>168.7</v>
      </c>
      <c r="M607" s="47">
        <v>115</v>
      </c>
      <c r="N607" s="47">
        <v>1.47</v>
      </c>
      <c r="O607" s="47">
        <v>7.17</v>
      </c>
      <c r="AF607" s="47">
        <v>1</v>
      </c>
      <c r="AG607" s="47">
        <v>115</v>
      </c>
      <c r="AH607" s="47">
        <v>390</v>
      </c>
      <c r="AI607" s="47">
        <v>558.70000000000005</v>
      </c>
      <c r="AJ607" s="47">
        <v>168.7</v>
      </c>
      <c r="AK607" s="47">
        <v>1.47</v>
      </c>
      <c r="AL607" s="47">
        <v>7.17</v>
      </c>
      <c r="AM607" s="47">
        <v>119.85</v>
      </c>
      <c r="AN607" s="47">
        <v>10.89</v>
      </c>
      <c r="AO607" s="47">
        <v>1837.94</v>
      </c>
      <c r="AP607" s="47">
        <v>1209.79</v>
      </c>
      <c r="AQ607" s="47">
        <v>1305.73</v>
      </c>
      <c r="AR607" s="47">
        <v>918945.82</v>
      </c>
      <c r="AS607" s="47">
        <v>2779.1</v>
      </c>
      <c r="AT607" s="47">
        <v>1142001.06</v>
      </c>
      <c r="AU607" s="47" t="s">
        <v>81</v>
      </c>
      <c r="AV607" s="47" t="s">
        <v>236</v>
      </c>
      <c r="AW607" s="47" t="s">
        <v>239</v>
      </c>
      <c r="AX607" s="47" t="s">
        <v>87</v>
      </c>
      <c r="AY607" s="47">
        <v>220276.14</v>
      </c>
      <c r="AZ607" s="47">
        <v>0</v>
      </c>
      <c r="BB607" s="47">
        <v>2024</v>
      </c>
      <c r="BC607" s="49">
        <v>45488</v>
      </c>
      <c r="BD607" s="49">
        <v>45603</v>
      </c>
      <c r="BE607" s="47">
        <v>1178610</v>
      </c>
      <c r="BF607" s="47">
        <v>0</v>
      </c>
      <c r="BG607" s="47">
        <v>36608.94</v>
      </c>
      <c r="BH607" s="47">
        <v>217.01</v>
      </c>
      <c r="BI607" s="47">
        <v>10527</v>
      </c>
      <c r="BK607" s="47" t="s">
        <v>76</v>
      </c>
      <c r="BL607" s="47" t="s">
        <v>76</v>
      </c>
      <c r="BP607" s="47">
        <v>0</v>
      </c>
      <c r="BQ607" s="47">
        <v>0</v>
      </c>
      <c r="BR607" s="47">
        <v>0</v>
      </c>
      <c r="BS607" s="47">
        <v>0</v>
      </c>
      <c r="BT607" s="47">
        <v>0</v>
      </c>
      <c r="BU607" s="47">
        <v>0</v>
      </c>
      <c r="BV607" s="47" t="s">
        <v>68</v>
      </c>
      <c r="BW607" s="47" t="s">
        <v>77</v>
      </c>
      <c r="BX607" s="47" t="s">
        <v>78</v>
      </c>
      <c r="BY607" s="47">
        <v>214990.86</v>
      </c>
      <c r="BZ607" s="47">
        <v>5285.28</v>
      </c>
      <c r="CB607" s="47" t="s">
        <v>71</v>
      </c>
      <c r="CD607" s="47">
        <v>112</v>
      </c>
    </row>
    <row r="608" spans="1:82" x14ac:dyDescent="0.2">
      <c r="A608" s="47" t="s">
        <v>68</v>
      </c>
      <c r="B608" s="50">
        <v>999054000108097</v>
      </c>
      <c r="C608" s="47" t="s">
        <v>293</v>
      </c>
      <c r="D608" s="47" t="s">
        <v>69</v>
      </c>
      <c r="E608" s="47" t="s">
        <v>281</v>
      </c>
      <c r="F608" s="47" t="s">
        <v>70</v>
      </c>
      <c r="G608" s="47" t="s">
        <v>94</v>
      </c>
      <c r="H608" s="47" t="s">
        <v>80</v>
      </c>
      <c r="I608" s="47">
        <v>1</v>
      </c>
      <c r="J608" s="47">
        <v>259</v>
      </c>
      <c r="K608" s="47">
        <v>333.69</v>
      </c>
      <c r="L608" s="47">
        <v>74.69</v>
      </c>
      <c r="M608" s="47">
        <v>59</v>
      </c>
      <c r="N608" s="47">
        <v>1.27</v>
      </c>
      <c r="O608" s="47">
        <v>6.79</v>
      </c>
      <c r="X608" s="47">
        <v>1</v>
      </c>
      <c r="Y608" s="47">
        <v>59</v>
      </c>
      <c r="Z608" s="47">
        <v>259</v>
      </c>
      <c r="AA608" s="47">
        <v>333.69</v>
      </c>
      <c r="AB608" s="47">
        <v>74.69</v>
      </c>
      <c r="AC608" s="47">
        <v>1.27</v>
      </c>
      <c r="AD608" s="47">
        <v>6.79</v>
      </c>
      <c r="AE608" s="47">
        <v>130.68</v>
      </c>
      <c r="AN608" s="47">
        <v>10.92</v>
      </c>
      <c r="AO608" s="47">
        <v>815.54</v>
      </c>
      <c r="AP608" s="47">
        <v>507.02</v>
      </c>
      <c r="AQ608" s="47">
        <v>1426.87</v>
      </c>
      <c r="AR608" s="47">
        <v>581879.77</v>
      </c>
      <c r="AS608" s="47">
        <v>21338.2</v>
      </c>
      <c r="AT608" s="47">
        <v>709791.03</v>
      </c>
      <c r="AU608" s="47" t="s">
        <v>282</v>
      </c>
      <c r="AV608" s="47" t="s">
        <v>283</v>
      </c>
      <c r="AW608" s="47" t="s">
        <v>107</v>
      </c>
      <c r="AX608" s="47" t="s">
        <v>75</v>
      </c>
      <c r="AY608" s="47">
        <v>106573.06</v>
      </c>
      <c r="AZ608" s="47">
        <v>0</v>
      </c>
      <c r="BB608" s="47">
        <v>2024</v>
      </c>
      <c r="BC608" s="49">
        <v>45561</v>
      </c>
      <c r="BD608" s="49">
        <v>45620</v>
      </c>
      <c r="BE608" s="47">
        <v>677040.79</v>
      </c>
      <c r="BF608" s="47">
        <v>0</v>
      </c>
      <c r="BG608" s="47">
        <v>-32750.240000000002</v>
      </c>
      <c r="BH608" s="47">
        <v>-438.48</v>
      </c>
      <c r="BI608" s="47">
        <v>10602</v>
      </c>
      <c r="BK608" s="47" t="s">
        <v>76</v>
      </c>
      <c r="BL608" s="47" t="s">
        <v>76</v>
      </c>
      <c r="BP608" s="47">
        <v>0</v>
      </c>
      <c r="BQ608" s="47">
        <v>0</v>
      </c>
      <c r="BR608" s="47">
        <v>0</v>
      </c>
      <c r="BS608" s="47">
        <v>0</v>
      </c>
      <c r="BT608" s="47">
        <v>0</v>
      </c>
      <c r="BU608" s="47">
        <v>0</v>
      </c>
      <c r="BV608" s="47" t="s">
        <v>68</v>
      </c>
      <c r="BW608" s="47" t="s">
        <v>77</v>
      </c>
      <c r="BX608" s="47" t="s">
        <v>78</v>
      </c>
      <c r="BY608" s="47">
        <v>103921.5</v>
      </c>
      <c r="BZ608" s="47">
        <v>2651.56</v>
      </c>
      <c r="CB608" s="47" t="s">
        <v>95</v>
      </c>
      <c r="CD608" s="47">
        <v>57</v>
      </c>
    </row>
    <row r="609" spans="1:82" x14ac:dyDescent="0.2">
      <c r="A609" s="47" t="s">
        <v>68</v>
      </c>
      <c r="B609" s="50">
        <v>999054000068061</v>
      </c>
      <c r="C609" s="47" t="s">
        <v>291</v>
      </c>
      <c r="D609" s="47" t="s">
        <v>69</v>
      </c>
      <c r="E609" s="47" t="s">
        <v>183</v>
      </c>
      <c r="F609" s="47" t="s">
        <v>70</v>
      </c>
      <c r="G609" s="47" t="s">
        <v>71</v>
      </c>
      <c r="H609" s="47" t="s">
        <v>72</v>
      </c>
      <c r="I609" s="47">
        <v>1</v>
      </c>
      <c r="J609" s="47">
        <v>300</v>
      </c>
      <c r="K609" s="47">
        <v>595.20000000000005</v>
      </c>
      <c r="L609" s="47">
        <v>295.2</v>
      </c>
      <c r="M609" s="47">
        <v>216</v>
      </c>
      <c r="N609" s="47">
        <v>1.37</v>
      </c>
      <c r="O609" s="47">
        <v>6.73</v>
      </c>
      <c r="AF609" s="47">
        <v>1</v>
      </c>
      <c r="AG609" s="47">
        <v>216</v>
      </c>
      <c r="AH609" s="47">
        <v>300</v>
      </c>
      <c r="AI609" s="47">
        <v>595.20000000000005</v>
      </c>
      <c r="AJ609" s="47">
        <v>295.2</v>
      </c>
      <c r="AK609" s="47">
        <v>1.37</v>
      </c>
      <c r="AL609" s="47">
        <v>6.73</v>
      </c>
      <c r="AM609" s="47">
        <v>111.41</v>
      </c>
      <c r="AN609" s="47">
        <v>10.95</v>
      </c>
      <c r="AO609" s="47">
        <v>3231.6</v>
      </c>
      <c r="AP609" s="47">
        <v>1988.16</v>
      </c>
      <c r="AQ609" s="47">
        <v>1219.5899999999999</v>
      </c>
      <c r="AR609" s="47">
        <v>560402.24</v>
      </c>
      <c r="AS609" s="47">
        <v>44448.29</v>
      </c>
      <c r="AT609" s="47">
        <v>964873.92</v>
      </c>
      <c r="AU609" s="47" t="s">
        <v>73</v>
      </c>
      <c r="AV609" s="47" t="s">
        <v>184</v>
      </c>
      <c r="AW609" s="47" t="s">
        <v>139</v>
      </c>
      <c r="AX609" s="47" t="s">
        <v>75</v>
      </c>
      <c r="AY609" s="47">
        <v>360023.39</v>
      </c>
      <c r="AZ609" s="47">
        <v>0</v>
      </c>
      <c r="BB609" s="47">
        <v>2024</v>
      </c>
      <c r="BC609" s="49">
        <v>45406</v>
      </c>
      <c r="BD609" s="49">
        <v>45622</v>
      </c>
      <c r="BE609" s="47">
        <v>1340237.8500000001</v>
      </c>
      <c r="BF609" s="47">
        <v>0</v>
      </c>
      <c r="BG609" s="47">
        <v>375363.94</v>
      </c>
      <c r="BH609" s="47">
        <v>1271.56</v>
      </c>
      <c r="BI609" s="47">
        <v>10607</v>
      </c>
      <c r="BK609" s="47" t="s">
        <v>76</v>
      </c>
      <c r="BL609" s="47" t="s">
        <v>76</v>
      </c>
      <c r="BP609" s="47">
        <v>0</v>
      </c>
      <c r="BQ609" s="47">
        <v>0</v>
      </c>
      <c r="BR609" s="47">
        <v>0</v>
      </c>
      <c r="BS609" s="47">
        <v>0</v>
      </c>
      <c r="BT609" s="47">
        <v>0</v>
      </c>
      <c r="BU609" s="47">
        <v>0</v>
      </c>
      <c r="BV609" s="47" t="s">
        <v>68</v>
      </c>
      <c r="BW609" s="47" t="s">
        <v>77</v>
      </c>
      <c r="BX609" s="47" t="s">
        <v>78</v>
      </c>
      <c r="BY609" s="47">
        <v>354582.82</v>
      </c>
      <c r="BZ609" s="47">
        <v>5440.57</v>
      </c>
      <c r="CB609" s="47" t="s">
        <v>71</v>
      </c>
      <c r="CD609" s="47">
        <v>212</v>
      </c>
    </row>
    <row r="610" spans="1:82" x14ac:dyDescent="0.2">
      <c r="A610" s="47" t="s">
        <v>68</v>
      </c>
      <c r="B610" s="50">
        <v>999054000102231</v>
      </c>
      <c r="C610" s="47" t="s">
        <v>291</v>
      </c>
      <c r="D610" s="47" t="s">
        <v>69</v>
      </c>
      <c r="E610" s="47" t="s">
        <v>238</v>
      </c>
      <c r="F610" s="47" t="s">
        <v>70</v>
      </c>
      <c r="G610" s="47" t="s">
        <v>71</v>
      </c>
      <c r="H610" s="47" t="s">
        <v>72</v>
      </c>
      <c r="I610" s="47">
        <v>1</v>
      </c>
      <c r="J610" s="47">
        <v>334</v>
      </c>
      <c r="K610" s="47">
        <v>523.6</v>
      </c>
      <c r="L610" s="47">
        <v>189.6</v>
      </c>
      <c r="M610" s="47">
        <v>134</v>
      </c>
      <c r="N610" s="47">
        <v>1.41</v>
      </c>
      <c r="O610" s="47">
        <v>7.24</v>
      </c>
      <c r="AF610" s="47">
        <v>1</v>
      </c>
      <c r="AG610" s="47">
        <v>134</v>
      </c>
      <c r="AH610" s="47">
        <v>334</v>
      </c>
      <c r="AI610" s="47">
        <v>523.6</v>
      </c>
      <c r="AJ610" s="47">
        <v>189.6</v>
      </c>
      <c r="AK610" s="47">
        <v>1.41</v>
      </c>
      <c r="AL610" s="47">
        <v>7.24</v>
      </c>
      <c r="AM610" s="47">
        <v>119.84</v>
      </c>
      <c r="AN610" s="47">
        <v>10.99</v>
      </c>
      <c r="AO610" s="47">
        <v>2083.52</v>
      </c>
      <c r="AP610" s="47">
        <v>1372.14</v>
      </c>
      <c r="AQ610" s="47">
        <v>1316.98</v>
      </c>
      <c r="AR610" s="47">
        <v>786994.63</v>
      </c>
      <c r="AS610" s="47">
        <v>2779.1</v>
      </c>
      <c r="AT610" s="47">
        <v>1039472.93</v>
      </c>
      <c r="AU610" s="47" t="s">
        <v>81</v>
      </c>
      <c r="AV610" s="47" t="s">
        <v>236</v>
      </c>
      <c r="AW610" s="47" t="s">
        <v>239</v>
      </c>
      <c r="AX610" s="47" t="s">
        <v>87</v>
      </c>
      <c r="AY610" s="47">
        <v>249699.20000000001</v>
      </c>
      <c r="AZ610" s="47">
        <v>0</v>
      </c>
      <c r="BB610" s="47">
        <v>2024</v>
      </c>
      <c r="BC610" s="49">
        <v>45488</v>
      </c>
      <c r="BD610" s="49">
        <v>45622</v>
      </c>
      <c r="BE610" s="47">
        <v>1179012.3700000001</v>
      </c>
      <c r="BF610" s="47">
        <v>0</v>
      </c>
      <c r="BG610" s="47">
        <v>139539.44</v>
      </c>
      <c r="BH610" s="47">
        <v>735.97</v>
      </c>
      <c r="BI610" s="47">
        <v>10607</v>
      </c>
      <c r="BK610" s="47" t="s">
        <v>76</v>
      </c>
      <c r="BL610" s="47" t="s">
        <v>76</v>
      </c>
      <c r="BP610" s="47">
        <v>0</v>
      </c>
      <c r="BQ610" s="47">
        <v>0</v>
      </c>
      <c r="BR610" s="47">
        <v>0</v>
      </c>
      <c r="BS610" s="47">
        <v>0</v>
      </c>
      <c r="BT610" s="47">
        <v>0</v>
      </c>
      <c r="BU610" s="47">
        <v>0</v>
      </c>
      <c r="BV610" s="47" t="s">
        <v>68</v>
      </c>
      <c r="BW610" s="47" t="s">
        <v>77</v>
      </c>
      <c r="BX610" s="47" t="s">
        <v>78</v>
      </c>
      <c r="BY610" s="47">
        <v>244413.92</v>
      </c>
      <c r="BZ610" s="47">
        <v>5285.28</v>
      </c>
      <c r="CB610" s="47" t="s">
        <v>71</v>
      </c>
      <c r="CD610" s="47">
        <v>131</v>
      </c>
    </row>
    <row r="611" spans="1:82" x14ac:dyDescent="0.2">
      <c r="A611" s="47" t="s">
        <v>68</v>
      </c>
      <c r="B611" s="50">
        <v>999054000032056</v>
      </c>
      <c r="C611" s="47" t="s">
        <v>291</v>
      </c>
      <c r="D611" s="47" t="s">
        <v>79</v>
      </c>
      <c r="E611" s="47" t="s">
        <v>211</v>
      </c>
      <c r="F611" s="47" t="s">
        <v>70</v>
      </c>
      <c r="G611" s="47" t="s">
        <v>71</v>
      </c>
      <c r="H611" s="47" t="s">
        <v>72</v>
      </c>
      <c r="I611" s="47">
        <v>1</v>
      </c>
      <c r="J611" s="47">
        <v>314</v>
      </c>
      <c r="K611" s="47">
        <v>518</v>
      </c>
      <c r="L611" s="47">
        <v>204</v>
      </c>
      <c r="M611" s="47">
        <v>161</v>
      </c>
      <c r="N611" s="47">
        <v>1.27</v>
      </c>
      <c r="O611" s="47">
        <v>7.1</v>
      </c>
      <c r="AF611" s="47">
        <v>1</v>
      </c>
      <c r="AG611" s="47">
        <v>161</v>
      </c>
      <c r="AH611" s="47">
        <v>314</v>
      </c>
      <c r="AI611" s="47">
        <v>518</v>
      </c>
      <c r="AJ611" s="47">
        <v>204</v>
      </c>
      <c r="AK611" s="47">
        <v>1.27</v>
      </c>
      <c r="AL611" s="47">
        <v>7.1</v>
      </c>
      <c r="AM611" s="47">
        <v>118.48</v>
      </c>
      <c r="AN611" s="47">
        <v>11.01</v>
      </c>
      <c r="AO611" s="47">
        <v>2245.54</v>
      </c>
      <c r="AP611" s="47">
        <v>1448.36</v>
      </c>
      <c r="AQ611" s="47">
        <v>1304.1300000000001</v>
      </c>
      <c r="AR611" s="47">
        <v>565350.89</v>
      </c>
      <c r="AS611" s="47">
        <v>53535.72</v>
      </c>
      <c r="AT611" s="47">
        <v>884929.61</v>
      </c>
      <c r="AU611" s="47" t="s">
        <v>73</v>
      </c>
      <c r="AV611" s="47" t="s">
        <v>212</v>
      </c>
      <c r="AW611" s="47" t="s">
        <v>213</v>
      </c>
      <c r="AX611" s="47" t="s">
        <v>75</v>
      </c>
      <c r="AY611" s="47">
        <v>266043</v>
      </c>
      <c r="AZ611" s="47">
        <v>0</v>
      </c>
      <c r="BB611" s="47">
        <v>2024</v>
      </c>
      <c r="BC611" s="49">
        <v>45462</v>
      </c>
      <c r="BD611" s="49">
        <v>45623</v>
      </c>
      <c r="BE611" s="47">
        <v>1171750.71</v>
      </c>
      <c r="BF611" s="47">
        <v>0</v>
      </c>
      <c r="BG611" s="47">
        <v>286821.09000000003</v>
      </c>
      <c r="BH611" s="47">
        <v>1405.99</v>
      </c>
      <c r="BI611" s="47">
        <v>10614</v>
      </c>
      <c r="BK611" s="47" t="s">
        <v>76</v>
      </c>
      <c r="BL611" s="47" t="s">
        <v>76</v>
      </c>
      <c r="BP611" s="47">
        <v>0</v>
      </c>
      <c r="BQ611" s="47">
        <v>0</v>
      </c>
      <c r="BR611" s="47">
        <v>0</v>
      </c>
      <c r="BS611" s="47">
        <v>0</v>
      </c>
      <c r="BT611" s="47">
        <v>0</v>
      </c>
      <c r="BU611" s="47">
        <v>0</v>
      </c>
      <c r="BV611" s="47" t="s">
        <v>68</v>
      </c>
      <c r="BW611" s="47" t="s">
        <v>77</v>
      </c>
      <c r="BX611" s="47" t="s">
        <v>78</v>
      </c>
      <c r="BY611" s="47">
        <v>262257.38</v>
      </c>
      <c r="BZ611" s="47">
        <v>3785.62</v>
      </c>
      <c r="CB611" s="47" t="s">
        <v>71</v>
      </c>
      <c r="CD611" s="47">
        <v>159</v>
      </c>
    </row>
    <row r="612" spans="1:82" x14ac:dyDescent="0.2">
      <c r="A612" s="47" t="s">
        <v>68</v>
      </c>
      <c r="B612" s="50">
        <v>999054000102229</v>
      </c>
      <c r="C612" s="47" t="s">
        <v>291</v>
      </c>
      <c r="D612" s="47" t="s">
        <v>69</v>
      </c>
      <c r="E612" s="47" t="s">
        <v>238</v>
      </c>
      <c r="F612" s="47" t="s">
        <v>70</v>
      </c>
      <c r="G612" s="47" t="s">
        <v>71</v>
      </c>
      <c r="H612" s="47" t="s">
        <v>72</v>
      </c>
      <c r="I612" s="47">
        <v>1</v>
      </c>
      <c r="J612" s="47">
        <v>372</v>
      </c>
      <c r="K612" s="47">
        <v>539.4</v>
      </c>
      <c r="L612" s="47">
        <v>167.4</v>
      </c>
      <c r="M612" s="47">
        <v>115</v>
      </c>
      <c r="N612" s="47">
        <v>1.46</v>
      </c>
      <c r="O612" s="47">
        <v>7.26</v>
      </c>
      <c r="AF612" s="47">
        <v>1</v>
      </c>
      <c r="AG612" s="47">
        <v>115</v>
      </c>
      <c r="AH612" s="47">
        <v>372</v>
      </c>
      <c r="AI612" s="47">
        <v>539.4</v>
      </c>
      <c r="AJ612" s="47">
        <v>167.4</v>
      </c>
      <c r="AK612" s="47">
        <v>1.46</v>
      </c>
      <c r="AL612" s="47">
        <v>7.26</v>
      </c>
      <c r="AM612" s="47">
        <v>119.85</v>
      </c>
      <c r="AN612" s="47">
        <v>11.02</v>
      </c>
      <c r="AO612" s="47">
        <v>1845.53</v>
      </c>
      <c r="AP612" s="47">
        <v>1214.76</v>
      </c>
      <c r="AQ612" s="47">
        <v>1321.26</v>
      </c>
      <c r="AR612" s="47">
        <v>876532.94</v>
      </c>
      <c r="AS612" s="47">
        <v>2779.1</v>
      </c>
      <c r="AT612" s="47">
        <v>1100490.29</v>
      </c>
      <c r="AU612" s="47" t="s">
        <v>81</v>
      </c>
      <c r="AV612" s="47" t="s">
        <v>236</v>
      </c>
      <c r="AW612" s="47" t="s">
        <v>239</v>
      </c>
      <c r="AX612" s="47" t="s">
        <v>87</v>
      </c>
      <c r="AY612" s="47">
        <v>221178.25</v>
      </c>
      <c r="AZ612" s="47">
        <v>0</v>
      </c>
      <c r="BB612" s="47">
        <v>2024</v>
      </c>
      <c r="BC612" s="49">
        <v>45488</v>
      </c>
      <c r="BD612" s="49">
        <v>45603</v>
      </c>
      <c r="BE612" s="47">
        <v>1137895.53</v>
      </c>
      <c r="BF612" s="47">
        <v>0</v>
      </c>
      <c r="BG612" s="47">
        <v>37405.24</v>
      </c>
      <c r="BH612" s="47">
        <v>223.45</v>
      </c>
      <c r="BI612" s="47">
        <v>10527</v>
      </c>
      <c r="BK612" s="47" t="s">
        <v>76</v>
      </c>
      <c r="BL612" s="47" t="s">
        <v>76</v>
      </c>
      <c r="BP612" s="47">
        <v>0</v>
      </c>
      <c r="BQ612" s="47">
        <v>0</v>
      </c>
      <c r="BR612" s="47">
        <v>0</v>
      </c>
      <c r="BS612" s="47">
        <v>0</v>
      </c>
      <c r="BT612" s="47">
        <v>0</v>
      </c>
      <c r="BU612" s="47">
        <v>0</v>
      </c>
      <c r="BV612" s="47" t="s">
        <v>68</v>
      </c>
      <c r="BW612" s="47" t="s">
        <v>77</v>
      </c>
      <c r="BX612" s="47" t="s">
        <v>78</v>
      </c>
      <c r="BY612" s="47">
        <v>215892.97</v>
      </c>
      <c r="BZ612" s="47">
        <v>5285.28</v>
      </c>
      <c r="CB612" s="47" t="s">
        <v>71</v>
      </c>
      <c r="CD612" s="47">
        <v>112</v>
      </c>
    </row>
    <row r="613" spans="1:82" x14ac:dyDescent="0.2">
      <c r="A613" s="47" t="s">
        <v>68</v>
      </c>
      <c r="B613" s="50">
        <v>999054000032738</v>
      </c>
      <c r="C613" s="47" t="s">
        <v>291</v>
      </c>
      <c r="D613" s="47" t="s">
        <v>69</v>
      </c>
      <c r="E613" s="47" t="s">
        <v>183</v>
      </c>
      <c r="F613" s="47" t="s">
        <v>70</v>
      </c>
      <c r="G613" s="47" t="s">
        <v>71</v>
      </c>
      <c r="H613" s="47" t="s">
        <v>72</v>
      </c>
      <c r="I613" s="47">
        <v>1</v>
      </c>
      <c r="J613" s="47">
        <v>282</v>
      </c>
      <c r="K613" s="47">
        <v>575.20000000000005</v>
      </c>
      <c r="L613" s="47">
        <v>293.2</v>
      </c>
      <c r="M613" s="47">
        <v>216</v>
      </c>
      <c r="N613" s="47">
        <v>1.36</v>
      </c>
      <c r="O613" s="47">
        <v>6.78</v>
      </c>
      <c r="AF613" s="47">
        <v>1</v>
      </c>
      <c r="AG613" s="47">
        <v>216</v>
      </c>
      <c r="AH613" s="47">
        <v>282</v>
      </c>
      <c r="AI613" s="47">
        <v>575.20000000000005</v>
      </c>
      <c r="AJ613" s="47">
        <v>293.2</v>
      </c>
      <c r="AK613" s="47">
        <v>1.36</v>
      </c>
      <c r="AL613" s="47">
        <v>6.78</v>
      </c>
      <c r="AM613" s="47">
        <v>111.41</v>
      </c>
      <c r="AN613" s="47">
        <v>11.02</v>
      </c>
      <c r="AO613" s="47">
        <v>3231.6</v>
      </c>
      <c r="AP613" s="47">
        <v>1988.16</v>
      </c>
      <c r="AQ613" s="47">
        <v>1227.9100000000001</v>
      </c>
      <c r="AR613" s="47">
        <v>526778.11</v>
      </c>
      <c r="AS613" s="47">
        <v>44448.29</v>
      </c>
      <c r="AT613" s="47">
        <v>931249.79</v>
      </c>
      <c r="AU613" s="47" t="s">
        <v>73</v>
      </c>
      <c r="AV613" s="47" t="s">
        <v>184</v>
      </c>
      <c r="AW613" s="47" t="s">
        <v>139</v>
      </c>
      <c r="AX613" s="47" t="s">
        <v>75</v>
      </c>
      <c r="AY613" s="47">
        <v>360023.39</v>
      </c>
      <c r="AZ613" s="47">
        <v>0</v>
      </c>
      <c r="BB613" s="47">
        <v>2024</v>
      </c>
      <c r="BC613" s="49">
        <v>45406</v>
      </c>
      <c r="BD613" s="49">
        <v>45622</v>
      </c>
      <c r="BE613" s="47">
        <v>1295202.3999999999</v>
      </c>
      <c r="BF613" s="47">
        <v>0</v>
      </c>
      <c r="BG613" s="47">
        <v>363952.62</v>
      </c>
      <c r="BH613" s="47">
        <v>1241.31</v>
      </c>
      <c r="BI613" s="47">
        <v>10607</v>
      </c>
      <c r="BK613" s="47" t="s">
        <v>76</v>
      </c>
      <c r="BL613" s="47" t="s">
        <v>76</v>
      </c>
      <c r="BP613" s="47">
        <v>0</v>
      </c>
      <c r="BQ613" s="47">
        <v>0</v>
      </c>
      <c r="BR613" s="47">
        <v>0</v>
      </c>
      <c r="BS613" s="47">
        <v>0</v>
      </c>
      <c r="BT613" s="47">
        <v>0</v>
      </c>
      <c r="BU613" s="47">
        <v>0</v>
      </c>
      <c r="BV613" s="47" t="s">
        <v>68</v>
      </c>
      <c r="BW613" s="47" t="s">
        <v>77</v>
      </c>
      <c r="BX613" s="47" t="s">
        <v>78</v>
      </c>
      <c r="BY613" s="47">
        <v>354582.82</v>
      </c>
      <c r="BZ613" s="47">
        <v>5440.57</v>
      </c>
      <c r="CB613" s="47" t="s">
        <v>71</v>
      </c>
      <c r="CD613" s="47">
        <v>212</v>
      </c>
    </row>
    <row r="614" spans="1:82" x14ac:dyDescent="0.2">
      <c r="A614" s="47" t="s">
        <v>68</v>
      </c>
      <c r="B614" s="50">
        <v>999054000101978</v>
      </c>
      <c r="C614" s="47" t="s">
        <v>291</v>
      </c>
      <c r="D614" s="47" t="s">
        <v>69</v>
      </c>
      <c r="E614" s="47" t="s">
        <v>238</v>
      </c>
      <c r="F614" s="47" t="s">
        <v>70</v>
      </c>
      <c r="G614" s="47" t="s">
        <v>71</v>
      </c>
      <c r="H614" s="47" t="s">
        <v>72</v>
      </c>
      <c r="I614" s="47">
        <v>1</v>
      </c>
      <c r="J614" s="47">
        <v>424</v>
      </c>
      <c r="K614" s="47">
        <v>590.70000000000005</v>
      </c>
      <c r="L614" s="47">
        <v>166.7</v>
      </c>
      <c r="M614" s="47">
        <v>115</v>
      </c>
      <c r="N614" s="47">
        <v>1.45</v>
      </c>
      <c r="O614" s="47">
        <v>7.26</v>
      </c>
      <c r="AF614" s="47">
        <v>1</v>
      </c>
      <c r="AG614" s="47">
        <v>115</v>
      </c>
      <c r="AH614" s="47">
        <v>424</v>
      </c>
      <c r="AI614" s="47">
        <v>590.70000000000005</v>
      </c>
      <c r="AJ614" s="47">
        <v>166.7</v>
      </c>
      <c r="AK614" s="47">
        <v>1.45</v>
      </c>
      <c r="AL614" s="47">
        <v>7.26</v>
      </c>
      <c r="AM614" s="47">
        <v>119.85</v>
      </c>
      <c r="AN614" s="47">
        <v>11.03</v>
      </c>
      <c r="AO614" s="47">
        <v>1837.94</v>
      </c>
      <c r="AP614" s="47">
        <v>1209.79</v>
      </c>
      <c r="AQ614" s="47">
        <v>1321.39</v>
      </c>
      <c r="AR614" s="47">
        <v>999059.05</v>
      </c>
      <c r="AS614" s="47">
        <v>2779.1</v>
      </c>
      <c r="AT614" s="47">
        <v>1222114.29</v>
      </c>
      <c r="AU614" s="47" t="s">
        <v>81</v>
      </c>
      <c r="AV614" s="47" t="s">
        <v>236</v>
      </c>
      <c r="AW614" s="47" t="s">
        <v>239</v>
      </c>
      <c r="AX614" s="47" t="s">
        <v>87</v>
      </c>
      <c r="AY614" s="47">
        <v>220276.14</v>
      </c>
      <c r="AZ614" s="47">
        <v>0</v>
      </c>
      <c r="BB614" s="47">
        <v>2024</v>
      </c>
      <c r="BC614" s="49">
        <v>45488</v>
      </c>
      <c r="BD614" s="49">
        <v>45603</v>
      </c>
      <c r="BE614" s="47">
        <v>1246115.8500000001</v>
      </c>
      <c r="BF614" s="47">
        <v>0</v>
      </c>
      <c r="BG614" s="47">
        <v>24001.56</v>
      </c>
      <c r="BH614" s="47">
        <v>143.97999999999999</v>
      </c>
      <c r="BI614" s="47">
        <v>10527</v>
      </c>
      <c r="BK614" s="47" t="s">
        <v>76</v>
      </c>
      <c r="BL614" s="47" t="s">
        <v>76</v>
      </c>
      <c r="BP614" s="47">
        <v>0</v>
      </c>
      <c r="BQ614" s="47">
        <v>0</v>
      </c>
      <c r="BR614" s="47">
        <v>0</v>
      </c>
      <c r="BS614" s="47">
        <v>0</v>
      </c>
      <c r="BT614" s="47">
        <v>0</v>
      </c>
      <c r="BU614" s="47">
        <v>0</v>
      </c>
      <c r="BV614" s="47" t="s">
        <v>68</v>
      </c>
      <c r="BW614" s="47" t="s">
        <v>77</v>
      </c>
      <c r="BX614" s="47" t="s">
        <v>78</v>
      </c>
      <c r="BY614" s="47">
        <v>214990.86</v>
      </c>
      <c r="BZ614" s="47">
        <v>5285.28</v>
      </c>
      <c r="CB614" s="47" t="s">
        <v>71</v>
      </c>
      <c r="CD614" s="47">
        <v>112</v>
      </c>
    </row>
    <row r="615" spans="1:82" x14ac:dyDescent="0.2">
      <c r="A615" s="47" t="s">
        <v>68</v>
      </c>
      <c r="B615" s="50">
        <v>999054000034278</v>
      </c>
      <c r="C615" s="47" t="s">
        <v>291</v>
      </c>
      <c r="D615" s="47" t="s">
        <v>69</v>
      </c>
      <c r="E615" s="47" t="s">
        <v>183</v>
      </c>
      <c r="F615" s="47" t="s">
        <v>70</v>
      </c>
      <c r="G615" s="47" t="s">
        <v>71</v>
      </c>
      <c r="H615" s="47" t="s">
        <v>72</v>
      </c>
      <c r="I615" s="47">
        <v>1</v>
      </c>
      <c r="J615" s="47">
        <v>250</v>
      </c>
      <c r="K615" s="47">
        <v>542.6</v>
      </c>
      <c r="L615" s="47">
        <v>292.60000000000002</v>
      </c>
      <c r="M615" s="47">
        <v>216</v>
      </c>
      <c r="N615" s="47">
        <v>1.35</v>
      </c>
      <c r="O615" s="47">
        <v>6.79</v>
      </c>
      <c r="AF615" s="47">
        <v>1</v>
      </c>
      <c r="AG615" s="47">
        <v>216</v>
      </c>
      <c r="AH615" s="47">
        <v>250</v>
      </c>
      <c r="AI615" s="47">
        <v>542.6</v>
      </c>
      <c r="AJ615" s="47">
        <v>292.60000000000002</v>
      </c>
      <c r="AK615" s="47">
        <v>1.35</v>
      </c>
      <c r="AL615" s="47">
        <v>6.79</v>
      </c>
      <c r="AM615" s="47">
        <v>111.41</v>
      </c>
      <c r="AN615" s="47">
        <v>11.04</v>
      </c>
      <c r="AO615" s="47">
        <v>3231.6</v>
      </c>
      <c r="AP615" s="47">
        <v>1988.16</v>
      </c>
      <c r="AQ615" s="47">
        <v>1230.43</v>
      </c>
      <c r="AR615" s="47">
        <v>467001.87</v>
      </c>
      <c r="AS615" s="47">
        <v>44448.29</v>
      </c>
      <c r="AT615" s="47">
        <v>871473.55</v>
      </c>
      <c r="AU615" s="47" t="s">
        <v>73</v>
      </c>
      <c r="AV615" s="47" t="s">
        <v>184</v>
      </c>
      <c r="AW615" s="47" t="s">
        <v>139</v>
      </c>
      <c r="AX615" s="47" t="s">
        <v>75</v>
      </c>
      <c r="AY615" s="47">
        <v>360023.39</v>
      </c>
      <c r="AZ615" s="47">
        <v>0</v>
      </c>
      <c r="BB615" s="47">
        <v>2024</v>
      </c>
      <c r="BC615" s="49">
        <v>45406</v>
      </c>
      <c r="BD615" s="49">
        <v>45622</v>
      </c>
      <c r="BE615" s="47">
        <v>1264931.58</v>
      </c>
      <c r="BF615" s="47">
        <v>0</v>
      </c>
      <c r="BG615" s="47">
        <v>393458.05</v>
      </c>
      <c r="BH615" s="47">
        <v>1344.7</v>
      </c>
      <c r="BI615" s="47">
        <v>10611</v>
      </c>
      <c r="BK615" s="47" t="s">
        <v>76</v>
      </c>
      <c r="BL615" s="47" t="s">
        <v>76</v>
      </c>
      <c r="BP615" s="47">
        <v>0</v>
      </c>
      <c r="BQ615" s="47">
        <v>0</v>
      </c>
      <c r="BR615" s="47">
        <v>0</v>
      </c>
      <c r="BS615" s="47">
        <v>0</v>
      </c>
      <c r="BT615" s="47">
        <v>0</v>
      </c>
      <c r="BU615" s="47">
        <v>0</v>
      </c>
      <c r="BV615" s="47" t="s">
        <v>68</v>
      </c>
      <c r="BW615" s="47" t="s">
        <v>77</v>
      </c>
      <c r="BX615" s="47" t="s">
        <v>78</v>
      </c>
      <c r="BY615" s="47">
        <v>354582.82</v>
      </c>
      <c r="BZ615" s="47">
        <v>5440.57</v>
      </c>
      <c r="CB615" s="47" t="s">
        <v>71</v>
      </c>
      <c r="CD615" s="47">
        <v>212</v>
      </c>
    </row>
    <row r="616" spans="1:82" x14ac:dyDescent="0.2">
      <c r="A616" s="47" t="s">
        <v>68</v>
      </c>
      <c r="B616" s="50">
        <v>999054000108103</v>
      </c>
      <c r="C616" s="47" t="s">
        <v>293</v>
      </c>
      <c r="D616" s="47" t="s">
        <v>69</v>
      </c>
      <c r="E616" s="47" t="s">
        <v>281</v>
      </c>
      <c r="F616" s="47" t="s">
        <v>70</v>
      </c>
      <c r="G616" s="47" t="s">
        <v>68</v>
      </c>
      <c r="H616" s="47" t="s">
        <v>80</v>
      </c>
      <c r="I616" s="47">
        <v>1</v>
      </c>
      <c r="J616" s="47">
        <v>301</v>
      </c>
      <c r="K616" s="47">
        <v>362</v>
      </c>
      <c r="L616" s="47">
        <v>61</v>
      </c>
      <c r="M616" s="47">
        <v>53</v>
      </c>
      <c r="N616" s="47">
        <v>1.1499999999999999</v>
      </c>
      <c r="O616" s="47">
        <v>6.94</v>
      </c>
      <c r="X616" s="47">
        <v>1</v>
      </c>
      <c r="Y616" s="47">
        <v>53</v>
      </c>
      <c r="Z616" s="47">
        <v>301</v>
      </c>
      <c r="AA616" s="47">
        <v>362</v>
      </c>
      <c r="AB616" s="47">
        <v>61</v>
      </c>
      <c r="AC616" s="47">
        <v>1.1499999999999999</v>
      </c>
      <c r="AD616" s="47">
        <v>6.94</v>
      </c>
      <c r="AE616" s="47">
        <v>134.44999999999999</v>
      </c>
      <c r="AN616" s="47">
        <v>11.05</v>
      </c>
      <c r="AO616" s="47">
        <v>674.31</v>
      </c>
      <c r="AP616" s="47">
        <v>423.07</v>
      </c>
      <c r="AQ616" s="47">
        <v>1486.27</v>
      </c>
      <c r="AR616" s="47">
        <v>676238.65</v>
      </c>
      <c r="AS616" s="47">
        <v>21338.2</v>
      </c>
      <c r="AT616" s="47">
        <v>788239.62</v>
      </c>
      <c r="AU616" s="47" t="s">
        <v>282</v>
      </c>
      <c r="AV616" s="47" t="s">
        <v>283</v>
      </c>
      <c r="AW616" s="47" t="s">
        <v>107</v>
      </c>
      <c r="AX616" s="47" t="s">
        <v>75</v>
      </c>
      <c r="AY616" s="47">
        <v>90662.77</v>
      </c>
      <c r="AZ616" s="47">
        <v>0</v>
      </c>
      <c r="BB616" s="47">
        <v>2024</v>
      </c>
      <c r="BC616" s="49">
        <v>45561</v>
      </c>
      <c r="BD616" s="49">
        <v>45614</v>
      </c>
      <c r="BE616" s="47">
        <v>736584.21</v>
      </c>
      <c r="BF616" s="47">
        <v>0</v>
      </c>
      <c r="BG616" s="47">
        <v>-51655.41</v>
      </c>
      <c r="BH616" s="47">
        <v>-846.81</v>
      </c>
      <c r="BI616" s="47">
        <v>10572</v>
      </c>
      <c r="BK616" s="47" t="s">
        <v>96</v>
      </c>
      <c r="BL616" s="47" t="s">
        <v>96</v>
      </c>
      <c r="BP616" s="47">
        <v>0</v>
      </c>
      <c r="BQ616" s="47">
        <v>0</v>
      </c>
      <c r="BR616" s="47">
        <v>0</v>
      </c>
      <c r="BS616" s="47">
        <v>0</v>
      </c>
      <c r="BT616" s="47">
        <v>0</v>
      </c>
      <c r="BU616" s="47">
        <v>0</v>
      </c>
      <c r="BV616" s="47" t="s">
        <v>68</v>
      </c>
      <c r="BW616" s="47" t="s">
        <v>77</v>
      </c>
      <c r="BX616" s="47" t="s">
        <v>78</v>
      </c>
      <c r="BY616" s="47">
        <v>88011.21</v>
      </c>
      <c r="BZ616" s="47">
        <v>2651.56</v>
      </c>
      <c r="CB616" s="47" t="s">
        <v>95</v>
      </c>
      <c r="CD616" s="47">
        <v>50</v>
      </c>
    </row>
    <row r="617" spans="1:82" x14ac:dyDescent="0.2">
      <c r="A617" s="47" t="s">
        <v>68</v>
      </c>
      <c r="B617" s="50">
        <v>999054000067760</v>
      </c>
      <c r="C617" s="47" t="s">
        <v>293</v>
      </c>
      <c r="D617" s="47" t="s">
        <v>69</v>
      </c>
      <c r="E617" s="47" t="s">
        <v>259</v>
      </c>
      <c r="F617" s="47" t="s">
        <v>70</v>
      </c>
      <c r="G617" s="47" t="s">
        <v>68</v>
      </c>
      <c r="H617" s="47" t="s">
        <v>80</v>
      </c>
      <c r="I617" s="47">
        <v>1</v>
      </c>
      <c r="J617" s="47">
        <v>299</v>
      </c>
      <c r="K617" s="47">
        <v>376.8</v>
      </c>
      <c r="L617" s="47">
        <v>77.8</v>
      </c>
      <c r="M617" s="47">
        <v>77</v>
      </c>
      <c r="N617" s="47">
        <v>1.01</v>
      </c>
      <c r="O617" s="47">
        <v>7.04</v>
      </c>
      <c r="X617" s="47">
        <v>1</v>
      </c>
      <c r="Y617" s="47">
        <v>77</v>
      </c>
      <c r="Z617" s="47">
        <v>299</v>
      </c>
      <c r="AA617" s="47">
        <v>376.8</v>
      </c>
      <c r="AB617" s="47">
        <v>77.8</v>
      </c>
      <c r="AC617" s="47">
        <v>1.01</v>
      </c>
      <c r="AD617" s="47">
        <v>7.04</v>
      </c>
      <c r="AE617" s="47">
        <v>117.99</v>
      </c>
      <c r="AN617" s="47">
        <v>11.05</v>
      </c>
      <c r="AO617" s="47">
        <v>859.51</v>
      </c>
      <c r="AP617" s="47">
        <v>547.38</v>
      </c>
      <c r="AQ617" s="47">
        <v>1303.46</v>
      </c>
      <c r="AR617" s="47">
        <v>685368.12</v>
      </c>
      <c r="AS617" s="47">
        <v>49244.05</v>
      </c>
      <c r="AT617" s="47">
        <v>836021.46</v>
      </c>
      <c r="AU617" s="47" t="s">
        <v>73</v>
      </c>
      <c r="AV617" s="47" t="s">
        <v>260</v>
      </c>
      <c r="AW617" s="47" t="s">
        <v>139</v>
      </c>
      <c r="AX617" s="47" t="s">
        <v>75</v>
      </c>
      <c r="AY617" s="47">
        <v>101409.29</v>
      </c>
      <c r="AZ617" s="47">
        <v>0</v>
      </c>
      <c r="BB617" s="47">
        <v>2024</v>
      </c>
      <c r="BC617" s="49">
        <v>45544</v>
      </c>
      <c r="BD617" s="49">
        <v>45621</v>
      </c>
      <c r="BE617" s="47">
        <v>751043.83</v>
      </c>
      <c r="BF617" s="47">
        <v>0</v>
      </c>
      <c r="BG617" s="47">
        <v>-84977.64</v>
      </c>
      <c r="BH617" s="47">
        <v>-1092.26</v>
      </c>
      <c r="BI617" s="47">
        <v>10603</v>
      </c>
      <c r="BK617" s="47" t="s">
        <v>96</v>
      </c>
      <c r="BL617" s="47" t="s">
        <v>96</v>
      </c>
      <c r="BP617" s="47">
        <v>0</v>
      </c>
      <c r="BQ617" s="47">
        <v>0</v>
      </c>
      <c r="BR617" s="47">
        <v>0</v>
      </c>
      <c r="BS617" s="47">
        <v>0</v>
      </c>
      <c r="BT617" s="47">
        <v>0</v>
      </c>
      <c r="BU617" s="47">
        <v>0</v>
      </c>
      <c r="BV617" s="47" t="s">
        <v>68</v>
      </c>
      <c r="BW617" s="47" t="s">
        <v>77</v>
      </c>
      <c r="BX617" s="47" t="s">
        <v>78</v>
      </c>
      <c r="BY617" s="47">
        <v>97603.88</v>
      </c>
      <c r="BZ617" s="47">
        <v>3805.41</v>
      </c>
      <c r="CB617" s="47" t="s">
        <v>95</v>
      </c>
      <c r="CD617" s="47">
        <v>75</v>
      </c>
    </row>
    <row r="618" spans="1:82" x14ac:dyDescent="0.2">
      <c r="A618" s="47" t="s">
        <v>68</v>
      </c>
      <c r="B618" s="50">
        <v>999054000102416</v>
      </c>
      <c r="C618" s="47" t="s">
        <v>291</v>
      </c>
      <c r="D618" s="47" t="s">
        <v>69</v>
      </c>
      <c r="E618" s="47" t="s">
        <v>238</v>
      </c>
      <c r="F618" s="47" t="s">
        <v>70</v>
      </c>
      <c r="G618" s="47" t="s">
        <v>71</v>
      </c>
      <c r="H618" s="47" t="s">
        <v>72</v>
      </c>
      <c r="I618" s="47">
        <v>1</v>
      </c>
      <c r="J618" s="47">
        <v>329</v>
      </c>
      <c r="K618" s="47">
        <v>517.6</v>
      </c>
      <c r="L618" s="47">
        <v>188.6</v>
      </c>
      <c r="M618" s="47">
        <v>134</v>
      </c>
      <c r="N618" s="47">
        <v>1.41</v>
      </c>
      <c r="O618" s="47">
        <v>7.28</v>
      </c>
      <c r="AF618" s="47">
        <v>1</v>
      </c>
      <c r="AG618" s="47">
        <v>134</v>
      </c>
      <c r="AH618" s="47">
        <v>329</v>
      </c>
      <c r="AI618" s="47">
        <v>517.6</v>
      </c>
      <c r="AJ618" s="47">
        <v>188.6</v>
      </c>
      <c r="AK618" s="47">
        <v>1.41</v>
      </c>
      <c r="AL618" s="47">
        <v>7.28</v>
      </c>
      <c r="AM618" s="47">
        <v>119.84</v>
      </c>
      <c r="AN618" s="47">
        <v>11.05</v>
      </c>
      <c r="AO618" s="47">
        <v>2083.52</v>
      </c>
      <c r="AP618" s="47">
        <v>1372.14</v>
      </c>
      <c r="AQ618" s="47">
        <v>1323.96</v>
      </c>
      <c r="AR618" s="47">
        <v>775213.27</v>
      </c>
      <c r="AS618" s="47">
        <v>2779.1</v>
      </c>
      <c r="AT618" s="47">
        <v>1027691.57</v>
      </c>
      <c r="AU618" s="47" t="s">
        <v>81</v>
      </c>
      <c r="AV618" s="47" t="s">
        <v>236</v>
      </c>
      <c r="AW618" s="47" t="s">
        <v>239</v>
      </c>
      <c r="AX618" s="47" t="s">
        <v>87</v>
      </c>
      <c r="AY618" s="47">
        <v>249699.20000000001</v>
      </c>
      <c r="AZ618" s="47">
        <v>0</v>
      </c>
      <c r="BB618" s="47">
        <v>2024</v>
      </c>
      <c r="BC618" s="49">
        <v>45488</v>
      </c>
      <c r="BD618" s="49">
        <v>45622</v>
      </c>
      <c r="BE618" s="47">
        <v>1165501.92</v>
      </c>
      <c r="BF618" s="47">
        <v>0</v>
      </c>
      <c r="BG618" s="47">
        <v>137810.34</v>
      </c>
      <c r="BH618" s="47">
        <v>730.7</v>
      </c>
      <c r="BI618" s="47">
        <v>10607</v>
      </c>
      <c r="BK618" s="47" t="s">
        <v>76</v>
      </c>
      <c r="BL618" s="47" t="s">
        <v>76</v>
      </c>
      <c r="BP618" s="47">
        <v>0</v>
      </c>
      <c r="BQ618" s="47">
        <v>0</v>
      </c>
      <c r="BR618" s="47">
        <v>0</v>
      </c>
      <c r="BS618" s="47">
        <v>0</v>
      </c>
      <c r="BT618" s="47">
        <v>0</v>
      </c>
      <c r="BU618" s="47">
        <v>0</v>
      </c>
      <c r="BV618" s="47" t="s">
        <v>68</v>
      </c>
      <c r="BW618" s="47" t="s">
        <v>77</v>
      </c>
      <c r="BX618" s="47" t="s">
        <v>78</v>
      </c>
      <c r="BY618" s="47">
        <v>244413.92</v>
      </c>
      <c r="BZ618" s="47">
        <v>5285.28</v>
      </c>
      <c r="CB618" s="47" t="s">
        <v>71</v>
      </c>
      <c r="CD618" s="47">
        <v>131</v>
      </c>
    </row>
    <row r="619" spans="1:82" x14ac:dyDescent="0.2">
      <c r="A619" s="47" t="s">
        <v>68</v>
      </c>
      <c r="B619" s="50">
        <v>999054000102106</v>
      </c>
      <c r="C619" s="47" t="s">
        <v>291</v>
      </c>
      <c r="D619" s="47" t="s">
        <v>69</v>
      </c>
      <c r="E619" s="47" t="s">
        <v>217</v>
      </c>
      <c r="F619" s="47" t="s">
        <v>70</v>
      </c>
      <c r="G619" s="47" t="s">
        <v>71</v>
      </c>
      <c r="H619" s="47" t="s">
        <v>72</v>
      </c>
      <c r="I619" s="47">
        <v>1</v>
      </c>
      <c r="J619" s="47">
        <v>303</v>
      </c>
      <c r="K619" s="47">
        <v>488.15</v>
      </c>
      <c r="L619" s="47">
        <v>185.15</v>
      </c>
      <c r="M619" s="47">
        <v>145</v>
      </c>
      <c r="N619" s="47">
        <v>1.28</v>
      </c>
      <c r="O619" s="47">
        <v>7.2</v>
      </c>
      <c r="AF619" s="47">
        <v>1</v>
      </c>
      <c r="AG619" s="47">
        <v>145</v>
      </c>
      <c r="AH619" s="47">
        <v>303</v>
      </c>
      <c r="AI619" s="47">
        <v>488.15</v>
      </c>
      <c r="AJ619" s="47">
        <v>185.15</v>
      </c>
      <c r="AK619" s="47">
        <v>1.28</v>
      </c>
      <c r="AL619" s="47">
        <v>7.2</v>
      </c>
      <c r="AM619" s="47">
        <v>119.64</v>
      </c>
      <c r="AN619" s="47">
        <v>11.05</v>
      </c>
      <c r="AO619" s="47">
        <v>2046.01</v>
      </c>
      <c r="AP619" s="47">
        <v>1333.3</v>
      </c>
      <c r="AQ619" s="47">
        <v>1322.13</v>
      </c>
      <c r="AR619" s="47">
        <v>564731.97</v>
      </c>
      <c r="AS619" s="47">
        <v>43982.44</v>
      </c>
      <c r="AT619" s="47">
        <v>853506.23</v>
      </c>
      <c r="AU619" s="47" t="s">
        <v>73</v>
      </c>
      <c r="AV619" s="47" t="s">
        <v>73</v>
      </c>
      <c r="AW619" s="47" t="s">
        <v>93</v>
      </c>
      <c r="AX619" s="47" t="s">
        <v>75</v>
      </c>
      <c r="AY619" s="47">
        <v>244791.82</v>
      </c>
      <c r="AZ619" s="47">
        <v>0</v>
      </c>
      <c r="BB619" s="47">
        <v>2024</v>
      </c>
      <c r="BC619" s="49">
        <v>45477</v>
      </c>
      <c r="BD619" s="49">
        <v>45622</v>
      </c>
      <c r="BE619" s="47">
        <v>1138003.06</v>
      </c>
      <c r="BF619" s="47">
        <v>0</v>
      </c>
      <c r="BG619" s="47">
        <v>284496.84000000003</v>
      </c>
      <c r="BH619" s="47">
        <v>1536.57</v>
      </c>
      <c r="BI619" s="47">
        <v>10611</v>
      </c>
      <c r="BK619" s="47" t="s">
        <v>76</v>
      </c>
      <c r="BL619" s="47" t="s">
        <v>76</v>
      </c>
      <c r="BP619" s="47">
        <v>0</v>
      </c>
      <c r="BQ619" s="47">
        <v>0</v>
      </c>
      <c r="BR619" s="47">
        <v>0</v>
      </c>
      <c r="BS619" s="47">
        <v>0</v>
      </c>
      <c r="BT619" s="47">
        <v>0</v>
      </c>
      <c r="BU619" s="47">
        <v>0</v>
      </c>
      <c r="BV619" s="47" t="s">
        <v>68</v>
      </c>
      <c r="BW619" s="47" t="s">
        <v>77</v>
      </c>
      <c r="BX619" s="47" t="s">
        <v>78</v>
      </c>
      <c r="BY619" s="47">
        <v>240275.24</v>
      </c>
      <c r="BZ619" s="47">
        <v>4516.58</v>
      </c>
      <c r="CB619" s="47" t="s">
        <v>71</v>
      </c>
      <c r="CD619" s="47">
        <v>141</v>
      </c>
    </row>
    <row r="620" spans="1:82" x14ac:dyDescent="0.2">
      <c r="A620" s="47" t="s">
        <v>68</v>
      </c>
      <c r="B620" s="50">
        <v>999054000104152</v>
      </c>
      <c r="C620" s="47" t="s">
        <v>293</v>
      </c>
      <c r="D620" s="47" t="s">
        <v>69</v>
      </c>
      <c r="E620" s="47" t="s">
        <v>244</v>
      </c>
      <c r="F620" s="47" t="s">
        <v>70</v>
      </c>
      <c r="G620" s="47" t="s">
        <v>94</v>
      </c>
      <c r="H620" s="47" t="s">
        <v>80</v>
      </c>
      <c r="I620" s="47">
        <v>1</v>
      </c>
      <c r="J620" s="47">
        <v>262</v>
      </c>
      <c r="K620" s="47">
        <v>355.5</v>
      </c>
      <c r="L620" s="47">
        <v>93.5</v>
      </c>
      <c r="M620" s="47">
        <v>88</v>
      </c>
      <c r="N620" s="47">
        <v>1.06</v>
      </c>
      <c r="O620" s="47">
        <v>7.76</v>
      </c>
      <c r="X620" s="47">
        <v>1</v>
      </c>
      <c r="Y620" s="47">
        <v>88</v>
      </c>
      <c r="Z620" s="47">
        <v>262</v>
      </c>
      <c r="AA620" s="47">
        <v>355.5</v>
      </c>
      <c r="AB620" s="47">
        <v>93.5</v>
      </c>
      <c r="AC620" s="47">
        <v>1.06</v>
      </c>
      <c r="AD620" s="47">
        <v>7.76</v>
      </c>
      <c r="AE620" s="47">
        <v>131.93</v>
      </c>
      <c r="AN620" s="47">
        <v>11.06</v>
      </c>
      <c r="AO620" s="47">
        <v>1034.19</v>
      </c>
      <c r="AP620" s="47">
        <v>725.39</v>
      </c>
      <c r="AQ620" s="47">
        <v>1459.28</v>
      </c>
      <c r="AR620" s="47">
        <v>611186.43000000005</v>
      </c>
      <c r="AS620" s="47">
        <v>35548.47</v>
      </c>
      <c r="AT620" s="47">
        <v>783177.62</v>
      </c>
      <c r="AU620" s="47" t="s">
        <v>89</v>
      </c>
      <c r="AV620" s="47" t="s">
        <v>116</v>
      </c>
      <c r="AW620" s="47" t="s">
        <v>117</v>
      </c>
      <c r="AX620" s="47" t="s">
        <v>75</v>
      </c>
      <c r="AY620" s="47">
        <v>136442.72</v>
      </c>
      <c r="AZ620" s="47">
        <v>0</v>
      </c>
      <c r="BB620" s="47">
        <v>2024</v>
      </c>
      <c r="BC620" s="49">
        <v>45532</v>
      </c>
      <c r="BD620" s="49">
        <v>45620</v>
      </c>
      <c r="BE620" s="47">
        <v>721293.72</v>
      </c>
      <c r="BF620" s="47">
        <v>0</v>
      </c>
      <c r="BG620" s="47">
        <v>-61883.9</v>
      </c>
      <c r="BH620" s="47">
        <v>-661.86</v>
      </c>
      <c r="BI620" s="47">
        <v>10602</v>
      </c>
      <c r="BK620" s="47" t="s">
        <v>90</v>
      </c>
      <c r="BL620" s="47" t="s">
        <v>90</v>
      </c>
      <c r="BP620" s="47">
        <v>0</v>
      </c>
      <c r="BQ620" s="47">
        <v>0</v>
      </c>
      <c r="BR620" s="47">
        <v>0</v>
      </c>
      <c r="BS620" s="47">
        <v>0</v>
      </c>
      <c r="BT620" s="47">
        <v>0</v>
      </c>
      <c r="BU620" s="47">
        <v>0</v>
      </c>
      <c r="BV620" s="47" t="s">
        <v>68</v>
      </c>
      <c r="BW620" s="47" t="s">
        <v>77</v>
      </c>
      <c r="BX620" s="47" t="s">
        <v>78</v>
      </c>
      <c r="BY620" s="47">
        <v>130186.94</v>
      </c>
      <c r="BZ620" s="47">
        <v>6255.78</v>
      </c>
      <c r="CB620" s="47" t="s">
        <v>95</v>
      </c>
      <c r="CD620" s="47">
        <v>85</v>
      </c>
    </row>
    <row r="621" spans="1:82" x14ac:dyDescent="0.2">
      <c r="A621" s="47" t="s">
        <v>68</v>
      </c>
      <c r="B621" s="50">
        <v>999054000095626</v>
      </c>
      <c r="C621" s="47" t="s">
        <v>291</v>
      </c>
      <c r="D621" s="47" t="s">
        <v>79</v>
      </c>
      <c r="E621" s="47" t="s">
        <v>211</v>
      </c>
      <c r="F621" s="47" t="s">
        <v>70</v>
      </c>
      <c r="G621" s="47" t="s">
        <v>71</v>
      </c>
      <c r="H621" s="47" t="s">
        <v>72</v>
      </c>
      <c r="I621" s="47">
        <v>1</v>
      </c>
      <c r="J621" s="47">
        <v>331</v>
      </c>
      <c r="K621" s="47">
        <v>534</v>
      </c>
      <c r="L621" s="47">
        <v>203</v>
      </c>
      <c r="M621" s="47">
        <v>161</v>
      </c>
      <c r="N621" s="47">
        <v>1.26</v>
      </c>
      <c r="O621" s="47">
        <v>7.13</v>
      </c>
      <c r="AF621" s="47">
        <v>1</v>
      </c>
      <c r="AG621" s="47">
        <v>161</v>
      </c>
      <c r="AH621" s="47">
        <v>331</v>
      </c>
      <c r="AI621" s="47">
        <v>534</v>
      </c>
      <c r="AJ621" s="47">
        <v>203</v>
      </c>
      <c r="AK621" s="47">
        <v>1.26</v>
      </c>
      <c r="AL621" s="47">
        <v>7.13</v>
      </c>
      <c r="AM621" s="47">
        <v>118.48</v>
      </c>
      <c r="AN621" s="47">
        <v>11.06</v>
      </c>
      <c r="AO621" s="47">
        <v>2245.54</v>
      </c>
      <c r="AP621" s="47">
        <v>1448.36</v>
      </c>
      <c r="AQ621" s="47">
        <v>1310.56</v>
      </c>
      <c r="AR621" s="47">
        <v>595959.06000000006</v>
      </c>
      <c r="AS621" s="47">
        <v>53535.72</v>
      </c>
      <c r="AT621" s="47">
        <v>915537.78</v>
      </c>
      <c r="AU621" s="47" t="s">
        <v>73</v>
      </c>
      <c r="AV621" s="47" t="s">
        <v>212</v>
      </c>
      <c r="AW621" s="47" t="s">
        <v>213</v>
      </c>
      <c r="AX621" s="47" t="s">
        <v>75</v>
      </c>
      <c r="AY621" s="47">
        <v>266043</v>
      </c>
      <c r="AZ621" s="47">
        <v>0</v>
      </c>
      <c r="BB621" s="47">
        <v>2024</v>
      </c>
      <c r="BC621" s="49">
        <v>45462</v>
      </c>
      <c r="BD621" s="49">
        <v>45623</v>
      </c>
      <c r="BE621" s="47">
        <v>1207943.78</v>
      </c>
      <c r="BF621" s="47">
        <v>0</v>
      </c>
      <c r="BG621" s="47">
        <v>292406</v>
      </c>
      <c r="BH621" s="47">
        <v>1440.42</v>
      </c>
      <c r="BI621" s="47">
        <v>10614</v>
      </c>
      <c r="BK621" s="47" t="s">
        <v>76</v>
      </c>
      <c r="BL621" s="47" t="s">
        <v>76</v>
      </c>
      <c r="BP621" s="47">
        <v>0</v>
      </c>
      <c r="BQ621" s="47">
        <v>0</v>
      </c>
      <c r="BR621" s="47">
        <v>0</v>
      </c>
      <c r="BS621" s="47">
        <v>0</v>
      </c>
      <c r="BT621" s="47">
        <v>0</v>
      </c>
      <c r="BU621" s="47">
        <v>0</v>
      </c>
      <c r="BV621" s="47" t="s">
        <v>68</v>
      </c>
      <c r="BW621" s="47" t="s">
        <v>77</v>
      </c>
      <c r="BX621" s="47" t="s">
        <v>78</v>
      </c>
      <c r="BY621" s="47">
        <v>262257.38</v>
      </c>
      <c r="BZ621" s="47">
        <v>3785.62</v>
      </c>
      <c r="CB621" s="47" t="s">
        <v>71</v>
      </c>
      <c r="CD621" s="47">
        <v>159</v>
      </c>
    </row>
    <row r="622" spans="1:82" x14ac:dyDescent="0.2">
      <c r="A622" s="47" t="s">
        <v>68</v>
      </c>
      <c r="B622" s="50">
        <v>999054000032775</v>
      </c>
      <c r="C622" s="47" t="s">
        <v>293</v>
      </c>
      <c r="D622" s="47" t="s">
        <v>69</v>
      </c>
      <c r="E622" s="47" t="s">
        <v>278</v>
      </c>
      <c r="F622" s="47" t="s">
        <v>70</v>
      </c>
      <c r="G622" s="47" t="s">
        <v>94</v>
      </c>
      <c r="H622" s="47" t="s">
        <v>80</v>
      </c>
      <c r="I622" s="47">
        <v>1</v>
      </c>
      <c r="J622" s="47">
        <v>272</v>
      </c>
      <c r="K622" s="47">
        <v>325</v>
      </c>
      <c r="L622" s="47">
        <v>53</v>
      </c>
      <c r="M622" s="47">
        <v>48</v>
      </c>
      <c r="N622" s="47">
        <v>1.1000000000000001</v>
      </c>
      <c r="O622" s="47">
        <v>7.09</v>
      </c>
      <c r="X622" s="47">
        <v>1</v>
      </c>
      <c r="Y622" s="47">
        <v>48</v>
      </c>
      <c r="Z622" s="47">
        <v>272</v>
      </c>
      <c r="AA622" s="47">
        <v>325</v>
      </c>
      <c r="AB622" s="47">
        <v>53</v>
      </c>
      <c r="AC622" s="47">
        <v>1.1000000000000001</v>
      </c>
      <c r="AD622" s="47">
        <v>7.09</v>
      </c>
      <c r="AE622" s="47">
        <v>132.69</v>
      </c>
      <c r="AN622" s="47">
        <v>11.08</v>
      </c>
      <c r="AO622" s="47">
        <v>587.1</v>
      </c>
      <c r="AP622" s="47">
        <v>375.83</v>
      </c>
      <c r="AQ622" s="47">
        <v>1469.87</v>
      </c>
      <c r="AR622" s="47">
        <v>595067.59</v>
      </c>
      <c r="AS622" s="47">
        <v>44167.13</v>
      </c>
      <c r="AT622" s="47">
        <v>717137.81</v>
      </c>
      <c r="AU622" s="47" t="s">
        <v>241</v>
      </c>
      <c r="AV622" s="47" t="s">
        <v>279</v>
      </c>
      <c r="AW622" s="47" t="s">
        <v>280</v>
      </c>
      <c r="AX622" s="47" t="s">
        <v>75</v>
      </c>
      <c r="AY622" s="47">
        <v>77903.09</v>
      </c>
      <c r="AZ622" s="47">
        <v>0</v>
      </c>
      <c r="BB622" s="47">
        <v>2024</v>
      </c>
      <c r="BC622" s="49">
        <v>45559</v>
      </c>
      <c r="BD622" s="49">
        <v>45607</v>
      </c>
      <c r="BE622" s="47">
        <v>596000.56999999995</v>
      </c>
      <c r="BF622" s="47">
        <v>0</v>
      </c>
      <c r="BG622" s="47">
        <v>-121137.24</v>
      </c>
      <c r="BH622" s="47">
        <v>-2285.61</v>
      </c>
      <c r="BI622" s="47">
        <v>10543</v>
      </c>
      <c r="BK622" s="47" t="s">
        <v>76</v>
      </c>
      <c r="BL622" s="47" t="s">
        <v>76</v>
      </c>
      <c r="BP622" s="47">
        <v>0</v>
      </c>
      <c r="BQ622" s="47">
        <v>0</v>
      </c>
      <c r="BR622" s="47">
        <v>0</v>
      </c>
      <c r="BS622" s="47">
        <v>0</v>
      </c>
      <c r="BT622" s="47">
        <v>0</v>
      </c>
      <c r="BU622" s="47">
        <v>0</v>
      </c>
      <c r="BV622" s="47" t="s">
        <v>68</v>
      </c>
      <c r="BW622" s="47" t="s">
        <v>77</v>
      </c>
      <c r="BX622" s="47" t="s">
        <v>78</v>
      </c>
      <c r="BY622" s="47">
        <v>73374.09</v>
      </c>
      <c r="BZ622" s="47">
        <v>4529</v>
      </c>
      <c r="CB622" s="47" t="s">
        <v>95</v>
      </c>
      <c r="CD622" s="47">
        <v>47</v>
      </c>
    </row>
    <row r="623" spans="1:82" x14ac:dyDescent="0.2">
      <c r="A623" s="47" t="s">
        <v>68</v>
      </c>
      <c r="B623" s="50">
        <v>999054000108034</v>
      </c>
      <c r="C623" s="47" t="s">
        <v>293</v>
      </c>
      <c r="D623" s="47" t="s">
        <v>69</v>
      </c>
      <c r="E623" s="47" t="s">
        <v>284</v>
      </c>
      <c r="F623" s="47" t="s">
        <v>70</v>
      </c>
      <c r="G623" s="47" t="s">
        <v>71</v>
      </c>
      <c r="H623" s="47" t="s">
        <v>80</v>
      </c>
      <c r="I623" s="47">
        <v>1</v>
      </c>
      <c r="J623" s="47">
        <v>363</v>
      </c>
      <c r="K623" s="47">
        <v>431</v>
      </c>
      <c r="L623" s="47">
        <v>68</v>
      </c>
      <c r="M623" s="47">
        <v>53</v>
      </c>
      <c r="N623" s="47">
        <v>1.28</v>
      </c>
      <c r="O623" s="47">
        <v>7.05</v>
      </c>
      <c r="X623" s="47">
        <v>1</v>
      </c>
      <c r="Y623" s="47">
        <v>53</v>
      </c>
      <c r="Z623" s="47">
        <v>363</v>
      </c>
      <c r="AA623" s="47">
        <v>431</v>
      </c>
      <c r="AB623" s="47">
        <v>68</v>
      </c>
      <c r="AC623" s="47">
        <v>1.28</v>
      </c>
      <c r="AD623" s="47">
        <v>7.05</v>
      </c>
      <c r="AE623" s="47">
        <v>132.36000000000001</v>
      </c>
      <c r="AN623" s="47">
        <v>11.08</v>
      </c>
      <c r="AO623" s="47">
        <v>753.49</v>
      </c>
      <c r="AP623" s="47">
        <v>479.28</v>
      </c>
      <c r="AQ623" s="47">
        <v>1466.65</v>
      </c>
      <c r="AR623" s="47">
        <v>816555.94</v>
      </c>
      <c r="AS623" s="47">
        <v>28456.87</v>
      </c>
      <c r="AT623" s="47">
        <v>944745.32</v>
      </c>
      <c r="AU623" s="47" t="s">
        <v>89</v>
      </c>
      <c r="AV623" s="47" t="s">
        <v>285</v>
      </c>
      <c r="AW623" s="47" t="s">
        <v>286</v>
      </c>
      <c r="AX623" s="47" t="s">
        <v>75</v>
      </c>
      <c r="AY623" s="47">
        <v>99732.51</v>
      </c>
      <c r="AZ623" s="47">
        <v>0</v>
      </c>
      <c r="BB623" s="47">
        <v>2024</v>
      </c>
      <c r="BC623" s="49">
        <v>45561</v>
      </c>
      <c r="BD623" s="49">
        <v>45614</v>
      </c>
      <c r="BE623" s="47">
        <v>810967.19</v>
      </c>
      <c r="BF623" s="47">
        <v>0</v>
      </c>
      <c r="BG623" s="47">
        <v>-133778.13</v>
      </c>
      <c r="BH623" s="47">
        <v>-1967.33</v>
      </c>
      <c r="BI623" s="47">
        <v>10571</v>
      </c>
      <c r="BK623" s="47" t="s">
        <v>96</v>
      </c>
      <c r="BL623" s="47" t="s">
        <v>96</v>
      </c>
      <c r="BP623" s="47">
        <v>0</v>
      </c>
      <c r="BQ623" s="47">
        <v>0</v>
      </c>
      <c r="BR623" s="47">
        <v>0</v>
      </c>
      <c r="BS623" s="47">
        <v>0</v>
      </c>
      <c r="BT623" s="47">
        <v>0</v>
      </c>
      <c r="BU623" s="47">
        <v>0</v>
      </c>
      <c r="BV623" s="47" t="s">
        <v>68</v>
      </c>
      <c r="BW623" s="47" t="s">
        <v>77</v>
      </c>
      <c r="BX623" s="47" t="s">
        <v>78</v>
      </c>
      <c r="BY623" s="47">
        <v>95021.81</v>
      </c>
      <c r="BZ623" s="47">
        <v>4710.7</v>
      </c>
      <c r="CB623" s="47" t="s">
        <v>71</v>
      </c>
      <c r="CD623" s="47">
        <v>52</v>
      </c>
    </row>
    <row r="624" spans="1:82" x14ac:dyDescent="0.2">
      <c r="A624" s="47" t="s">
        <v>68</v>
      </c>
      <c r="B624" s="50">
        <v>999054000021283</v>
      </c>
      <c r="C624" s="47" t="s">
        <v>293</v>
      </c>
      <c r="D624" s="47" t="s">
        <v>79</v>
      </c>
      <c r="E624" s="47" t="s">
        <v>245</v>
      </c>
      <c r="F624" s="47" t="s">
        <v>70</v>
      </c>
      <c r="G624" s="47" t="s">
        <v>68</v>
      </c>
      <c r="H624" s="47" t="s">
        <v>80</v>
      </c>
      <c r="I624" s="47">
        <v>1</v>
      </c>
      <c r="J624" s="47">
        <v>274</v>
      </c>
      <c r="K624" s="47">
        <v>371.8</v>
      </c>
      <c r="L624" s="47">
        <v>97.8</v>
      </c>
      <c r="M624" s="47">
        <v>88</v>
      </c>
      <c r="N624" s="47">
        <v>1.1100000000000001</v>
      </c>
      <c r="O624" s="47">
        <v>7</v>
      </c>
      <c r="X624" s="47">
        <v>1</v>
      </c>
      <c r="Y624" s="47">
        <v>88</v>
      </c>
      <c r="Z624" s="47">
        <v>274</v>
      </c>
      <c r="AA624" s="47">
        <v>371.8</v>
      </c>
      <c r="AB624" s="47">
        <v>97.8</v>
      </c>
      <c r="AC624" s="47">
        <v>1.1100000000000001</v>
      </c>
      <c r="AD624" s="47">
        <v>7</v>
      </c>
      <c r="AE624" s="47">
        <v>118.84</v>
      </c>
      <c r="AN624" s="47">
        <v>11.08</v>
      </c>
      <c r="AO624" s="47">
        <v>1083.45</v>
      </c>
      <c r="AP624" s="47">
        <v>684.45</v>
      </c>
      <c r="AQ624" s="47">
        <v>1316.54</v>
      </c>
      <c r="AR624" s="47">
        <v>631666.11</v>
      </c>
      <c r="AS624" s="47">
        <v>42690.9</v>
      </c>
      <c r="AT624" s="47">
        <v>803115.1</v>
      </c>
      <c r="AU624" s="47" t="s">
        <v>89</v>
      </c>
      <c r="AV624" s="47" t="s">
        <v>246</v>
      </c>
      <c r="AW624" s="47" t="s">
        <v>143</v>
      </c>
      <c r="AX624" s="47" t="s">
        <v>118</v>
      </c>
      <c r="AY624" s="47">
        <v>128758.09</v>
      </c>
      <c r="AZ624" s="47">
        <v>0</v>
      </c>
      <c r="BB624" s="47">
        <v>2024</v>
      </c>
      <c r="BC624" s="49">
        <v>45533</v>
      </c>
      <c r="BD624" s="49">
        <v>45621</v>
      </c>
      <c r="BE624" s="47">
        <v>741079.42</v>
      </c>
      <c r="BF624" s="47">
        <v>0</v>
      </c>
      <c r="BG624" s="47">
        <v>-62035.68</v>
      </c>
      <c r="BH624" s="47">
        <v>-634.30999999999995</v>
      </c>
      <c r="BI624" s="47">
        <v>10603</v>
      </c>
      <c r="BK624" s="47" t="s">
        <v>76</v>
      </c>
      <c r="BL624" s="47" t="s">
        <v>76</v>
      </c>
      <c r="BP624" s="47">
        <v>0</v>
      </c>
      <c r="BQ624" s="47">
        <v>0</v>
      </c>
      <c r="BR624" s="47">
        <v>0</v>
      </c>
      <c r="BS624" s="47">
        <v>0</v>
      </c>
      <c r="BT624" s="47">
        <v>0</v>
      </c>
      <c r="BU624" s="47">
        <v>0</v>
      </c>
      <c r="BV624" s="47" t="s">
        <v>68</v>
      </c>
      <c r="BW624" s="47" t="s">
        <v>77</v>
      </c>
      <c r="BX624" s="47" t="s">
        <v>78</v>
      </c>
      <c r="BY624" s="47">
        <v>124033.29</v>
      </c>
      <c r="BZ624" s="47">
        <v>4724.8</v>
      </c>
      <c r="CB624" s="47" t="s">
        <v>95</v>
      </c>
      <c r="CD624" s="47">
        <v>85</v>
      </c>
    </row>
    <row r="625" spans="1:82" x14ac:dyDescent="0.2">
      <c r="A625" s="47" t="s">
        <v>68</v>
      </c>
      <c r="B625" s="50">
        <v>999054000068171</v>
      </c>
      <c r="C625" s="47" t="s">
        <v>291</v>
      </c>
      <c r="D625" s="47" t="s">
        <v>69</v>
      </c>
      <c r="E625" s="47" t="s">
        <v>187</v>
      </c>
      <c r="F625" s="47" t="s">
        <v>70</v>
      </c>
      <c r="G625" s="47" t="s">
        <v>68</v>
      </c>
      <c r="H625" s="47" t="s">
        <v>72</v>
      </c>
      <c r="I625" s="47">
        <v>1</v>
      </c>
      <c r="J625" s="47">
        <v>304</v>
      </c>
      <c r="K625" s="47">
        <v>489.51</v>
      </c>
      <c r="L625" s="47">
        <v>185.51</v>
      </c>
      <c r="M625" s="47">
        <v>202</v>
      </c>
      <c r="N625" s="47">
        <v>0.92</v>
      </c>
      <c r="O625" s="47">
        <v>9.0399999999999991</v>
      </c>
      <c r="P625" s="47">
        <v>1</v>
      </c>
      <c r="Q625" s="47">
        <v>64</v>
      </c>
      <c r="R625" s="47">
        <v>343</v>
      </c>
      <c r="S625" s="47">
        <v>419</v>
      </c>
      <c r="T625" s="47">
        <v>76</v>
      </c>
      <c r="U625" s="47">
        <v>1.19</v>
      </c>
      <c r="V625" s="47">
        <v>0</v>
      </c>
      <c r="W625" s="47">
        <v>0</v>
      </c>
      <c r="AF625" s="47">
        <v>2</v>
      </c>
      <c r="AG625" s="47">
        <v>138</v>
      </c>
      <c r="AH625" s="47">
        <v>304</v>
      </c>
      <c r="AI625" s="47">
        <v>489.51</v>
      </c>
      <c r="AJ625" s="47">
        <v>109.51</v>
      </c>
      <c r="AK625" s="47">
        <v>0.79</v>
      </c>
      <c r="AL625" s="47">
        <v>11.63</v>
      </c>
      <c r="AM625" s="47">
        <v>119.02</v>
      </c>
      <c r="AN625" s="47">
        <v>11.08</v>
      </c>
      <c r="AO625" s="47">
        <v>2055.59</v>
      </c>
      <c r="AP625" s="47">
        <v>1335.64</v>
      </c>
      <c r="AQ625" s="47">
        <v>1293.1400000000001</v>
      </c>
      <c r="AR625" s="47">
        <v>555199.52</v>
      </c>
      <c r="AS625" s="47">
        <v>47974.86</v>
      </c>
      <c r="AT625" s="47">
        <v>843064.88</v>
      </c>
      <c r="AU625" s="47" t="s">
        <v>188</v>
      </c>
      <c r="AV625" s="47" t="s">
        <v>189</v>
      </c>
      <c r="AW625" s="47" t="s">
        <v>139</v>
      </c>
      <c r="AX625" s="47" t="s">
        <v>75</v>
      </c>
      <c r="AY625" s="47">
        <v>239890.5</v>
      </c>
      <c r="AZ625" s="47">
        <v>0</v>
      </c>
      <c r="BB625" s="47">
        <v>2024</v>
      </c>
      <c r="BC625" s="49">
        <v>45420</v>
      </c>
      <c r="BD625" s="49">
        <v>45622</v>
      </c>
      <c r="BE625" s="47">
        <v>1238031</v>
      </c>
      <c r="BF625" s="47">
        <v>0</v>
      </c>
      <c r="BG625" s="47">
        <v>394966.13</v>
      </c>
      <c r="BH625" s="47">
        <v>2129.08</v>
      </c>
      <c r="BI625" s="47">
        <v>10606</v>
      </c>
      <c r="BK625" s="47" t="s">
        <v>76</v>
      </c>
      <c r="BL625" s="47" t="s">
        <v>76</v>
      </c>
      <c r="BP625" s="47">
        <v>0</v>
      </c>
      <c r="BQ625" s="47">
        <v>0</v>
      </c>
      <c r="BR625" s="47">
        <v>0</v>
      </c>
      <c r="BS625" s="47">
        <v>0</v>
      </c>
      <c r="BT625" s="47">
        <v>0</v>
      </c>
      <c r="BU625" s="47">
        <v>0</v>
      </c>
      <c r="BV625" s="47" t="s">
        <v>68</v>
      </c>
      <c r="BW625" s="47" t="s">
        <v>77</v>
      </c>
      <c r="BX625" s="47" t="s">
        <v>78</v>
      </c>
      <c r="BY625" s="47">
        <v>234348.5</v>
      </c>
      <c r="BZ625" s="47">
        <v>5542</v>
      </c>
      <c r="CB625" s="47" t="s">
        <v>97</v>
      </c>
      <c r="CD625" s="47">
        <v>29</v>
      </c>
    </row>
    <row r="626" spans="1:82" x14ac:dyDescent="0.2">
      <c r="A626" s="47" t="s">
        <v>68</v>
      </c>
      <c r="B626" s="50">
        <v>999054000032078</v>
      </c>
      <c r="C626" s="47" t="s">
        <v>291</v>
      </c>
      <c r="D626" s="47" t="s">
        <v>69</v>
      </c>
      <c r="E626" s="47" t="s">
        <v>183</v>
      </c>
      <c r="F626" s="47" t="s">
        <v>70</v>
      </c>
      <c r="G626" s="47" t="s">
        <v>71</v>
      </c>
      <c r="H626" s="47" t="s">
        <v>72</v>
      </c>
      <c r="I626" s="47">
        <v>1</v>
      </c>
      <c r="J626" s="47">
        <v>256</v>
      </c>
      <c r="K626" s="47">
        <v>533.20000000000005</v>
      </c>
      <c r="L626" s="47">
        <v>277.2</v>
      </c>
      <c r="M626" s="47">
        <v>217</v>
      </c>
      <c r="N626" s="47">
        <v>1.28</v>
      </c>
      <c r="O626" s="47">
        <v>6.78</v>
      </c>
      <c r="AF626" s="47">
        <v>1</v>
      </c>
      <c r="AG626" s="47">
        <v>217</v>
      </c>
      <c r="AH626" s="47">
        <v>256</v>
      </c>
      <c r="AI626" s="47">
        <v>533.20000000000005</v>
      </c>
      <c r="AJ626" s="47">
        <v>277.2</v>
      </c>
      <c r="AK626" s="47">
        <v>1.28</v>
      </c>
      <c r="AL626" s="47">
        <v>6.78</v>
      </c>
      <c r="AM626" s="47">
        <v>111.08</v>
      </c>
      <c r="AN626" s="47">
        <v>11.08</v>
      </c>
      <c r="AO626" s="47">
        <v>3071.52</v>
      </c>
      <c r="AP626" s="47">
        <v>1880.25</v>
      </c>
      <c r="AQ626" s="47">
        <v>1230.82</v>
      </c>
      <c r="AR626" s="47">
        <v>478209.92</v>
      </c>
      <c r="AS626" s="47">
        <v>44448.29</v>
      </c>
      <c r="AT626" s="47">
        <v>863842.09</v>
      </c>
      <c r="AU626" s="47" t="s">
        <v>73</v>
      </c>
      <c r="AV626" s="47" t="s">
        <v>184</v>
      </c>
      <c r="AW626" s="47" t="s">
        <v>139</v>
      </c>
      <c r="AX626" s="47" t="s">
        <v>75</v>
      </c>
      <c r="AY626" s="47">
        <v>341183.88</v>
      </c>
      <c r="AZ626" s="47">
        <v>0</v>
      </c>
      <c r="BB626" s="47">
        <v>2024</v>
      </c>
      <c r="BC626" s="49">
        <v>45406</v>
      </c>
      <c r="BD626" s="49">
        <v>45623</v>
      </c>
      <c r="BE626" s="47">
        <v>1206136.52</v>
      </c>
      <c r="BF626" s="47">
        <v>0</v>
      </c>
      <c r="BG626" s="47">
        <v>342294.44</v>
      </c>
      <c r="BH626" s="47">
        <v>1234.83</v>
      </c>
      <c r="BI626" s="47">
        <v>10614</v>
      </c>
      <c r="BK626" s="47" t="s">
        <v>76</v>
      </c>
      <c r="BL626" s="47" t="s">
        <v>76</v>
      </c>
      <c r="BP626" s="47">
        <v>0</v>
      </c>
      <c r="BQ626" s="47">
        <v>0</v>
      </c>
      <c r="BR626" s="47">
        <v>0</v>
      </c>
      <c r="BS626" s="47">
        <v>0</v>
      </c>
      <c r="BT626" s="47">
        <v>0</v>
      </c>
      <c r="BU626" s="47">
        <v>0</v>
      </c>
      <c r="BV626" s="47" t="s">
        <v>68</v>
      </c>
      <c r="BW626" s="47" t="s">
        <v>77</v>
      </c>
      <c r="BX626" s="47" t="s">
        <v>78</v>
      </c>
      <c r="BY626" s="47">
        <v>335743.31</v>
      </c>
      <c r="BZ626" s="47">
        <v>5440.57</v>
      </c>
      <c r="CB626" s="47" t="s">
        <v>71</v>
      </c>
      <c r="CD626" s="47">
        <v>213</v>
      </c>
    </row>
    <row r="627" spans="1:82" x14ac:dyDescent="0.2">
      <c r="A627" s="47" t="s">
        <v>68</v>
      </c>
      <c r="B627" s="50">
        <v>999054000101962</v>
      </c>
      <c r="C627" s="47" t="s">
        <v>291</v>
      </c>
      <c r="D627" s="47" t="s">
        <v>69</v>
      </c>
      <c r="E627" s="47" t="s">
        <v>238</v>
      </c>
      <c r="F627" s="47" t="s">
        <v>70</v>
      </c>
      <c r="G627" s="47" t="s">
        <v>71</v>
      </c>
      <c r="H627" s="47" t="s">
        <v>72</v>
      </c>
      <c r="I627" s="47">
        <v>1</v>
      </c>
      <c r="J627" s="47">
        <v>379</v>
      </c>
      <c r="K627" s="47">
        <v>545.4</v>
      </c>
      <c r="L627" s="47">
        <v>166.4</v>
      </c>
      <c r="M627" s="47">
        <v>115</v>
      </c>
      <c r="N627" s="47">
        <v>1.45</v>
      </c>
      <c r="O627" s="47">
        <v>7.3</v>
      </c>
      <c r="AF627" s="47">
        <v>1</v>
      </c>
      <c r="AG627" s="47">
        <v>115</v>
      </c>
      <c r="AH627" s="47">
        <v>379</v>
      </c>
      <c r="AI627" s="47">
        <v>545.4</v>
      </c>
      <c r="AJ627" s="47">
        <v>166.4</v>
      </c>
      <c r="AK627" s="47">
        <v>1.45</v>
      </c>
      <c r="AL627" s="47">
        <v>7.3</v>
      </c>
      <c r="AM627" s="47">
        <v>119.85</v>
      </c>
      <c r="AN627" s="47">
        <v>11.09</v>
      </c>
      <c r="AO627" s="47">
        <v>1845.53</v>
      </c>
      <c r="AP627" s="47">
        <v>1214.76</v>
      </c>
      <c r="AQ627" s="47">
        <v>1329.2</v>
      </c>
      <c r="AR627" s="47">
        <v>893026.84</v>
      </c>
      <c r="AS627" s="47">
        <v>2779.1</v>
      </c>
      <c r="AT627" s="47">
        <v>1116984.19</v>
      </c>
      <c r="AU627" s="47" t="s">
        <v>81</v>
      </c>
      <c r="AV627" s="47" t="s">
        <v>236</v>
      </c>
      <c r="AW627" s="47" t="s">
        <v>239</v>
      </c>
      <c r="AX627" s="47" t="s">
        <v>87</v>
      </c>
      <c r="AY627" s="47">
        <v>221178.25</v>
      </c>
      <c r="AZ627" s="47">
        <v>0</v>
      </c>
      <c r="BB627" s="47">
        <v>2024</v>
      </c>
      <c r="BC627" s="49">
        <v>45488</v>
      </c>
      <c r="BD627" s="49">
        <v>45603</v>
      </c>
      <c r="BE627" s="47">
        <v>1150552.8799999999</v>
      </c>
      <c r="BF627" s="47">
        <v>0</v>
      </c>
      <c r="BG627" s="47">
        <v>33568.69</v>
      </c>
      <c r="BH627" s="47">
        <v>201.73</v>
      </c>
      <c r="BI627" s="47">
        <v>10527</v>
      </c>
      <c r="BK627" s="47" t="s">
        <v>76</v>
      </c>
      <c r="BL627" s="47" t="s">
        <v>76</v>
      </c>
      <c r="BP627" s="47">
        <v>0</v>
      </c>
      <c r="BQ627" s="47">
        <v>0</v>
      </c>
      <c r="BR627" s="47">
        <v>0</v>
      </c>
      <c r="BS627" s="47">
        <v>0</v>
      </c>
      <c r="BT627" s="47">
        <v>0</v>
      </c>
      <c r="BU627" s="47">
        <v>0</v>
      </c>
      <c r="BV627" s="47" t="s">
        <v>68</v>
      </c>
      <c r="BW627" s="47" t="s">
        <v>77</v>
      </c>
      <c r="BX627" s="47" t="s">
        <v>78</v>
      </c>
      <c r="BY627" s="47">
        <v>215892.97</v>
      </c>
      <c r="BZ627" s="47">
        <v>5285.28</v>
      </c>
      <c r="CB627" s="47" t="s">
        <v>71</v>
      </c>
      <c r="CD627" s="47">
        <v>112</v>
      </c>
    </row>
    <row r="628" spans="1:82" x14ac:dyDescent="0.2">
      <c r="A628" s="47" t="s">
        <v>68</v>
      </c>
      <c r="B628" s="50">
        <v>999054000050479</v>
      </c>
      <c r="C628" s="47" t="s">
        <v>291</v>
      </c>
      <c r="D628" s="47" t="s">
        <v>69</v>
      </c>
      <c r="E628" s="47" t="s">
        <v>172</v>
      </c>
      <c r="F628" s="47" t="s">
        <v>70</v>
      </c>
      <c r="G628" s="47" t="s">
        <v>71</v>
      </c>
      <c r="H628" s="47" t="s">
        <v>72</v>
      </c>
      <c r="I628" s="47">
        <v>1</v>
      </c>
      <c r="J628" s="47">
        <v>244</v>
      </c>
      <c r="K628" s="47">
        <v>542.79999999999995</v>
      </c>
      <c r="L628" s="47">
        <v>298.8</v>
      </c>
      <c r="M628" s="47">
        <v>248</v>
      </c>
      <c r="N628" s="47">
        <v>1.2</v>
      </c>
      <c r="O628" s="47">
        <v>6.63</v>
      </c>
      <c r="AF628" s="47">
        <v>1</v>
      </c>
      <c r="AG628" s="47">
        <v>248</v>
      </c>
      <c r="AH628" s="47">
        <v>244</v>
      </c>
      <c r="AI628" s="47">
        <v>542.79999999999995</v>
      </c>
      <c r="AJ628" s="47">
        <v>298.8</v>
      </c>
      <c r="AK628" s="47">
        <v>1.2</v>
      </c>
      <c r="AL628" s="47">
        <v>6.63</v>
      </c>
      <c r="AM628" s="47">
        <v>104.31</v>
      </c>
      <c r="AN628" s="47">
        <v>11.09</v>
      </c>
      <c r="AO628" s="47">
        <v>3312.67</v>
      </c>
      <c r="AP628" s="47">
        <v>1979.69</v>
      </c>
      <c r="AQ628" s="47">
        <v>1156.46</v>
      </c>
      <c r="AR628" s="47">
        <v>470841.08</v>
      </c>
      <c r="AS628" s="47">
        <v>38047.21</v>
      </c>
      <c r="AT628" s="47">
        <v>854437.39</v>
      </c>
      <c r="AU628" s="47" t="s">
        <v>73</v>
      </c>
      <c r="AV628" s="47" t="s">
        <v>173</v>
      </c>
      <c r="AW628" s="47" t="s">
        <v>74</v>
      </c>
      <c r="AX628" s="47" t="s">
        <v>75</v>
      </c>
      <c r="AY628" s="47">
        <v>345549.1</v>
      </c>
      <c r="AZ628" s="47">
        <v>0</v>
      </c>
      <c r="BB628" s="47">
        <v>2024</v>
      </c>
      <c r="BC628" s="49">
        <v>45353</v>
      </c>
      <c r="BD628" s="49">
        <v>45601</v>
      </c>
      <c r="BE628" s="47">
        <v>1164286.08</v>
      </c>
      <c r="BF628" s="47">
        <v>0</v>
      </c>
      <c r="BG628" s="47">
        <v>309848.7</v>
      </c>
      <c r="BH628" s="47">
        <v>1036.98</v>
      </c>
      <c r="BI628" s="47">
        <v>10517</v>
      </c>
      <c r="BK628" s="47" t="s">
        <v>76</v>
      </c>
      <c r="BL628" s="47" t="s">
        <v>76</v>
      </c>
      <c r="BP628" s="47">
        <v>0</v>
      </c>
      <c r="BQ628" s="47">
        <v>0</v>
      </c>
      <c r="BR628" s="47">
        <v>0</v>
      </c>
      <c r="BS628" s="47">
        <v>0</v>
      </c>
      <c r="BT628" s="47">
        <v>0</v>
      </c>
      <c r="BU628" s="47">
        <v>0</v>
      </c>
      <c r="BV628" s="47" t="s">
        <v>68</v>
      </c>
      <c r="BW628" s="47" t="s">
        <v>77</v>
      </c>
      <c r="BX628" s="47" t="s">
        <v>78</v>
      </c>
      <c r="BY628" s="47">
        <v>339377.36</v>
      </c>
      <c r="BZ628" s="47">
        <v>6171.74</v>
      </c>
      <c r="CB628" s="47" t="s">
        <v>71</v>
      </c>
      <c r="CD628" s="47">
        <v>244</v>
      </c>
    </row>
    <row r="629" spans="1:82" x14ac:dyDescent="0.2">
      <c r="A629" s="47" t="s">
        <v>68</v>
      </c>
      <c r="B629" s="50">
        <v>999054000102209</v>
      </c>
      <c r="C629" s="47" t="s">
        <v>291</v>
      </c>
      <c r="D629" s="47" t="s">
        <v>69</v>
      </c>
      <c r="E629" s="47" t="s">
        <v>238</v>
      </c>
      <c r="F629" s="47" t="s">
        <v>70</v>
      </c>
      <c r="G629" s="47" t="s">
        <v>71</v>
      </c>
      <c r="H629" s="47" t="s">
        <v>72</v>
      </c>
      <c r="I629" s="47">
        <v>1</v>
      </c>
      <c r="J629" s="47">
        <v>342</v>
      </c>
      <c r="K629" s="47">
        <v>529.6</v>
      </c>
      <c r="L629" s="47">
        <v>187.6</v>
      </c>
      <c r="M629" s="47">
        <v>134</v>
      </c>
      <c r="N629" s="47">
        <v>1.4</v>
      </c>
      <c r="O629" s="47">
        <v>7.31</v>
      </c>
      <c r="AF629" s="47">
        <v>1</v>
      </c>
      <c r="AG629" s="47">
        <v>134</v>
      </c>
      <c r="AH629" s="47">
        <v>342</v>
      </c>
      <c r="AI629" s="47">
        <v>529.6</v>
      </c>
      <c r="AJ629" s="47">
        <v>187.6</v>
      </c>
      <c r="AK629" s="47">
        <v>1.4</v>
      </c>
      <c r="AL629" s="47">
        <v>7.31</v>
      </c>
      <c r="AM629" s="47">
        <v>119.84</v>
      </c>
      <c r="AN629" s="47">
        <v>11.11</v>
      </c>
      <c r="AO629" s="47">
        <v>2083.52</v>
      </c>
      <c r="AP629" s="47">
        <v>1372.14</v>
      </c>
      <c r="AQ629" s="47">
        <v>1331.02</v>
      </c>
      <c r="AR629" s="47">
        <v>805844.8</v>
      </c>
      <c r="AS629" s="47">
        <v>2779.1</v>
      </c>
      <c r="AT629" s="47">
        <v>1058323.1000000001</v>
      </c>
      <c r="AU629" s="47" t="s">
        <v>81</v>
      </c>
      <c r="AV629" s="47" t="s">
        <v>236</v>
      </c>
      <c r="AW629" s="47" t="s">
        <v>239</v>
      </c>
      <c r="AX629" s="47" t="s">
        <v>87</v>
      </c>
      <c r="AY629" s="47">
        <v>249699.20000000001</v>
      </c>
      <c r="AZ629" s="47">
        <v>0</v>
      </c>
      <c r="BB629" s="47">
        <v>2024</v>
      </c>
      <c r="BC629" s="49">
        <v>45488</v>
      </c>
      <c r="BD629" s="49">
        <v>45622</v>
      </c>
      <c r="BE629" s="47">
        <v>1192522.83</v>
      </c>
      <c r="BF629" s="47">
        <v>0</v>
      </c>
      <c r="BG629" s="47">
        <v>134199.73000000001</v>
      </c>
      <c r="BH629" s="47">
        <v>715.35</v>
      </c>
      <c r="BI629" s="47">
        <v>10607</v>
      </c>
      <c r="BK629" s="47" t="s">
        <v>76</v>
      </c>
      <c r="BL629" s="47" t="s">
        <v>76</v>
      </c>
      <c r="BP629" s="47">
        <v>0</v>
      </c>
      <c r="BQ629" s="47">
        <v>0</v>
      </c>
      <c r="BR629" s="47">
        <v>0</v>
      </c>
      <c r="BS629" s="47">
        <v>0</v>
      </c>
      <c r="BT629" s="47">
        <v>0</v>
      </c>
      <c r="BU629" s="47">
        <v>0</v>
      </c>
      <c r="BV629" s="47" t="s">
        <v>68</v>
      </c>
      <c r="BW629" s="47" t="s">
        <v>77</v>
      </c>
      <c r="BX629" s="47" t="s">
        <v>78</v>
      </c>
      <c r="BY629" s="47">
        <v>244413.92</v>
      </c>
      <c r="BZ629" s="47">
        <v>5285.28</v>
      </c>
      <c r="CB629" s="47" t="s">
        <v>71</v>
      </c>
      <c r="CD629" s="47">
        <v>131</v>
      </c>
    </row>
    <row r="630" spans="1:82" x14ac:dyDescent="0.2">
      <c r="A630" s="47" t="s">
        <v>68</v>
      </c>
      <c r="B630" s="50">
        <v>999054000095414</v>
      </c>
      <c r="C630" s="47" t="s">
        <v>291</v>
      </c>
      <c r="D630" s="47" t="s">
        <v>69</v>
      </c>
      <c r="E630" s="47" t="s">
        <v>172</v>
      </c>
      <c r="F630" s="47" t="s">
        <v>70</v>
      </c>
      <c r="G630" s="47" t="s">
        <v>71</v>
      </c>
      <c r="H630" s="47" t="s">
        <v>72</v>
      </c>
      <c r="I630" s="47">
        <v>1</v>
      </c>
      <c r="J630" s="47">
        <v>241</v>
      </c>
      <c r="K630" s="47">
        <v>538.79999999999995</v>
      </c>
      <c r="L630" s="47">
        <v>297.8</v>
      </c>
      <c r="M630" s="47">
        <v>248</v>
      </c>
      <c r="N630" s="47">
        <v>1.2</v>
      </c>
      <c r="O630" s="47">
        <v>6.67</v>
      </c>
      <c r="AF630" s="47">
        <v>1</v>
      </c>
      <c r="AG630" s="47">
        <v>248</v>
      </c>
      <c r="AH630" s="47">
        <v>241</v>
      </c>
      <c r="AI630" s="47">
        <v>538.79999999999995</v>
      </c>
      <c r="AJ630" s="47">
        <v>297.8</v>
      </c>
      <c r="AK630" s="47">
        <v>1.2</v>
      </c>
      <c r="AL630" s="47">
        <v>6.67</v>
      </c>
      <c r="AM630" s="47">
        <v>104.36</v>
      </c>
      <c r="AN630" s="47">
        <v>11.15</v>
      </c>
      <c r="AO630" s="47">
        <v>3321.72</v>
      </c>
      <c r="AP630" s="47">
        <v>1985.84</v>
      </c>
      <c r="AQ630" s="47">
        <v>1164.0999999999999</v>
      </c>
      <c r="AR630" s="47">
        <v>465052.05</v>
      </c>
      <c r="AS630" s="47">
        <v>38047.21</v>
      </c>
      <c r="AT630" s="47">
        <v>849767.78</v>
      </c>
      <c r="AU630" s="47" t="s">
        <v>73</v>
      </c>
      <c r="AV630" s="47" t="s">
        <v>173</v>
      </c>
      <c r="AW630" s="47" t="s">
        <v>74</v>
      </c>
      <c r="AX630" s="47" t="s">
        <v>75</v>
      </c>
      <c r="AY630" s="47">
        <v>346668.52</v>
      </c>
      <c r="AZ630" s="47">
        <v>0</v>
      </c>
      <c r="BB630" s="47">
        <v>2024</v>
      </c>
      <c r="BC630" s="49">
        <v>45353</v>
      </c>
      <c r="BD630" s="49">
        <v>45601</v>
      </c>
      <c r="BE630" s="47">
        <v>1155706.23</v>
      </c>
      <c r="BF630" s="47">
        <v>0</v>
      </c>
      <c r="BG630" s="47">
        <v>305938.46000000002</v>
      </c>
      <c r="BH630" s="47">
        <v>1027.33</v>
      </c>
      <c r="BI630" s="47">
        <v>10517</v>
      </c>
      <c r="BK630" s="47" t="s">
        <v>76</v>
      </c>
      <c r="BL630" s="47" t="s">
        <v>76</v>
      </c>
      <c r="BP630" s="47">
        <v>0</v>
      </c>
      <c r="BQ630" s="47">
        <v>0</v>
      </c>
      <c r="BR630" s="47">
        <v>0</v>
      </c>
      <c r="BS630" s="47">
        <v>0</v>
      </c>
      <c r="BT630" s="47">
        <v>0</v>
      </c>
      <c r="BU630" s="47">
        <v>0</v>
      </c>
      <c r="BV630" s="47" t="s">
        <v>68</v>
      </c>
      <c r="BW630" s="47" t="s">
        <v>77</v>
      </c>
      <c r="BX630" s="47" t="s">
        <v>78</v>
      </c>
      <c r="BY630" s="47">
        <v>340496.78</v>
      </c>
      <c r="BZ630" s="47">
        <v>6171.74</v>
      </c>
      <c r="CB630" s="47" t="s">
        <v>71</v>
      </c>
      <c r="CD630" s="47">
        <v>244</v>
      </c>
    </row>
    <row r="631" spans="1:82" x14ac:dyDescent="0.2">
      <c r="A631" s="47" t="s">
        <v>68</v>
      </c>
      <c r="B631" s="50">
        <v>999054000102219</v>
      </c>
      <c r="C631" s="47" t="s">
        <v>291</v>
      </c>
      <c r="D631" s="47" t="s">
        <v>69</v>
      </c>
      <c r="E631" s="47" t="s">
        <v>238</v>
      </c>
      <c r="F631" s="47" t="s">
        <v>70</v>
      </c>
      <c r="G631" s="47" t="s">
        <v>71</v>
      </c>
      <c r="H631" s="47" t="s">
        <v>72</v>
      </c>
      <c r="I631" s="47">
        <v>1</v>
      </c>
      <c r="J631" s="47">
        <v>362</v>
      </c>
      <c r="K631" s="47">
        <v>526.70000000000005</v>
      </c>
      <c r="L631" s="47">
        <v>164.7</v>
      </c>
      <c r="M631" s="47">
        <v>115</v>
      </c>
      <c r="N631" s="47">
        <v>1.43</v>
      </c>
      <c r="O631" s="47">
        <v>7.35</v>
      </c>
      <c r="AF631" s="47">
        <v>1</v>
      </c>
      <c r="AG631" s="47">
        <v>115</v>
      </c>
      <c r="AH631" s="47">
        <v>362</v>
      </c>
      <c r="AI631" s="47">
        <v>526.70000000000005</v>
      </c>
      <c r="AJ631" s="47">
        <v>164.7</v>
      </c>
      <c r="AK631" s="47">
        <v>1.43</v>
      </c>
      <c r="AL631" s="47">
        <v>7.35</v>
      </c>
      <c r="AM631" s="47">
        <v>119.85</v>
      </c>
      <c r="AN631" s="47">
        <v>11.16</v>
      </c>
      <c r="AO631" s="47">
        <v>1837.94</v>
      </c>
      <c r="AP631" s="47">
        <v>1209.79</v>
      </c>
      <c r="AQ631" s="47">
        <v>1337.44</v>
      </c>
      <c r="AR631" s="47">
        <v>852970.23</v>
      </c>
      <c r="AS631" s="47">
        <v>2779.1</v>
      </c>
      <c r="AT631" s="47">
        <v>1076025.47</v>
      </c>
      <c r="AU631" s="47" t="s">
        <v>81</v>
      </c>
      <c r="AV631" s="47" t="s">
        <v>236</v>
      </c>
      <c r="AW631" s="47" t="s">
        <v>239</v>
      </c>
      <c r="AX631" s="47" t="s">
        <v>87</v>
      </c>
      <c r="AY631" s="47">
        <v>220276.14</v>
      </c>
      <c r="AZ631" s="47">
        <v>0</v>
      </c>
      <c r="BB631" s="47">
        <v>2024</v>
      </c>
      <c r="BC631" s="49">
        <v>45488</v>
      </c>
      <c r="BD631" s="49">
        <v>45603</v>
      </c>
      <c r="BE631" s="47">
        <v>1111104.1499999999</v>
      </c>
      <c r="BF631" s="47">
        <v>0</v>
      </c>
      <c r="BG631" s="47">
        <v>35078.68</v>
      </c>
      <c r="BH631" s="47">
        <v>212.99</v>
      </c>
      <c r="BI631" s="47">
        <v>10527</v>
      </c>
      <c r="BK631" s="47" t="s">
        <v>76</v>
      </c>
      <c r="BL631" s="47" t="s">
        <v>76</v>
      </c>
      <c r="BP631" s="47">
        <v>0</v>
      </c>
      <c r="BQ631" s="47">
        <v>0</v>
      </c>
      <c r="BR631" s="47">
        <v>0</v>
      </c>
      <c r="BS631" s="47">
        <v>0</v>
      </c>
      <c r="BT631" s="47">
        <v>0</v>
      </c>
      <c r="BU631" s="47">
        <v>0</v>
      </c>
      <c r="BV631" s="47" t="s">
        <v>68</v>
      </c>
      <c r="BW631" s="47" t="s">
        <v>77</v>
      </c>
      <c r="BX631" s="47" t="s">
        <v>78</v>
      </c>
      <c r="BY631" s="47">
        <v>214990.86</v>
      </c>
      <c r="BZ631" s="47">
        <v>5285.28</v>
      </c>
      <c r="CB631" s="47" t="s">
        <v>71</v>
      </c>
      <c r="CD631" s="47">
        <v>112</v>
      </c>
    </row>
    <row r="632" spans="1:82" x14ac:dyDescent="0.2">
      <c r="A632" s="47" t="s">
        <v>68</v>
      </c>
      <c r="B632" s="50">
        <v>999054000101994</v>
      </c>
      <c r="C632" s="47" t="s">
        <v>291</v>
      </c>
      <c r="D632" s="47" t="s">
        <v>69</v>
      </c>
      <c r="E632" s="47" t="s">
        <v>238</v>
      </c>
      <c r="F632" s="47" t="s">
        <v>70</v>
      </c>
      <c r="G632" s="47" t="s">
        <v>71</v>
      </c>
      <c r="H632" s="47" t="s">
        <v>72</v>
      </c>
      <c r="I632" s="47">
        <v>1</v>
      </c>
      <c r="J632" s="47">
        <v>382</v>
      </c>
      <c r="K632" s="47">
        <v>547.4</v>
      </c>
      <c r="L632" s="47">
        <v>165.4</v>
      </c>
      <c r="M632" s="47">
        <v>115</v>
      </c>
      <c r="N632" s="47">
        <v>1.44</v>
      </c>
      <c r="O632" s="47">
        <v>7.34</v>
      </c>
      <c r="AF632" s="47">
        <v>1</v>
      </c>
      <c r="AG632" s="47">
        <v>115</v>
      </c>
      <c r="AH632" s="47">
        <v>382</v>
      </c>
      <c r="AI632" s="47">
        <v>547.4</v>
      </c>
      <c r="AJ632" s="47">
        <v>165.4</v>
      </c>
      <c r="AK632" s="47">
        <v>1.44</v>
      </c>
      <c r="AL632" s="47">
        <v>7.34</v>
      </c>
      <c r="AM632" s="47">
        <v>119.85</v>
      </c>
      <c r="AN632" s="47">
        <v>11.16</v>
      </c>
      <c r="AO632" s="47">
        <v>1845.53</v>
      </c>
      <c r="AP632" s="47">
        <v>1214.76</v>
      </c>
      <c r="AQ632" s="47">
        <v>1337.23</v>
      </c>
      <c r="AR632" s="47">
        <v>900095.65</v>
      </c>
      <c r="AS632" s="47">
        <v>2779.1</v>
      </c>
      <c r="AT632" s="47">
        <v>1124053</v>
      </c>
      <c r="AU632" s="47" t="s">
        <v>81</v>
      </c>
      <c r="AV632" s="47" t="s">
        <v>236</v>
      </c>
      <c r="AW632" s="47" t="s">
        <v>239</v>
      </c>
      <c r="AX632" s="47" t="s">
        <v>87</v>
      </c>
      <c r="AY632" s="47">
        <v>221178.25</v>
      </c>
      <c r="AZ632" s="47">
        <v>0</v>
      </c>
      <c r="BB632" s="47">
        <v>2024</v>
      </c>
      <c r="BC632" s="49">
        <v>45488</v>
      </c>
      <c r="BD632" s="49">
        <v>45603</v>
      </c>
      <c r="BE632" s="47">
        <v>1154771.99</v>
      </c>
      <c r="BF632" s="47">
        <v>0</v>
      </c>
      <c r="BG632" s="47">
        <v>30718.99</v>
      </c>
      <c r="BH632" s="47">
        <v>185.73</v>
      </c>
      <c r="BI632" s="47">
        <v>10527</v>
      </c>
      <c r="BK632" s="47" t="s">
        <v>76</v>
      </c>
      <c r="BL632" s="47" t="s">
        <v>76</v>
      </c>
      <c r="BP632" s="47">
        <v>0</v>
      </c>
      <c r="BQ632" s="47">
        <v>0</v>
      </c>
      <c r="BR632" s="47">
        <v>0</v>
      </c>
      <c r="BS632" s="47">
        <v>0</v>
      </c>
      <c r="BT632" s="47">
        <v>0</v>
      </c>
      <c r="BU632" s="47">
        <v>0</v>
      </c>
      <c r="BV632" s="47" t="s">
        <v>68</v>
      </c>
      <c r="BW632" s="47" t="s">
        <v>77</v>
      </c>
      <c r="BX632" s="47" t="s">
        <v>78</v>
      </c>
      <c r="BY632" s="47">
        <v>215892.97</v>
      </c>
      <c r="BZ632" s="47">
        <v>5285.28</v>
      </c>
      <c r="CB632" s="47" t="s">
        <v>71</v>
      </c>
      <c r="CD632" s="47">
        <v>112</v>
      </c>
    </row>
    <row r="633" spans="1:82" x14ac:dyDescent="0.2">
      <c r="A633" s="47" t="s">
        <v>68</v>
      </c>
      <c r="B633" s="50">
        <v>999054000050353</v>
      </c>
      <c r="C633" s="47" t="s">
        <v>291</v>
      </c>
      <c r="D633" s="47" t="s">
        <v>79</v>
      </c>
      <c r="E633" s="47" t="s">
        <v>211</v>
      </c>
      <c r="F633" s="47" t="s">
        <v>70</v>
      </c>
      <c r="G633" s="47" t="s">
        <v>71</v>
      </c>
      <c r="H633" s="47" t="s">
        <v>72</v>
      </c>
      <c r="I633" s="47">
        <v>1</v>
      </c>
      <c r="J633" s="47">
        <v>317</v>
      </c>
      <c r="K633" s="47">
        <v>518</v>
      </c>
      <c r="L633" s="47">
        <v>201</v>
      </c>
      <c r="M633" s="47">
        <v>161</v>
      </c>
      <c r="N633" s="47">
        <v>1.25</v>
      </c>
      <c r="O633" s="47">
        <v>7.21</v>
      </c>
      <c r="AF633" s="47">
        <v>1</v>
      </c>
      <c r="AG633" s="47">
        <v>161</v>
      </c>
      <c r="AH633" s="47">
        <v>317</v>
      </c>
      <c r="AI633" s="47">
        <v>518</v>
      </c>
      <c r="AJ633" s="47">
        <v>201</v>
      </c>
      <c r="AK633" s="47">
        <v>1.25</v>
      </c>
      <c r="AL633" s="47">
        <v>7.21</v>
      </c>
      <c r="AM633" s="47">
        <v>118.48</v>
      </c>
      <c r="AN633" s="47">
        <v>11.17</v>
      </c>
      <c r="AO633" s="47">
        <v>2245.54</v>
      </c>
      <c r="AP633" s="47">
        <v>1448.36</v>
      </c>
      <c r="AQ633" s="47">
        <v>1323.6</v>
      </c>
      <c r="AR633" s="47">
        <v>570752.34</v>
      </c>
      <c r="AS633" s="47">
        <v>53535.72</v>
      </c>
      <c r="AT633" s="47">
        <v>890331.06</v>
      </c>
      <c r="AU633" s="47" t="s">
        <v>73</v>
      </c>
      <c r="AV633" s="47" t="s">
        <v>212</v>
      </c>
      <c r="AW633" s="47" t="s">
        <v>213</v>
      </c>
      <c r="AX633" s="47" t="s">
        <v>75</v>
      </c>
      <c r="AY633" s="47">
        <v>266043</v>
      </c>
      <c r="AZ633" s="47">
        <v>0</v>
      </c>
      <c r="BB633" s="47">
        <v>2024</v>
      </c>
      <c r="BC633" s="49">
        <v>45462</v>
      </c>
      <c r="BD633" s="49">
        <v>45623</v>
      </c>
      <c r="BE633" s="47">
        <v>1171750.71</v>
      </c>
      <c r="BF633" s="47">
        <v>0</v>
      </c>
      <c r="BG633" s="47">
        <v>281419.65000000002</v>
      </c>
      <c r="BH633" s="47">
        <v>1400.1</v>
      </c>
      <c r="BI633" s="47">
        <v>10614</v>
      </c>
      <c r="BK633" s="47" t="s">
        <v>76</v>
      </c>
      <c r="BL633" s="47" t="s">
        <v>76</v>
      </c>
      <c r="BP633" s="47">
        <v>0</v>
      </c>
      <c r="BQ633" s="47">
        <v>0</v>
      </c>
      <c r="BR633" s="47">
        <v>0</v>
      </c>
      <c r="BS633" s="47">
        <v>0</v>
      </c>
      <c r="BT633" s="47">
        <v>0</v>
      </c>
      <c r="BU633" s="47">
        <v>0</v>
      </c>
      <c r="BV633" s="47" t="s">
        <v>68</v>
      </c>
      <c r="BW633" s="47" t="s">
        <v>77</v>
      </c>
      <c r="BX633" s="47" t="s">
        <v>78</v>
      </c>
      <c r="BY633" s="47">
        <v>262257.38</v>
      </c>
      <c r="BZ633" s="47">
        <v>3785.62</v>
      </c>
      <c r="CB633" s="47" t="s">
        <v>71</v>
      </c>
      <c r="CD633" s="47">
        <v>159</v>
      </c>
    </row>
    <row r="634" spans="1:82" x14ac:dyDescent="0.2">
      <c r="A634" s="47" t="s">
        <v>68</v>
      </c>
      <c r="B634" s="50">
        <v>999054000108200</v>
      </c>
      <c r="C634" s="47" t="s">
        <v>293</v>
      </c>
      <c r="D634" s="47" t="s">
        <v>69</v>
      </c>
      <c r="E634" s="47" t="s">
        <v>281</v>
      </c>
      <c r="F634" s="47" t="s">
        <v>70</v>
      </c>
      <c r="G634" s="47" t="s">
        <v>68</v>
      </c>
      <c r="H634" s="47" t="s">
        <v>80</v>
      </c>
      <c r="I634" s="47">
        <v>1</v>
      </c>
      <c r="J634" s="47">
        <v>329</v>
      </c>
      <c r="K634" s="47">
        <v>399</v>
      </c>
      <c r="L634" s="47">
        <v>70</v>
      </c>
      <c r="M634" s="47">
        <v>60</v>
      </c>
      <c r="N634" s="47">
        <v>1.17</v>
      </c>
      <c r="O634" s="47">
        <v>6.96</v>
      </c>
      <c r="X634" s="47">
        <v>1</v>
      </c>
      <c r="Y634" s="47">
        <v>60</v>
      </c>
      <c r="Z634" s="47">
        <v>329</v>
      </c>
      <c r="AA634" s="47">
        <v>399</v>
      </c>
      <c r="AB634" s="47">
        <v>70</v>
      </c>
      <c r="AC634" s="47">
        <v>1.17</v>
      </c>
      <c r="AD634" s="47">
        <v>6.96</v>
      </c>
      <c r="AE634" s="47">
        <v>130.72</v>
      </c>
      <c r="AN634" s="47">
        <v>11.19</v>
      </c>
      <c r="AO634" s="47">
        <v>783.15</v>
      </c>
      <c r="AP634" s="47">
        <v>486.97</v>
      </c>
      <c r="AQ634" s="47">
        <v>1462.45</v>
      </c>
      <c r="AR634" s="47">
        <v>739144.57</v>
      </c>
      <c r="AS634" s="47">
        <v>21338.2</v>
      </c>
      <c r="AT634" s="47">
        <v>862854.2</v>
      </c>
      <c r="AU634" s="47" t="s">
        <v>282</v>
      </c>
      <c r="AV634" s="47" t="s">
        <v>283</v>
      </c>
      <c r="AW634" s="47" t="s">
        <v>107</v>
      </c>
      <c r="AX634" s="47" t="s">
        <v>75</v>
      </c>
      <c r="AY634" s="47">
        <v>102371.43</v>
      </c>
      <c r="AZ634" s="47">
        <v>0</v>
      </c>
      <c r="BB634" s="47">
        <v>2024</v>
      </c>
      <c r="BC634" s="49">
        <v>45561</v>
      </c>
      <c r="BD634" s="49">
        <v>45621</v>
      </c>
      <c r="BE634" s="47">
        <v>795295.66</v>
      </c>
      <c r="BF634" s="47">
        <v>0</v>
      </c>
      <c r="BG634" s="47">
        <v>-67558.539999999994</v>
      </c>
      <c r="BH634" s="47">
        <v>-965.12</v>
      </c>
      <c r="BI634" s="47">
        <v>10603</v>
      </c>
      <c r="BK634" s="47" t="s">
        <v>96</v>
      </c>
      <c r="BL634" s="47" t="s">
        <v>96</v>
      </c>
      <c r="BP634" s="47">
        <v>0</v>
      </c>
      <c r="BQ634" s="47">
        <v>0</v>
      </c>
      <c r="BR634" s="47">
        <v>0</v>
      </c>
      <c r="BS634" s="47">
        <v>0</v>
      </c>
      <c r="BT634" s="47">
        <v>0</v>
      </c>
      <c r="BU634" s="47">
        <v>0</v>
      </c>
      <c r="BV634" s="47" t="s">
        <v>68</v>
      </c>
      <c r="BW634" s="47" t="s">
        <v>77</v>
      </c>
      <c r="BX634" s="47" t="s">
        <v>78</v>
      </c>
      <c r="BY634" s="47">
        <v>99719.87</v>
      </c>
      <c r="BZ634" s="47">
        <v>2651.56</v>
      </c>
      <c r="CB634" s="47" t="s">
        <v>95</v>
      </c>
      <c r="CD634" s="47">
        <v>57</v>
      </c>
    </row>
    <row r="635" spans="1:82" x14ac:dyDescent="0.2">
      <c r="A635" s="47" t="s">
        <v>68</v>
      </c>
      <c r="B635" s="50">
        <v>999054000033968</v>
      </c>
      <c r="C635" s="47" t="s">
        <v>291</v>
      </c>
      <c r="D635" s="47" t="s">
        <v>69</v>
      </c>
      <c r="E635" s="47" t="s">
        <v>177</v>
      </c>
      <c r="F635" s="47" t="s">
        <v>70</v>
      </c>
      <c r="G635" s="47" t="s">
        <v>71</v>
      </c>
      <c r="H635" s="47" t="s">
        <v>72</v>
      </c>
      <c r="I635" s="47">
        <v>1</v>
      </c>
      <c r="J635" s="47">
        <v>260</v>
      </c>
      <c r="K635" s="47">
        <v>528.79999999999995</v>
      </c>
      <c r="L635" s="47">
        <v>268.8</v>
      </c>
      <c r="M635" s="47">
        <v>224</v>
      </c>
      <c r="N635" s="47">
        <v>1.2</v>
      </c>
      <c r="O635" s="47">
        <v>6.74</v>
      </c>
      <c r="AF635" s="47">
        <v>1</v>
      </c>
      <c r="AG635" s="47">
        <v>224</v>
      </c>
      <c r="AH635" s="47">
        <v>260</v>
      </c>
      <c r="AI635" s="47">
        <v>528.79999999999995</v>
      </c>
      <c r="AJ635" s="47">
        <v>268.8</v>
      </c>
      <c r="AK635" s="47">
        <v>1.2</v>
      </c>
      <c r="AL635" s="47">
        <v>6.74</v>
      </c>
      <c r="AM635" s="47">
        <v>108.87</v>
      </c>
      <c r="AN635" s="47">
        <v>11.2</v>
      </c>
      <c r="AO635" s="47">
        <v>3009.71</v>
      </c>
      <c r="AP635" s="47">
        <v>1811.45</v>
      </c>
      <c r="AQ635" s="47">
        <v>1218.96</v>
      </c>
      <c r="AR635" s="47">
        <v>497181.27</v>
      </c>
      <c r="AS635" s="47">
        <v>37723.14</v>
      </c>
      <c r="AT635" s="47">
        <v>862561.22</v>
      </c>
      <c r="AU635" s="47" t="s">
        <v>73</v>
      </c>
      <c r="AV635" s="47" t="s">
        <v>178</v>
      </c>
      <c r="AW635" s="47" t="s">
        <v>179</v>
      </c>
      <c r="AX635" s="47" t="s">
        <v>75</v>
      </c>
      <c r="AY635" s="47">
        <v>327656.81</v>
      </c>
      <c r="AZ635" s="47">
        <v>0</v>
      </c>
      <c r="BB635" s="47">
        <v>2024</v>
      </c>
      <c r="BC635" s="49">
        <v>45377</v>
      </c>
      <c r="BD635" s="49">
        <v>45601</v>
      </c>
      <c r="BE635" s="47">
        <v>1134257.92</v>
      </c>
      <c r="BF635" s="47">
        <v>0</v>
      </c>
      <c r="BG635" s="47">
        <v>271696.69</v>
      </c>
      <c r="BH635" s="47">
        <v>1010.78</v>
      </c>
      <c r="BI635" s="47">
        <v>10517</v>
      </c>
      <c r="BK635" s="47" t="s">
        <v>76</v>
      </c>
      <c r="BL635" s="47" t="s">
        <v>76</v>
      </c>
      <c r="BP635" s="47">
        <v>0</v>
      </c>
      <c r="BQ635" s="47">
        <v>0</v>
      </c>
      <c r="BR635" s="47">
        <v>0</v>
      </c>
      <c r="BS635" s="47">
        <v>0</v>
      </c>
      <c r="BT635" s="47">
        <v>0</v>
      </c>
      <c r="BU635" s="47">
        <v>0</v>
      </c>
      <c r="BV635" s="47" t="s">
        <v>68</v>
      </c>
      <c r="BW635" s="47" t="s">
        <v>77</v>
      </c>
      <c r="BX635" s="47" t="s">
        <v>78</v>
      </c>
      <c r="BY635" s="47">
        <v>319431.81</v>
      </c>
      <c r="BZ635" s="47">
        <v>8225</v>
      </c>
      <c r="CB635" s="47" t="s">
        <v>71</v>
      </c>
      <c r="CD635" s="47">
        <v>218</v>
      </c>
    </row>
    <row r="636" spans="1:82" x14ac:dyDescent="0.2">
      <c r="A636" s="47" t="s">
        <v>68</v>
      </c>
      <c r="B636" s="50">
        <v>999054000022227</v>
      </c>
      <c r="C636" s="47" t="s">
        <v>291</v>
      </c>
      <c r="D636" s="47" t="s">
        <v>69</v>
      </c>
      <c r="E636" s="47" t="s">
        <v>157</v>
      </c>
      <c r="F636" s="47" t="s">
        <v>70</v>
      </c>
      <c r="G636" s="47" t="s">
        <v>71</v>
      </c>
      <c r="H636" s="47" t="s">
        <v>72</v>
      </c>
      <c r="I636" s="47">
        <v>1</v>
      </c>
      <c r="J636" s="47">
        <v>257</v>
      </c>
      <c r="K636" s="47">
        <v>608</v>
      </c>
      <c r="L636" s="47">
        <v>351</v>
      </c>
      <c r="M636" s="47">
        <v>291</v>
      </c>
      <c r="N636" s="47">
        <v>1.21</v>
      </c>
      <c r="O636" s="47">
        <v>6.66</v>
      </c>
      <c r="AF636" s="47">
        <v>1</v>
      </c>
      <c r="AG636" s="47">
        <v>291</v>
      </c>
      <c r="AH636" s="47">
        <v>257</v>
      </c>
      <c r="AI636" s="47">
        <v>608</v>
      </c>
      <c r="AJ636" s="47">
        <v>351</v>
      </c>
      <c r="AK636" s="47">
        <v>1.21</v>
      </c>
      <c r="AL636" s="47">
        <v>6.66</v>
      </c>
      <c r="AM636" s="47">
        <v>102</v>
      </c>
      <c r="AN636" s="47">
        <v>11.22</v>
      </c>
      <c r="AO636" s="47">
        <v>3938.97</v>
      </c>
      <c r="AP636" s="47">
        <v>2339.3000000000002</v>
      </c>
      <c r="AQ636" s="47">
        <v>1144.5999999999999</v>
      </c>
      <c r="AR636" s="47">
        <v>429477.75</v>
      </c>
      <c r="AS636" s="47">
        <v>40226.800000000003</v>
      </c>
      <c r="AT636" s="47">
        <v>871460.14</v>
      </c>
      <c r="AU636" s="47" t="s">
        <v>73</v>
      </c>
      <c r="AV636" s="47" t="s">
        <v>158</v>
      </c>
      <c r="AW636" s="47" t="s">
        <v>107</v>
      </c>
      <c r="AX636" s="47" t="s">
        <v>75</v>
      </c>
      <c r="AY636" s="47">
        <v>401755.59</v>
      </c>
      <c r="AZ636" s="47">
        <v>0</v>
      </c>
      <c r="BB636" s="47">
        <v>2024</v>
      </c>
      <c r="BC636" s="49">
        <v>45310</v>
      </c>
      <c r="BD636" s="49">
        <v>45601</v>
      </c>
      <c r="BE636" s="47">
        <v>1292384.92</v>
      </c>
      <c r="BF636" s="47">
        <v>0</v>
      </c>
      <c r="BG636" s="47">
        <v>420924.78</v>
      </c>
      <c r="BH636" s="47">
        <v>1199.22</v>
      </c>
      <c r="BI636" s="47">
        <v>10519</v>
      </c>
      <c r="BK636" s="47" t="s">
        <v>76</v>
      </c>
      <c r="BL636" s="47" t="s">
        <v>76</v>
      </c>
      <c r="BP636" s="47">
        <v>0</v>
      </c>
      <c r="BQ636" s="47">
        <v>0</v>
      </c>
      <c r="BR636" s="47">
        <v>0</v>
      </c>
      <c r="BS636" s="47">
        <v>0</v>
      </c>
      <c r="BT636" s="47">
        <v>0</v>
      </c>
      <c r="BU636" s="47">
        <v>0</v>
      </c>
      <c r="BV636" s="47" t="s">
        <v>68</v>
      </c>
      <c r="BW636" s="47" t="s">
        <v>77</v>
      </c>
      <c r="BX636" s="47" t="s">
        <v>78</v>
      </c>
      <c r="BY636" s="47">
        <v>390787.45</v>
      </c>
      <c r="BZ636" s="47">
        <v>10968.14</v>
      </c>
      <c r="CB636" s="47" t="s">
        <v>95</v>
      </c>
      <c r="CD636" s="47">
        <v>284</v>
      </c>
    </row>
    <row r="637" spans="1:82" x14ac:dyDescent="0.2">
      <c r="A637" s="47" t="s">
        <v>68</v>
      </c>
      <c r="B637" s="50">
        <v>999054000021296</v>
      </c>
      <c r="C637" s="47" t="s">
        <v>292</v>
      </c>
      <c r="D637" s="47" t="s">
        <v>79</v>
      </c>
      <c r="E637" s="47" t="s">
        <v>190</v>
      </c>
      <c r="F637" s="47" t="s">
        <v>70</v>
      </c>
      <c r="G637" s="47" t="s">
        <v>94</v>
      </c>
      <c r="H637" s="47" t="s">
        <v>72</v>
      </c>
      <c r="I637" s="47">
        <v>1</v>
      </c>
      <c r="J637" s="47">
        <v>176</v>
      </c>
      <c r="K637" s="47">
        <v>375.5</v>
      </c>
      <c r="L637" s="47">
        <v>199.5</v>
      </c>
      <c r="M637" s="47">
        <v>189</v>
      </c>
      <c r="N637" s="47">
        <v>1.06</v>
      </c>
      <c r="O637" s="47">
        <v>6.78</v>
      </c>
      <c r="AF637" s="47">
        <v>1</v>
      </c>
      <c r="AG637" s="47">
        <v>189</v>
      </c>
      <c r="AH637" s="47">
        <v>176</v>
      </c>
      <c r="AI637" s="47">
        <v>375.5</v>
      </c>
      <c r="AJ637" s="47">
        <v>199.5</v>
      </c>
      <c r="AK637" s="47">
        <v>1.06</v>
      </c>
      <c r="AL637" s="47">
        <v>6.78</v>
      </c>
      <c r="AM637" s="47">
        <v>109.97</v>
      </c>
      <c r="AN637" s="47">
        <v>11.23</v>
      </c>
      <c r="AO637" s="47">
        <v>2240.2800000000002</v>
      </c>
      <c r="AP637" s="47">
        <v>1352.8</v>
      </c>
      <c r="AQ637" s="47">
        <v>1234.94</v>
      </c>
      <c r="AR637" s="47">
        <v>345380.53</v>
      </c>
      <c r="AS637" s="47">
        <v>6664.49</v>
      </c>
      <c r="AT637" s="47">
        <v>598415.35999999999</v>
      </c>
      <c r="AU637" s="47" t="s">
        <v>81</v>
      </c>
      <c r="AV637" s="47" t="s">
        <v>191</v>
      </c>
      <c r="AW637" s="47" t="s">
        <v>148</v>
      </c>
      <c r="AX637" s="47" t="s">
        <v>83</v>
      </c>
      <c r="AY637" s="47">
        <v>246370.34</v>
      </c>
      <c r="AZ637" s="47">
        <v>0</v>
      </c>
      <c r="BB637" s="47">
        <v>2024</v>
      </c>
      <c r="BC637" s="49">
        <v>45432</v>
      </c>
      <c r="BD637" s="49">
        <v>45621</v>
      </c>
      <c r="BE637" s="47">
        <v>757409.71</v>
      </c>
      <c r="BF637" s="47">
        <v>0</v>
      </c>
      <c r="BG637" s="47">
        <v>158994.35999999999</v>
      </c>
      <c r="BH637" s="47">
        <v>796.96</v>
      </c>
      <c r="BI637" s="47">
        <v>10610</v>
      </c>
      <c r="BK637" s="47" t="s">
        <v>76</v>
      </c>
      <c r="BL637" s="47" t="s">
        <v>76</v>
      </c>
      <c r="BP637" s="47">
        <v>0</v>
      </c>
      <c r="BQ637" s="47">
        <v>0</v>
      </c>
      <c r="BR637" s="47">
        <v>0</v>
      </c>
      <c r="BS637" s="47">
        <v>0</v>
      </c>
      <c r="BT637" s="47">
        <v>0</v>
      </c>
      <c r="BU637" s="47">
        <v>0</v>
      </c>
      <c r="BV637" s="47" t="s">
        <v>68</v>
      </c>
      <c r="BW637" s="47" t="s">
        <v>77</v>
      </c>
      <c r="BX637" s="47" t="s">
        <v>78</v>
      </c>
      <c r="BY637" s="47">
        <v>237991.28</v>
      </c>
      <c r="BZ637" s="47">
        <v>8379.06</v>
      </c>
      <c r="CB637" s="47" t="s">
        <v>95</v>
      </c>
      <c r="CD637" s="47">
        <v>184</v>
      </c>
    </row>
    <row r="638" spans="1:82" x14ac:dyDescent="0.2">
      <c r="A638" s="47" t="s">
        <v>68</v>
      </c>
      <c r="B638" s="50">
        <v>999054000033380</v>
      </c>
      <c r="C638" s="47" t="s">
        <v>291</v>
      </c>
      <c r="D638" s="47" t="s">
        <v>69</v>
      </c>
      <c r="E638" s="47" t="s">
        <v>155</v>
      </c>
      <c r="F638" s="47" t="s">
        <v>70</v>
      </c>
      <c r="G638" s="47" t="s">
        <v>71</v>
      </c>
      <c r="H638" s="47" t="s">
        <v>72</v>
      </c>
      <c r="I638" s="47">
        <v>1</v>
      </c>
      <c r="J638" s="47">
        <v>178</v>
      </c>
      <c r="K638" s="47">
        <v>566</v>
      </c>
      <c r="L638" s="47">
        <v>388</v>
      </c>
      <c r="M638" s="47">
        <v>321</v>
      </c>
      <c r="N638" s="47">
        <v>1.21</v>
      </c>
      <c r="O638" s="47">
        <v>6.69</v>
      </c>
      <c r="AF638" s="47">
        <v>1</v>
      </c>
      <c r="AG638" s="47">
        <v>321</v>
      </c>
      <c r="AH638" s="47">
        <v>178</v>
      </c>
      <c r="AI638" s="47">
        <v>566</v>
      </c>
      <c r="AJ638" s="47">
        <v>388</v>
      </c>
      <c r="AK638" s="47">
        <v>1.21</v>
      </c>
      <c r="AL638" s="47">
        <v>6.69</v>
      </c>
      <c r="AM638" s="47">
        <v>101.82</v>
      </c>
      <c r="AN638" s="47">
        <v>11.24</v>
      </c>
      <c r="AO638" s="47">
        <v>4359.28</v>
      </c>
      <c r="AP638" s="47">
        <v>2595.12</v>
      </c>
      <c r="AQ638" s="47">
        <v>1144</v>
      </c>
      <c r="AR638" s="47">
        <v>338783.67</v>
      </c>
      <c r="AS638" s="47">
        <v>10956.56</v>
      </c>
      <c r="AT638" s="47">
        <v>793613.19</v>
      </c>
      <c r="AU638" s="47" t="s">
        <v>84</v>
      </c>
      <c r="AV638" s="47" t="s">
        <v>156</v>
      </c>
      <c r="AW638" s="47" t="s">
        <v>121</v>
      </c>
      <c r="AX638" s="47" t="s">
        <v>87</v>
      </c>
      <c r="AY638" s="47">
        <v>443872.96</v>
      </c>
      <c r="AZ638" s="47">
        <v>0</v>
      </c>
      <c r="BB638" s="47">
        <v>2024</v>
      </c>
      <c r="BC638" s="49">
        <v>45302</v>
      </c>
      <c r="BD638" s="49">
        <v>45623</v>
      </c>
      <c r="BE638" s="47">
        <v>1280334.1100000001</v>
      </c>
      <c r="BF638" s="47">
        <v>0</v>
      </c>
      <c r="BG638" s="47">
        <v>486720.91</v>
      </c>
      <c r="BH638" s="47">
        <v>1254.44</v>
      </c>
      <c r="BI638" s="47">
        <v>10614</v>
      </c>
      <c r="BK638" s="47" t="s">
        <v>76</v>
      </c>
      <c r="BL638" s="47" t="s">
        <v>76</v>
      </c>
      <c r="BP638" s="47">
        <v>0</v>
      </c>
      <c r="BQ638" s="47">
        <v>0</v>
      </c>
      <c r="BR638" s="47">
        <v>0</v>
      </c>
      <c r="BS638" s="47">
        <v>0</v>
      </c>
      <c r="BT638" s="47">
        <v>0</v>
      </c>
      <c r="BU638" s="47">
        <v>0</v>
      </c>
      <c r="BV638" s="47" t="s">
        <v>68</v>
      </c>
      <c r="BW638" s="47" t="s">
        <v>77</v>
      </c>
      <c r="BX638" s="47" t="s">
        <v>78</v>
      </c>
      <c r="BY638" s="47">
        <v>432319.92</v>
      </c>
      <c r="BZ638" s="47">
        <v>11553.04</v>
      </c>
      <c r="CB638" s="47" t="s">
        <v>71</v>
      </c>
      <c r="CD638" s="47">
        <v>313</v>
      </c>
    </row>
    <row r="639" spans="1:82" x14ac:dyDescent="0.2">
      <c r="A639" s="47" t="s">
        <v>68</v>
      </c>
      <c r="B639" s="50">
        <v>999054000021951</v>
      </c>
      <c r="C639" s="47" t="s">
        <v>291</v>
      </c>
      <c r="D639" s="47" t="s">
        <v>69</v>
      </c>
      <c r="E639" s="47" t="s">
        <v>183</v>
      </c>
      <c r="F639" s="47" t="s">
        <v>70</v>
      </c>
      <c r="G639" s="47" t="s">
        <v>71</v>
      </c>
      <c r="H639" s="47" t="s">
        <v>72</v>
      </c>
      <c r="I639" s="47">
        <v>1</v>
      </c>
      <c r="J639" s="47">
        <v>246.5</v>
      </c>
      <c r="K639" s="47">
        <v>535.20000000000005</v>
      </c>
      <c r="L639" s="47">
        <v>288.7</v>
      </c>
      <c r="M639" s="47">
        <v>216</v>
      </c>
      <c r="N639" s="47">
        <v>1.34</v>
      </c>
      <c r="O639" s="47">
        <v>6.91</v>
      </c>
      <c r="AF639" s="47">
        <v>1</v>
      </c>
      <c r="AG639" s="47">
        <v>216</v>
      </c>
      <c r="AH639" s="47">
        <v>247</v>
      </c>
      <c r="AI639" s="47">
        <v>535.20000000000005</v>
      </c>
      <c r="AJ639" s="47">
        <v>288.7</v>
      </c>
      <c r="AK639" s="47">
        <v>1.34</v>
      </c>
      <c r="AL639" s="47">
        <v>6.91</v>
      </c>
      <c r="AM639" s="47">
        <v>111.29</v>
      </c>
      <c r="AN639" s="47">
        <v>11.25</v>
      </c>
      <c r="AO639" s="47">
        <v>3247.37</v>
      </c>
      <c r="AP639" s="47">
        <v>1996.14</v>
      </c>
      <c r="AQ639" s="47">
        <v>1251.8599999999999</v>
      </c>
      <c r="AR639" s="47">
        <v>460463.84</v>
      </c>
      <c r="AS639" s="47">
        <v>44448.29</v>
      </c>
      <c r="AT639" s="47">
        <v>866325.52</v>
      </c>
      <c r="AU639" s="47" t="s">
        <v>73</v>
      </c>
      <c r="AV639" s="47" t="s">
        <v>184</v>
      </c>
      <c r="AW639" s="47" t="s">
        <v>139</v>
      </c>
      <c r="AX639" s="47" t="s">
        <v>75</v>
      </c>
      <c r="AY639" s="47">
        <v>361413.39</v>
      </c>
      <c r="AZ639" s="47">
        <v>0</v>
      </c>
      <c r="BB639" s="47">
        <v>2024</v>
      </c>
      <c r="BC639" s="49">
        <v>45406</v>
      </c>
      <c r="BD639" s="49">
        <v>45622</v>
      </c>
      <c r="BE639" s="47">
        <v>1247681.6299999999</v>
      </c>
      <c r="BF639" s="47">
        <v>0</v>
      </c>
      <c r="BG639" s="47">
        <v>381356.11</v>
      </c>
      <c r="BH639" s="47">
        <v>1320.94</v>
      </c>
      <c r="BI639" s="47">
        <v>10611</v>
      </c>
      <c r="BK639" s="47" t="s">
        <v>76</v>
      </c>
      <c r="BL639" s="47" t="s">
        <v>76</v>
      </c>
      <c r="BP639" s="47">
        <v>0</v>
      </c>
      <c r="BQ639" s="47">
        <v>0</v>
      </c>
      <c r="BR639" s="47">
        <v>0</v>
      </c>
      <c r="BS639" s="47">
        <v>0</v>
      </c>
      <c r="BT639" s="47">
        <v>0</v>
      </c>
      <c r="BU639" s="47">
        <v>0</v>
      </c>
      <c r="BV639" s="47" t="s">
        <v>68</v>
      </c>
      <c r="BW639" s="47" t="s">
        <v>77</v>
      </c>
      <c r="BX639" s="47" t="s">
        <v>78</v>
      </c>
      <c r="BY639" s="47">
        <v>355972.82</v>
      </c>
      <c r="BZ639" s="47">
        <v>5440.57</v>
      </c>
      <c r="CB639" s="47" t="s">
        <v>71</v>
      </c>
      <c r="CD639" s="47">
        <v>213</v>
      </c>
    </row>
    <row r="640" spans="1:82" x14ac:dyDescent="0.2">
      <c r="A640" s="47" t="s">
        <v>68</v>
      </c>
      <c r="B640" s="50">
        <v>999054000067929</v>
      </c>
      <c r="C640" s="47" t="s">
        <v>291</v>
      </c>
      <c r="D640" s="47" t="s">
        <v>69</v>
      </c>
      <c r="E640" s="47" t="s">
        <v>154</v>
      </c>
      <c r="F640" s="47" t="s">
        <v>70</v>
      </c>
      <c r="G640" s="47" t="s">
        <v>71</v>
      </c>
      <c r="H640" s="47" t="s">
        <v>72</v>
      </c>
      <c r="I640" s="47">
        <v>1</v>
      </c>
      <c r="J640" s="47">
        <v>164.5</v>
      </c>
      <c r="K640" s="47">
        <v>529.20000000000005</v>
      </c>
      <c r="L640" s="47">
        <v>364.7</v>
      </c>
      <c r="M640" s="47">
        <v>322</v>
      </c>
      <c r="N640" s="47">
        <v>1.1299999999999999</v>
      </c>
      <c r="O640" s="47">
        <v>6.74</v>
      </c>
      <c r="AF640" s="47">
        <v>1</v>
      </c>
      <c r="AG640" s="47">
        <v>322</v>
      </c>
      <c r="AH640" s="47">
        <v>165</v>
      </c>
      <c r="AI640" s="47">
        <v>529.20000000000005</v>
      </c>
      <c r="AJ640" s="47">
        <v>364.7</v>
      </c>
      <c r="AK640" s="47">
        <v>1.1299999999999999</v>
      </c>
      <c r="AL640" s="47">
        <v>6.74</v>
      </c>
      <c r="AM640" s="47">
        <v>105.67</v>
      </c>
      <c r="AN640" s="47">
        <v>11.25</v>
      </c>
      <c r="AO640" s="47">
        <v>4103.6400000000003</v>
      </c>
      <c r="AP640" s="47">
        <v>2457.1999999999998</v>
      </c>
      <c r="AQ640" s="47">
        <v>1188.98</v>
      </c>
      <c r="AR640" s="47">
        <v>324330.11</v>
      </c>
      <c r="AS640" s="47">
        <v>0</v>
      </c>
      <c r="AT640" s="47">
        <v>757950.84</v>
      </c>
      <c r="AU640" s="47" t="s">
        <v>81</v>
      </c>
      <c r="AV640" s="47" t="s">
        <v>88</v>
      </c>
      <c r="AW640" s="47" t="s">
        <v>82</v>
      </c>
      <c r="AX640" s="47" t="s">
        <v>83</v>
      </c>
      <c r="AY640" s="47">
        <v>433620.73</v>
      </c>
      <c r="AZ640" s="47">
        <v>0</v>
      </c>
      <c r="BB640" s="47">
        <v>2024</v>
      </c>
      <c r="BC640" s="49">
        <v>45301</v>
      </c>
      <c r="BD640" s="49">
        <v>45623</v>
      </c>
      <c r="BE640" s="47">
        <v>1197087.6599999999</v>
      </c>
      <c r="BF640" s="47">
        <v>0</v>
      </c>
      <c r="BG640" s="47">
        <v>439136.82</v>
      </c>
      <c r="BH640" s="47">
        <v>1204.0999999999999</v>
      </c>
      <c r="BI640" s="47">
        <v>10614</v>
      </c>
      <c r="BK640" s="47" t="s">
        <v>76</v>
      </c>
      <c r="BL640" s="47" t="s">
        <v>76</v>
      </c>
      <c r="BP640" s="47">
        <v>0</v>
      </c>
      <c r="BQ640" s="47">
        <v>0</v>
      </c>
      <c r="BR640" s="47">
        <v>0</v>
      </c>
      <c r="BS640" s="47">
        <v>0</v>
      </c>
      <c r="BT640" s="47">
        <v>0</v>
      </c>
      <c r="BU640" s="47">
        <v>0</v>
      </c>
      <c r="BV640" s="47" t="s">
        <v>68</v>
      </c>
      <c r="BW640" s="47" t="s">
        <v>77</v>
      </c>
      <c r="BX640" s="47" t="s">
        <v>78</v>
      </c>
      <c r="BY640" s="47">
        <v>427009.47</v>
      </c>
      <c r="BZ640" s="47">
        <v>6611.26</v>
      </c>
      <c r="CB640" s="47" t="s">
        <v>71</v>
      </c>
      <c r="CD640" s="47">
        <v>313</v>
      </c>
    </row>
    <row r="641" spans="1:82" x14ac:dyDescent="0.2">
      <c r="A641" s="47" t="s">
        <v>68</v>
      </c>
      <c r="B641" s="50">
        <v>999054000032455</v>
      </c>
      <c r="C641" s="47" t="s">
        <v>291</v>
      </c>
      <c r="D641" s="47" t="s">
        <v>69</v>
      </c>
      <c r="E641" s="47" t="s">
        <v>172</v>
      </c>
      <c r="F641" s="47" t="s">
        <v>70</v>
      </c>
      <c r="G641" s="47" t="s">
        <v>71</v>
      </c>
      <c r="H641" s="47" t="s">
        <v>72</v>
      </c>
      <c r="I641" s="47">
        <v>1</v>
      </c>
      <c r="J641" s="47">
        <v>206.5</v>
      </c>
      <c r="K641" s="47">
        <v>536</v>
      </c>
      <c r="L641" s="47">
        <v>329.5</v>
      </c>
      <c r="M641" s="47">
        <v>270</v>
      </c>
      <c r="N641" s="47">
        <v>1.22</v>
      </c>
      <c r="O641" s="47">
        <v>6.76</v>
      </c>
      <c r="AF641" s="47">
        <v>1</v>
      </c>
      <c r="AG641" s="47">
        <v>270</v>
      </c>
      <c r="AH641" s="47">
        <v>207</v>
      </c>
      <c r="AI641" s="47">
        <v>536</v>
      </c>
      <c r="AJ641" s="47">
        <v>329.5</v>
      </c>
      <c r="AK641" s="47">
        <v>1.22</v>
      </c>
      <c r="AL641" s="47">
        <v>6.76</v>
      </c>
      <c r="AM641" s="47">
        <v>105.28</v>
      </c>
      <c r="AN641" s="47">
        <v>11.26</v>
      </c>
      <c r="AO641" s="47">
        <v>3710.94</v>
      </c>
      <c r="AP641" s="47">
        <v>2226.9899999999998</v>
      </c>
      <c r="AQ641" s="47">
        <v>1185.71</v>
      </c>
      <c r="AR641" s="47">
        <v>398478.21</v>
      </c>
      <c r="AS641" s="47">
        <v>38047.21</v>
      </c>
      <c r="AT641" s="47">
        <v>827215.25</v>
      </c>
      <c r="AU641" s="47" t="s">
        <v>73</v>
      </c>
      <c r="AV641" s="47" t="s">
        <v>173</v>
      </c>
      <c r="AW641" s="47" t="s">
        <v>74</v>
      </c>
      <c r="AX641" s="47" t="s">
        <v>75</v>
      </c>
      <c r="AY641" s="47">
        <v>390689.83</v>
      </c>
      <c r="AZ641" s="47">
        <v>0</v>
      </c>
      <c r="BB641" s="47">
        <v>2024</v>
      </c>
      <c r="BC641" s="49">
        <v>45353</v>
      </c>
      <c r="BD641" s="49">
        <v>45623</v>
      </c>
      <c r="BE641" s="47">
        <v>1212460.03</v>
      </c>
      <c r="BF641" s="47">
        <v>0</v>
      </c>
      <c r="BG641" s="47">
        <v>385244.79</v>
      </c>
      <c r="BH641" s="47">
        <v>1169.18</v>
      </c>
      <c r="BI641" s="47">
        <v>10614</v>
      </c>
      <c r="BK641" s="47" t="s">
        <v>76</v>
      </c>
      <c r="BL641" s="47" t="s">
        <v>76</v>
      </c>
      <c r="BP641" s="47">
        <v>0</v>
      </c>
      <c r="BQ641" s="47">
        <v>0</v>
      </c>
      <c r="BR641" s="47">
        <v>0</v>
      </c>
      <c r="BS641" s="47">
        <v>0</v>
      </c>
      <c r="BT641" s="47">
        <v>0</v>
      </c>
      <c r="BU641" s="47">
        <v>0</v>
      </c>
      <c r="BV641" s="47" t="s">
        <v>68</v>
      </c>
      <c r="BW641" s="47" t="s">
        <v>77</v>
      </c>
      <c r="BX641" s="47" t="s">
        <v>78</v>
      </c>
      <c r="BY641" s="47">
        <v>384518.09</v>
      </c>
      <c r="BZ641" s="47">
        <v>6171.74</v>
      </c>
      <c r="CB641" s="47" t="s">
        <v>71</v>
      </c>
      <c r="CD641" s="47">
        <v>264</v>
      </c>
    </row>
    <row r="642" spans="1:82" x14ac:dyDescent="0.2">
      <c r="A642" s="47" t="s">
        <v>68</v>
      </c>
      <c r="B642" s="50">
        <v>999054000032715</v>
      </c>
      <c r="C642" s="47" t="s">
        <v>291</v>
      </c>
      <c r="D642" s="47" t="s">
        <v>69</v>
      </c>
      <c r="E642" s="47" t="s">
        <v>162</v>
      </c>
      <c r="F642" s="47" t="s">
        <v>70</v>
      </c>
      <c r="G642" s="47" t="s">
        <v>71</v>
      </c>
      <c r="H642" s="47" t="s">
        <v>72</v>
      </c>
      <c r="I642" s="47">
        <v>1</v>
      </c>
      <c r="J642" s="47">
        <v>247</v>
      </c>
      <c r="K642" s="47">
        <v>586</v>
      </c>
      <c r="L642" s="47">
        <v>339</v>
      </c>
      <c r="M642" s="47">
        <v>278</v>
      </c>
      <c r="N642" s="47">
        <v>1.22</v>
      </c>
      <c r="O642" s="47">
        <v>6.75</v>
      </c>
      <c r="AF642" s="47">
        <v>1</v>
      </c>
      <c r="AG642" s="47">
        <v>278</v>
      </c>
      <c r="AH642" s="47">
        <v>247</v>
      </c>
      <c r="AI642" s="47">
        <v>586</v>
      </c>
      <c r="AJ642" s="47">
        <v>339</v>
      </c>
      <c r="AK642" s="47">
        <v>1.22</v>
      </c>
      <c r="AL642" s="47">
        <v>6.75</v>
      </c>
      <c r="AM642" s="47">
        <v>104.26</v>
      </c>
      <c r="AN642" s="47">
        <v>11.27</v>
      </c>
      <c r="AO642" s="47">
        <v>3820.68</v>
      </c>
      <c r="AP642" s="47">
        <v>2288.14</v>
      </c>
      <c r="AQ642" s="47">
        <v>1175.04</v>
      </c>
      <c r="AR642" s="47">
        <v>445068.32</v>
      </c>
      <c r="AS642" s="47">
        <v>38804.550000000003</v>
      </c>
      <c r="AT642" s="47">
        <v>882210.92</v>
      </c>
      <c r="AU642" s="47" t="s">
        <v>73</v>
      </c>
      <c r="AV642" s="47" t="s">
        <v>163</v>
      </c>
      <c r="AW642" s="47" t="s">
        <v>164</v>
      </c>
      <c r="AX642" s="47" t="s">
        <v>75</v>
      </c>
      <c r="AY642" s="47">
        <v>398338.05</v>
      </c>
      <c r="AZ642" s="47">
        <v>0</v>
      </c>
      <c r="BB642" s="47">
        <v>2024</v>
      </c>
      <c r="BC642" s="49">
        <v>45323</v>
      </c>
      <c r="BD642" s="49">
        <v>45601</v>
      </c>
      <c r="BE642" s="47">
        <v>1256943.3999999999</v>
      </c>
      <c r="BF642" s="47">
        <v>0</v>
      </c>
      <c r="BG642" s="47">
        <v>374732.46</v>
      </c>
      <c r="BH642" s="47">
        <v>1105.4100000000001</v>
      </c>
      <c r="BI642" s="47">
        <v>10517</v>
      </c>
      <c r="BK642" s="47" t="s">
        <v>76</v>
      </c>
      <c r="BL642" s="47" t="s">
        <v>76</v>
      </c>
      <c r="BP642" s="47">
        <v>0</v>
      </c>
      <c r="BQ642" s="47">
        <v>0</v>
      </c>
      <c r="BR642" s="47">
        <v>0</v>
      </c>
      <c r="BS642" s="47">
        <v>0</v>
      </c>
      <c r="BT642" s="47">
        <v>0</v>
      </c>
      <c r="BU642" s="47">
        <v>0</v>
      </c>
      <c r="BV642" s="47" t="s">
        <v>68</v>
      </c>
      <c r="BW642" s="47" t="s">
        <v>77</v>
      </c>
      <c r="BX642" s="47" t="s">
        <v>78</v>
      </c>
      <c r="BY642" s="47">
        <v>391423.5</v>
      </c>
      <c r="BZ642" s="47">
        <v>6914.55</v>
      </c>
      <c r="CB642" s="47" t="s">
        <v>71</v>
      </c>
      <c r="CD642" s="47">
        <v>273</v>
      </c>
    </row>
    <row r="643" spans="1:82" x14ac:dyDescent="0.2">
      <c r="A643" s="47" t="s">
        <v>68</v>
      </c>
      <c r="B643" s="50">
        <v>999054000108184</v>
      </c>
      <c r="C643" s="47" t="s">
        <v>293</v>
      </c>
      <c r="D643" s="47" t="s">
        <v>69</v>
      </c>
      <c r="E643" s="47" t="s">
        <v>281</v>
      </c>
      <c r="F643" s="47" t="s">
        <v>70</v>
      </c>
      <c r="G643" s="47" t="s">
        <v>94</v>
      </c>
      <c r="H643" s="47" t="s">
        <v>80</v>
      </c>
      <c r="I643" s="47">
        <v>1</v>
      </c>
      <c r="J643" s="47">
        <v>262</v>
      </c>
      <c r="K643" s="47">
        <v>336</v>
      </c>
      <c r="L643" s="47">
        <v>74</v>
      </c>
      <c r="M643" s="47">
        <v>60</v>
      </c>
      <c r="N643" s="47">
        <v>1.23</v>
      </c>
      <c r="O643" s="47">
        <v>7.01</v>
      </c>
      <c r="X643" s="47">
        <v>1</v>
      </c>
      <c r="Y643" s="47">
        <v>60</v>
      </c>
      <c r="Z643" s="47">
        <v>262</v>
      </c>
      <c r="AA643" s="47">
        <v>336</v>
      </c>
      <c r="AB643" s="47">
        <v>74</v>
      </c>
      <c r="AC643" s="47">
        <v>1.23</v>
      </c>
      <c r="AD643" s="47">
        <v>7.01</v>
      </c>
      <c r="AE643" s="47">
        <v>130.24</v>
      </c>
      <c r="AN643" s="47">
        <v>11.28</v>
      </c>
      <c r="AO643" s="47">
        <v>834.95</v>
      </c>
      <c r="AP643" s="47">
        <v>518.41</v>
      </c>
      <c r="AQ643" s="47">
        <v>1469.49</v>
      </c>
      <c r="AR643" s="47">
        <v>588619.68999999994</v>
      </c>
      <c r="AS643" s="47">
        <v>21338.2</v>
      </c>
      <c r="AT643" s="47">
        <v>718700.29</v>
      </c>
      <c r="AU643" s="47" t="s">
        <v>282</v>
      </c>
      <c r="AV643" s="47" t="s">
        <v>283</v>
      </c>
      <c r="AW643" s="47" t="s">
        <v>107</v>
      </c>
      <c r="AX643" s="47" t="s">
        <v>75</v>
      </c>
      <c r="AY643" s="47">
        <v>108742.39999999999</v>
      </c>
      <c r="AZ643" s="47">
        <v>0</v>
      </c>
      <c r="BB643" s="47">
        <v>2024</v>
      </c>
      <c r="BC643" s="49">
        <v>45561</v>
      </c>
      <c r="BD643" s="49">
        <v>45621</v>
      </c>
      <c r="BE643" s="47">
        <v>677736.7</v>
      </c>
      <c r="BF643" s="47">
        <v>0</v>
      </c>
      <c r="BG643" s="47">
        <v>-40963.589999999997</v>
      </c>
      <c r="BH643" s="47">
        <v>-553.55999999999995</v>
      </c>
      <c r="BI643" s="47">
        <v>10610</v>
      </c>
      <c r="BK643" s="47" t="s">
        <v>76</v>
      </c>
      <c r="BL643" s="47" t="s">
        <v>76</v>
      </c>
      <c r="BP643" s="47">
        <v>0</v>
      </c>
      <c r="BQ643" s="47">
        <v>0</v>
      </c>
      <c r="BR643" s="47">
        <v>0</v>
      </c>
      <c r="BS643" s="47">
        <v>0</v>
      </c>
      <c r="BT643" s="47">
        <v>0</v>
      </c>
      <c r="BU643" s="47">
        <v>0</v>
      </c>
      <c r="BV643" s="47" t="s">
        <v>68</v>
      </c>
      <c r="BW643" s="47" t="s">
        <v>77</v>
      </c>
      <c r="BX643" s="47" t="s">
        <v>78</v>
      </c>
      <c r="BY643" s="47">
        <v>106090.84</v>
      </c>
      <c r="BZ643" s="47">
        <v>2651.56</v>
      </c>
      <c r="CB643" s="47" t="s">
        <v>95</v>
      </c>
      <c r="CD643" s="47">
        <v>59</v>
      </c>
    </row>
    <row r="644" spans="1:82" x14ac:dyDescent="0.2">
      <c r="A644" s="47" t="s">
        <v>68</v>
      </c>
      <c r="B644" s="50">
        <v>999054000033441</v>
      </c>
      <c r="C644" s="47" t="s">
        <v>293</v>
      </c>
      <c r="D644" s="47" t="s">
        <v>69</v>
      </c>
      <c r="E644" s="47" t="s">
        <v>245</v>
      </c>
      <c r="F644" s="47" t="s">
        <v>70</v>
      </c>
      <c r="G644" s="47" t="s">
        <v>68</v>
      </c>
      <c r="H644" s="47" t="s">
        <v>80</v>
      </c>
      <c r="I644" s="47">
        <v>1</v>
      </c>
      <c r="J644" s="47">
        <v>290</v>
      </c>
      <c r="K644" s="47">
        <v>382.8</v>
      </c>
      <c r="L644" s="47">
        <v>92.8</v>
      </c>
      <c r="M644" s="47">
        <v>88</v>
      </c>
      <c r="N644" s="47">
        <v>1.05</v>
      </c>
      <c r="O644" s="47">
        <v>7.14</v>
      </c>
      <c r="X644" s="47">
        <v>1</v>
      </c>
      <c r="Y644" s="47">
        <v>88</v>
      </c>
      <c r="Z644" s="47">
        <v>290</v>
      </c>
      <c r="AA644" s="47">
        <v>382.8</v>
      </c>
      <c r="AB644" s="47">
        <v>92.8</v>
      </c>
      <c r="AC644" s="47">
        <v>1.05</v>
      </c>
      <c r="AD644" s="47">
        <v>7.14</v>
      </c>
      <c r="AE644" s="47">
        <v>117.27</v>
      </c>
      <c r="AN644" s="47">
        <v>11.28</v>
      </c>
      <c r="AO644" s="47">
        <v>1046.55</v>
      </c>
      <c r="AP644" s="47">
        <v>662.67</v>
      </c>
      <c r="AQ644" s="47">
        <v>1322.47</v>
      </c>
      <c r="AR644" s="47">
        <v>668551.73</v>
      </c>
      <c r="AS644" s="47">
        <v>42690.9</v>
      </c>
      <c r="AT644" s="47">
        <v>833967.56</v>
      </c>
      <c r="AU644" s="47" t="s">
        <v>89</v>
      </c>
      <c r="AV644" s="47" t="s">
        <v>246</v>
      </c>
      <c r="AW644" s="47" t="s">
        <v>143</v>
      </c>
      <c r="AX644" s="47" t="s">
        <v>118</v>
      </c>
      <c r="AY644" s="47">
        <v>122724.93</v>
      </c>
      <c r="AZ644" s="47">
        <v>0</v>
      </c>
      <c r="BB644" s="47">
        <v>2024</v>
      </c>
      <c r="BC644" s="49">
        <v>45533</v>
      </c>
      <c r="BD644" s="49">
        <v>45621</v>
      </c>
      <c r="BE644" s="47">
        <v>763004.85</v>
      </c>
      <c r="BF644" s="47">
        <v>0</v>
      </c>
      <c r="BG644" s="47">
        <v>-70962.7</v>
      </c>
      <c r="BH644" s="47">
        <v>-764.68</v>
      </c>
      <c r="BI644" s="47">
        <v>10603</v>
      </c>
      <c r="BK644" s="47" t="s">
        <v>76</v>
      </c>
      <c r="BL644" s="47" t="s">
        <v>76</v>
      </c>
      <c r="BP644" s="47">
        <v>0</v>
      </c>
      <c r="BQ644" s="47">
        <v>0</v>
      </c>
      <c r="BR644" s="47">
        <v>0</v>
      </c>
      <c r="BS644" s="47">
        <v>0</v>
      </c>
      <c r="BT644" s="47">
        <v>0</v>
      </c>
      <c r="BU644" s="47">
        <v>0</v>
      </c>
      <c r="BV644" s="47" t="s">
        <v>68</v>
      </c>
      <c r="BW644" s="47" t="s">
        <v>77</v>
      </c>
      <c r="BX644" s="47" t="s">
        <v>78</v>
      </c>
      <c r="BY644" s="47">
        <v>118000.13</v>
      </c>
      <c r="BZ644" s="47">
        <v>4724.8</v>
      </c>
      <c r="CB644" s="47" t="s">
        <v>95</v>
      </c>
      <c r="CD644" s="47">
        <v>84</v>
      </c>
    </row>
    <row r="645" spans="1:82" x14ac:dyDescent="0.2">
      <c r="A645" s="47" t="s">
        <v>68</v>
      </c>
      <c r="B645" s="50">
        <v>999054000108073</v>
      </c>
      <c r="C645" s="47" t="s">
        <v>293</v>
      </c>
      <c r="D645" s="47" t="s">
        <v>69</v>
      </c>
      <c r="E645" s="47" t="s">
        <v>281</v>
      </c>
      <c r="F645" s="47" t="s">
        <v>70</v>
      </c>
      <c r="G645" s="47" t="s">
        <v>68</v>
      </c>
      <c r="H645" s="47" t="s">
        <v>80</v>
      </c>
      <c r="I645" s="47">
        <v>1</v>
      </c>
      <c r="J645" s="47">
        <v>300</v>
      </c>
      <c r="K645" s="47">
        <v>362</v>
      </c>
      <c r="L645" s="47">
        <v>62</v>
      </c>
      <c r="M645" s="47">
        <v>53</v>
      </c>
      <c r="N645" s="47">
        <v>1.17</v>
      </c>
      <c r="O645" s="47">
        <v>7.07</v>
      </c>
      <c r="X645" s="47">
        <v>1</v>
      </c>
      <c r="Y645" s="47">
        <v>53</v>
      </c>
      <c r="Z645" s="47">
        <v>300</v>
      </c>
      <c r="AA645" s="47">
        <v>362</v>
      </c>
      <c r="AB645" s="47">
        <v>62</v>
      </c>
      <c r="AC645" s="47">
        <v>1.17</v>
      </c>
      <c r="AD645" s="47">
        <v>7.07</v>
      </c>
      <c r="AE645" s="47">
        <v>134.34</v>
      </c>
      <c r="AN645" s="47">
        <v>11.29</v>
      </c>
      <c r="AO645" s="47">
        <v>699.68</v>
      </c>
      <c r="AP645" s="47">
        <v>438.38</v>
      </c>
      <c r="AQ645" s="47">
        <v>1516.02</v>
      </c>
      <c r="AR645" s="47">
        <v>673992.01</v>
      </c>
      <c r="AS645" s="47">
        <v>21338.2</v>
      </c>
      <c r="AT645" s="47">
        <v>789323.72</v>
      </c>
      <c r="AU645" s="47" t="s">
        <v>282</v>
      </c>
      <c r="AV645" s="47" t="s">
        <v>283</v>
      </c>
      <c r="AW645" s="47" t="s">
        <v>107</v>
      </c>
      <c r="AX645" s="47" t="s">
        <v>75</v>
      </c>
      <c r="AY645" s="47">
        <v>93993.51</v>
      </c>
      <c r="AZ645" s="47">
        <v>0</v>
      </c>
      <c r="BB645" s="47">
        <v>2024</v>
      </c>
      <c r="BC645" s="49">
        <v>45561</v>
      </c>
      <c r="BD645" s="49">
        <v>45614</v>
      </c>
      <c r="BE645" s="47">
        <v>736584.21</v>
      </c>
      <c r="BF645" s="47">
        <v>0</v>
      </c>
      <c r="BG645" s="47">
        <v>-52739.51</v>
      </c>
      <c r="BH645" s="47">
        <v>-850.64</v>
      </c>
      <c r="BI645" s="47">
        <v>10572</v>
      </c>
      <c r="BK645" s="47" t="s">
        <v>96</v>
      </c>
      <c r="BL645" s="47" t="s">
        <v>96</v>
      </c>
      <c r="BP645" s="47">
        <v>0</v>
      </c>
      <c r="BQ645" s="47">
        <v>0</v>
      </c>
      <c r="BR645" s="47">
        <v>0</v>
      </c>
      <c r="BS645" s="47">
        <v>0</v>
      </c>
      <c r="BT645" s="47">
        <v>0</v>
      </c>
      <c r="BU645" s="47">
        <v>0</v>
      </c>
      <c r="BV645" s="47" t="s">
        <v>68</v>
      </c>
      <c r="BW645" s="47" t="s">
        <v>77</v>
      </c>
      <c r="BX645" s="47" t="s">
        <v>78</v>
      </c>
      <c r="BY645" s="47">
        <v>91341.95</v>
      </c>
      <c r="BZ645" s="47">
        <v>2651.56</v>
      </c>
      <c r="CB645" s="47" t="s">
        <v>95</v>
      </c>
      <c r="CD645" s="47">
        <v>51</v>
      </c>
    </row>
    <row r="646" spans="1:82" x14ac:dyDescent="0.2">
      <c r="A646" s="47" t="s">
        <v>68</v>
      </c>
      <c r="B646" s="50">
        <v>999054000102244</v>
      </c>
      <c r="C646" s="47" t="s">
        <v>291</v>
      </c>
      <c r="D646" s="47" t="s">
        <v>69</v>
      </c>
      <c r="E646" s="47" t="s">
        <v>238</v>
      </c>
      <c r="F646" s="47" t="s">
        <v>70</v>
      </c>
      <c r="G646" s="47" t="s">
        <v>71</v>
      </c>
      <c r="H646" s="47" t="s">
        <v>72</v>
      </c>
      <c r="I646" s="47">
        <v>1</v>
      </c>
      <c r="J646" s="47">
        <v>374</v>
      </c>
      <c r="K646" s="47">
        <v>536.70000000000005</v>
      </c>
      <c r="L646" s="47">
        <v>162.69999999999999</v>
      </c>
      <c r="M646" s="47">
        <v>115</v>
      </c>
      <c r="N646" s="47">
        <v>1.41</v>
      </c>
      <c r="O646" s="47">
        <v>7.44</v>
      </c>
      <c r="AF646" s="47">
        <v>1</v>
      </c>
      <c r="AG646" s="47">
        <v>115</v>
      </c>
      <c r="AH646" s="47">
        <v>374</v>
      </c>
      <c r="AI646" s="47">
        <v>536.70000000000005</v>
      </c>
      <c r="AJ646" s="47">
        <v>162.69999999999999</v>
      </c>
      <c r="AK646" s="47">
        <v>1.41</v>
      </c>
      <c r="AL646" s="47">
        <v>7.44</v>
      </c>
      <c r="AM646" s="47">
        <v>119.85</v>
      </c>
      <c r="AN646" s="47">
        <v>11.3</v>
      </c>
      <c r="AO646" s="47">
        <v>1837.94</v>
      </c>
      <c r="AP646" s="47">
        <v>1209.79</v>
      </c>
      <c r="AQ646" s="47">
        <v>1353.88</v>
      </c>
      <c r="AR646" s="47">
        <v>881245.48</v>
      </c>
      <c r="AS646" s="47">
        <v>2779.1</v>
      </c>
      <c r="AT646" s="47">
        <v>1104300.72</v>
      </c>
      <c r="AU646" s="47" t="s">
        <v>81</v>
      </c>
      <c r="AV646" s="47" t="s">
        <v>236</v>
      </c>
      <c r="AW646" s="47" t="s">
        <v>239</v>
      </c>
      <c r="AX646" s="47" t="s">
        <v>87</v>
      </c>
      <c r="AY646" s="47">
        <v>220276.14</v>
      </c>
      <c r="AZ646" s="47">
        <v>0</v>
      </c>
      <c r="BB646" s="47">
        <v>2024</v>
      </c>
      <c r="BC646" s="49">
        <v>45488</v>
      </c>
      <c r="BD646" s="49">
        <v>45603</v>
      </c>
      <c r="BE646" s="47">
        <v>1132199.72</v>
      </c>
      <c r="BF646" s="47">
        <v>0</v>
      </c>
      <c r="BG646" s="47">
        <v>27899</v>
      </c>
      <c r="BH646" s="47">
        <v>171.48</v>
      </c>
      <c r="BI646" s="47">
        <v>10527</v>
      </c>
      <c r="BK646" s="47" t="s">
        <v>76</v>
      </c>
      <c r="BL646" s="47" t="s">
        <v>76</v>
      </c>
      <c r="BP646" s="47">
        <v>0</v>
      </c>
      <c r="BQ646" s="47">
        <v>0</v>
      </c>
      <c r="BR646" s="47">
        <v>0</v>
      </c>
      <c r="BS646" s="47">
        <v>0</v>
      </c>
      <c r="BT646" s="47">
        <v>0</v>
      </c>
      <c r="BU646" s="47">
        <v>0</v>
      </c>
      <c r="BV646" s="47" t="s">
        <v>68</v>
      </c>
      <c r="BW646" s="47" t="s">
        <v>77</v>
      </c>
      <c r="BX646" s="47" t="s">
        <v>78</v>
      </c>
      <c r="BY646" s="47">
        <v>214990.86</v>
      </c>
      <c r="BZ646" s="47">
        <v>5285.28</v>
      </c>
      <c r="CB646" s="47" t="s">
        <v>71</v>
      </c>
      <c r="CD646" s="47">
        <v>112</v>
      </c>
    </row>
    <row r="647" spans="1:82" x14ac:dyDescent="0.2">
      <c r="A647" s="47" t="s">
        <v>68</v>
      </c>
      <c r="B647" s="50">
        <v>999054000095866</v>
      </c>
      <c r="C647" s="47" t="s">
        <v>292</v>
      </c>
      <c r="D647" s="47" t="s">
        <v>69</v>
      </c>
      <c r="E647" s="47" t="s">
        <v>258</v>
      </c>
      <c r="F647" s="47" t="s">
        <v>70</v>
      </c>
      <c r="G647" s="47" t="s">
        <v>94</v>
      </c>
      <c r="H647" s="47" t="s">
        <v>72</v>
      </c>
      <c r="I647" s="47">
        <v>1</v>
      </c>
      <c r="J647" s="47">
        <v>402</v>
      </c>
      <c r="K647" s="47">
        <v>491</v>
      </c>
      <c r="L647" s="47">
        <v>89</v>
      </c>
      <c r="M647" s="47">
        <v>77</v>
      </c>
      <c r="N647" s="47">
        <v>1.1599999999999999</v>
      </c>
      <c r="O647" s="47">
        <v>7.29</v>
      </c>
      <c r="AF647" s="47">
        <v>1</v>
      </c>
      <c r="AG647" s="47">
        <v>77</v>
      </c>
      <c r="AH647" s="47">
        <v>402</v>
      </c>
      <c r="AI647" s="47">
        <v>491</v>
      </c>
      <c r="AJ647" s="47">
        <v>89</v>
      </c>
      <c r="AK647" s="47">
        <v>1.1599999999999999</v>
      </c>
      <c r="AL647" s="47">
        <v>7.29</v>
      </c>
      <c r="AM647" s="47">
        <v>119.78</v>
      </c>
      <c r="AN647" s="47">
        <v>11.3</v>
      </c>
      <c r="AO647" s="47">
        <v>1005.28</v>
      </c>
      <c r="AP647" s="47">
        <v>649.22</v>
      </c>
      <c r="AQ647" s="47">
        <v>1352.96</v>
      </c>
      <c r="AR647" s="47">
        <v>887900.22</v>
      </c>
      <c r="AS647" s="47">
        <v>41909.07</v>
      </c>
      <c r="AT647" s="47">
        <v>1050222.54</v>
      </c>
      <c r="AU647" s="47" t="s">
        <v>89</v>
      </c>
      <c r="AV647" s="47" t="s">
        <v>226</v>
      </c>
      <c r="AW647" s="47" t="s">
        <v>227</v>
      </c>
      <c r="AX647" s="47" t="s">
        <v>75</v>
      </c>
      <c r="AY647" s="47">
        <v>120413.25</v>
      </c>
      <c r="AZ647" s="47">
        <v>0</v>
      </c>
      <c r="BB647" s="47">
        <v>2024</v>
      </c>
      <c r="BC647" s="49">
        <v>45544</v>
      </c>
      <c r="BD647" s="49">
        <v>45621</v>
      </c>
      <c r="BE647" s="47">
        <v>990385.99</v>
      </c>
      <c r="BF647" s="47">
        <v>0</v>
      </c>
      <c r="BG647" s="47">
        <v>-59836.55</v>
      </c>
      <c r="BH647" s="47">
        <v>-672.32</v>
      </c>
      <c r="BI647" s="47">
        <v>10610</v>
      </c>
      <c r="BK647" s="47" t="s">
        <v>96</v>
      </c>
      <c r="BL647" s="47" t="s">
        <v>96</v>
      </c>
      <c r="BP647" s="47">
        <v>0</v>
      </c>
      <c r="BQ647" s="47">
        <v>0</v>
      </c>
      <c r="BR647" s="47">
        <v>0</v>
      </c>
      <c r="BS647" s="47">
        <v>0</v>
      </c>
      <c r="BT647" s="47">
        <v>0</v>
      </c>
      <c r="BU647" s="47">
        <v>0</v>
      </c>
      <c r="BV647" s="47" t="s">
        <v>68</v>
      </c>
      <c r="BW647" s="47" t="s">
        <v>77</v>
      </c>
      <c r="BX647" s="47" t="s">
        <v>78</v>
      </c>
      <c r="BY647" s="47">
        <v>116250.95</v>
      </c>
      <c r="BZ647" s="47">
        <v>4162.3</v>
      </c>
      <c r="CB647" s="47" t="s">
        <v>95</v>
      </c>
      <c r="CD647" s="47">
        <v>75</v>
      </c>
    </row>
    <row r="648" spans="1:82" x14ac:dyDescent="0.2">
      <c r="A648" s="47" t="s">
        <v>68</v>
      </c>
      <c r="B648" s="50">
        <v>999054000022089</v>
      </c>
      <c r="C648" s="47" t="s">
        <v>291</v>
      </c>
      <c r="D648" s="47" t="s">
        <v>69</v>
      </c>
      <c r="E648" s="47" t="s">
        <v>183</v>
      </c>
      <c r="F648" s="47" t="s">
        <v>70</v>
      </c>
      <c r="G648" s="47" t="s">
        <v>71</v>
      </c>
      <c r="H648" s="47" t="s">
        <v>72</v>
      </c>
      <c r="I648" s="47">
        <v>1</v>
      </c>
      <c r="J648" s="47">
        <v>265</v>
      </c>
      <c r="K648" s="47">
        <v>549.6</v>
      </c>
      <c r="L648" s="47">
        <v>284.60000000000002</v>
      </c>
      <c r="M648" s="47">
        <v>216</v>
      </c>
      <c r="N648" s="47">
        <v>1.32</v>
      </c>
      <c r="O648" s="47">
        <v>6.99</v>
      </c>
      <c r="AF648" s="47">
        <v>1</v>
      </c>
      <c r="AG648" s="47">
        <v>216</v>
      </c>
      <c r="AH648" s="47">
        <v>265</v>
      </c>
      <c r="AI648" s="47">
        <v>549.6</v>
      </c>
      <c r="AJ648" s="47">
        <v>284.60000000000002</v>
      </c>
      <c r="AK648" s="47">
        <v>1.32</v>
      </c>
      <c r="AL648" s="47">
        <v>6.99</v>
      </c>
      <c r="AM648" s="47">
        <v>111.41</v>
      </c>
      <c r="AN648" s="47">
        <v>11.35</v>
      </c>
      <c r="AO648" s="47">
        <v>3231.6</v>
      </c>
      <c r="AP648" s="47">
        <v>1988.16</v>
      </c>
      <c r="AQ648" s="47">
        <v>1265.02</v>
      </c>
      <c r="AR648" s="47">
        <v>495021.98</v>
      </c>
      <c r="AS648" s="47">
        <v>44448.29</v>
      </c>
      <c r="AT648" s="47">
        <v>899493.66</v>
      </c>
      <c r="AU648" s="47" t="s">
        <v>73</v>
      </c>
      <c r="AV648" s="47" t="s">
        <v>184</v>
      </c>
      <c r="AW648" s="47" t="s">
        <v>139</v>
      </c>
      <c r="AX648" s="47" t="s">
        <v>75</v>
      </c>
      <c r="AY648" s="47">
        <v>360023.39</v>
      </c>
      <c r="AZ648" s="47">
        <v>0</v>
      </c>
      <c r="BB648" s="47">
        <v>2024</v>
      </c>
      <c r="BC648" s="49">
        <v>45406</v>
      </c>
      <c r="BD648" s="49">
        <v>45622</v>
      </c>
      <c r="BE648" s="47">
        <v>1281250.27</v>
      </c>
      <c r="BF648" s="47">
        <v>0</v>
      </c>
      <c r="BG648" s="47">
        <v>381756.62</v>
      </c>
      <c r="BH648" s="47">
        <v>1341.38</v>
      </c>
      <c r="BI648" s="47">
        <v>10611</v>
      </c>
      <c r="BK648" s="47" t="s">
        <v>76</v>
      </c>
      <c r="BL648" s="47" t="s">
        <v>76</v>
      </c>
      <c r="BP648" s="47">
        <v>0</v>
      </c>
      <c r="BQ648" s="47">
        <v>0</v>
      </c>
      <c r="BR648" s="47">
        <v>0</v>
      </c>
      <c r="BS648" s="47">
        <v>0</v>
      </c>
      <c r="BT648" s="47">
        <v>0</v>
      </c>
      <c r="BU648" s="47">
        <v>0</v>
      </c>
      <c r="BV648" s="47" t="s">
        <v>68</v>
      </c>
      <c r="BW648" s="47" t="s">
        <v>77</v>
      </c>
      <c r="BX648" s="47" t="s">
        <v>78</v>
      </c>
      <c r="BY648" s="47">
        <v>354582.82</v>
      </c>
      <c r="BZ648" s="47">
        <v>5440.57</v>
      </c>
      <c r="CB648" s="47" t="s">
        <v>71</v>
      </c>
      <c r="CD648" s="47">
        <v>212</v>
      </c>
    </row>
    <row r="649" spans="1:82" x14ac:dyDescent="0.2">
      <c r="A649" s="47" t="s">
        <v>68</v>
      </c>
      <c r="B649" s="50">
        <v>999054000021415</v>
      </c>
      <c r="C649" s="47" t="s">
        <v>291</v>
      </c>
      <c r="D649" s="47" t="s">
        <v>69</v>
      </c>
      <c r="E649" s="47" t="s">
        <v>183</v>
      </c>
      <c r="F649" s="47" t="s">
        <v>70</v>
      </c>
      <c r="G649" s="47" t="s">
        <v>71</v>
      </c>
      <c r="H649" s="47" t="s">
        <v>72</v>
      </c>
      <c r="I649" s="47">
        <v>1</v>
      </c>
      <c r="J649" s="47">
        <v>247</v>
      </c>
      <c r="K649" s="47">
        <v>533.20000000000005</v>
      </c>
      <c r="L649" s="47">
        <v>286.2</v>
      </c>
      <c r="M649" s="47">
        <v>216</v>
      </c>
      <c r="N649" s="47">
        <v>1.33</v>
      </c>
      <c r="O649" s="47">
        <v>6.97</v>
      </c>
      <c r="AF649" s="47">
        <v>1</v>
      </c>
      <c r="AG649" s="47">
        <v>216</v>
      </c>
      <c r="AH649" s="47">
        <v>247</v>
      </c>
      <c r="AI649" s="47">
        <v>533.20000000000005</v>
      </c>
      <c r="AJ649" s="47">
        <v>286.2</v>
      </c>
      <c r="AK649" s="47">
        <v>1.33</v>
      </c>
      <c r="AL649" s="47">
        <v>6.97</v>
      </c>
      <c r="AM649" s="47">
        <v>111.29</v>
      </c>
      <c r="AN649" s="47">
        <v>11.35</v>
      </c>
      <c r="AO649" s="47">
        <v>3247.37</v>
      </c>
      <c r="AP649" s="47">
        <v>1996.14</v>
      </c>
      <c r="AQ649" s="47">
        <v>1262.8</v>
      </c>
      <c r="AR649" s="47">
        <v>461397.85</v>
      </c>
      <c r="AS649" s="47">
        <v>44448.29</v>
      </c>
      <c r="AT649" s="47">
        <v>867259.53</v>
      </c>
      <c r="AU649" s="47" t="s">
        <v>73</v>
      </c>
      <c r="AV649" s="47" t="s">
        <v>184</v>
      </c>
      <c r="AW649" s="47" t="s">
        <v>139</v>
      </c>
      <c r="AX649" s="47" t="s">
        <v>75</v>
      </c>
      <c r="AY649" s="47">
        <v>361413.39</v>
      </c>
      <c r="AZ649" s="47">
        <v>0</v>
      </c>
      <c r="BB649" s="47">
        <v>2024</v>
      </c>
      <c r="BC649" s="49">
        <v>45406</v>
      </c>
      <c r="BD649" s="49">
        <v>45622</v>
      </c>
      <c r="BE649" s="47">
        <v>1200629.21</v>
      </c>
      <c r="BF649" s="47">
        <v>0</v>
      </c>
      <c r="BG649" s="47">
        <v>333369.69</v>
      </c>
      <c r="BH649" s="47">
        <v>1164.81</v>
      </c>
      <c r="BI649" s="47">
        <v>10607</v>
      </c>
      <c r="BK649" s="47" t="s">
        <v>76</v>
      </c>
      <c r="BL649" s="47" t="s">
        <v>76</v>
      </c>
      <c r="BP649" s="47">
        <v>0</v>
      </c>
      <c r="BQ649" s="47">
        <v>0</v>
      </c>
      <c r="BR649" s="47">
        <v>0</v>
      </c>
      <c r="BS649" s="47">
        <v>0</v>
      </c>
      <c r="BT649" s="47">
        <v>0</v>
      </c>
      <c r="BU649" s="47">
        <v>0</v>
      </c>
      <c r="BV649" s="47" t="s">
        <v>68</v>
      </c>
      <c r="BW649" s="47" t="s">
        <v>77</v>
      </c>
      <c r="BX649" s="47" t="s">
        <v>78</v>
      </c>
      <c r="BY649" s="47">
        <v>355972.82</v>
      </c>
      <c r="BZ649" s="47">
        <v>5440.57</v>
      </c>
      <c r="CB649" s="47" t="s">
        <v>71</v>
      </c>
      <c r="CD649" s="47">
        <v>213</v>
      </c>
    </row>
    <row r="650" spans="1:82" x14ac:dyDescent="0.2">
      <c r="A650" s="47" t="s">
        <v>68</v>
      </c>
      <c r="B650" s="50">
        <v>999054000033058</v>
      </c>
      <c r="C650" s="47" t="s">
        <v>291</v>
      </c>
      <c r="D650" s="47" t="s">
        <v>69</v>
      </c>
      <c r="E650" s="47" t="s">
        <v>233</v>
      </c>
      <c r="F650" s="47" t="s">
        <v>70</v>
      </c>
      <c r="G650" s="47" t="s">
        <v>71</v>
      </c>
      <c r="H650" s="47" t="s">
        <v>72</v>
      </c>
      <c r="I650" s="47">
        <v>1</v>
      </c>
      <c r="J650" s="47">
        <v>236.5</v>
      </c>
      <c r="K650" s="47">
        <v>571.20000000000005</v>
      </c>
      <c r="L650" s="47">
        <v>334.7</v>
      </c>
      <c r="M650" s="47">
        <v>278</v>
      </c>
      <c r="N650" s="47">
        <v>1.2</v>
      </c>
      <c r="O650" s="47">
        <v>6.82</v>
      </c>
      <c r="AF650" s="47">
        <v>1</v>
      </c>
      <c r="AG650" s="47">
        <v>278</v>
      </c>
      <c r="AH650" s="47">
        <v>237</v>
      </c>
      <c r="AI650" s="47">
        <v>571.20000000000005</v>
      </c>
      <c r="AJ650" s="47">
        <v>334.7</v>
      </c>
      <c r="AK650" s="47">
        <v>1.2</v>
      </c>
      <c r="AL650" s="47">
        <v>6.82</v>
      </c>
      <c r="AM650" s="47">
        <v>106.92</v>
      </c>
      <c r="AN650" s="47">
        <v>11.36</v>
      </c>
      <c r="AO650" s="47">
        <v>3801.91</v>
      </c>
      <c r="AP650" s="47">
        <v>2283.15</v>
      </c>
      <c r="AQ650" s="47">
        <v>1214.47</v>
      </c>
      <c r="AR650" s="47">
        <v>455219.98</v>
      </c>
      <c r="AS650" s="47">
        <v>73661.259999999995</v>
      </c>
      <c r="AT650" s="47">
        <v>935365.78</v>
      </c>
      <c r="AU650" s="47" t="s">
        <v>110</v>
      </c>
      <c r="AV650" s="47" t="s">
        <v>234</v>
      </c>
      <c r="AW650" s="47" t="s">
        <v>108</v>
      </c>
      <c r="AX650" s="47" t="s">
        <v>83</v>
      </c>
      <c r="AY650" s="47">
        <v>406484.54</v>
      </c>
      <c r="AZ650" s="47">
        <v>0</v>
      </c>
      <c r="BB650" s="47">
        <v>2024</v>
      </c>
      <c r="BC650" s="49">
        <v>45345</v>
      </c>
      <c r="BD650" s="49">
        <v>45623</v>
      </c>
      <c r="BE650" s="47">
        <v>1292095.75</v>
      </c>
      <c r="BF650" s="47">
        <v>0</v>
      </c>
      <c r="BG650" s="47">
        <v>356729.97</v>
      </c>
      <c r="BH650" s="47">
        <v>1065.82</v>
      </c>
      <c r="BI650" s="47">
        <v>10614</v>
      </c>
      <c r="BK650" s="47" t="s">
        <v>76</v>
      </c>
      <c r="BL650" s="47" t="s">
        <v>76</v>
      </c>
      <c r="BP650" s="47">
        <v>0</v>
      </c>
      <c r="BQ650" s="47">
        <v>0</v>
      </c>
      <c r="BR650" s="47">
        <v>0</v>
      </c>
      <c r="BS650" s="47">
        <v>0</v>
      </c>
      <c r="BT650" s="47">
        <v>0</v>
      </c>
      <c r="BU650" s="47">
        <v>0</v>
      </c>
      <c r="BV650" s="47" t="s">
        <v>68</v>
      </c>
      <c r="BW650" s="47" t="s">
        <v>77</v>
      </c>
      <c r="BX650" s="47" t="s">
        <v>78</v>
      </c>
      <c r="BY650" s="47">
        <v>393550.79</v>
      </c>
      <c r="BZ650" s="47">
        <v>12933.75</v>
      </c>
      <c r="CB650" s="47" t="s">
        <v>71</v>
      </c>
      <c r="CD650" s="47">
        <v>273</v>
      </c>
    </row>
    <row r="651" spans="1:82" x14ac:dyDescent="0.2">
      <c r="A651" s="47" t="s">
        <v>68</v>
      </c>
      <c r="B651" s="50">
        <v>999054000032194</v>
      </c>
      <c r="C651" s="47" t="s">
        <v>291</v>
      </c>
      <c r="D651" s="47" t="s">
        <v>69</v>
      </c>
      <c r="E651" s="47" t="s">
        <v>183</v>
      </c>
      <c r="F651" s="47" t="s">
        <v>70</v>
      </c>
      <c r="G651" s="47" t="s">
        <v>71</v>
      </c>
      <c r="H651" s="47" t="s">
        <v>72</v>
      </c>
      <c r="I651" s="47">
        <v>1</v>
      </c>
      <c r="J651" s="47">
        <v>302</v>
      </c>
      <c r="K651" s="47">
        <v>586</v>
      </c>
      <c r="L651" s="47">
        <v>284</v>
      </c>
      <c r="M651" s="47">
        <v>216</v>
      </c>
      <c r="N651" s="47">
        <v>1.31</v>
      </c>
      <c r="O651" s="47">
        <v>7</v>
      </c>
      <c r="AF651" s="47">
        <v>1</v>
      </c>
      <c r="AG651" s="47">
        <v>216</v>
      </c>
      <c r="AH651" s="47">
        <v>302</v>
      </c>
      <c r="AI651" s="47">
        <v>586</v>
      </c>
      <c r="AJ651" s="47">
        <v>284</v>
      </c>
      <c r="AK651" s="47">
        <v>1.31</v>
      </c>
      <c r="AL651" s="47">
        <v>7</v>
      </c>
      <c r="AM651" s="47">
        <v>111.41</v>
      </c>
      <c r="AN651" s="47">
        <v>11.38</v>
      </c>
      <c r="AO651" s="47">
        <v>3231.6</v>
      </c>
      <c r="AP651" s="47">
        <v>1988.16</v>
      </c>
      <c r="AQ651" s="47">
        <v>1267.69</v>
      </c>
      <c r="AR651" s="47">
        <v>564138.26</v>
      </c>
      <c r="AS651" s="47">
        <v>44448.29</v>
      </c>
      <c r="AT651" s="47">
        <v>968609.94</v>
      </c>
      <c r="AU651" s="47" t="s">
        <v>73</v>
      </c>
      <c r="AV651" s="47" t="s">
        <v>184</v>
      </c>
      <c r="AW651" s="47" t="s">
        <v>139</v>
      </c>
      <c r="AX651" s="47" t="s">
        <v>75</v>
      </c>
      <c r="AY651" s="47">
        <v>360023.39</v>
      </c>
      <c r="AZ651" s="47">
        <v>0</v>
      </c>
      <c r="BB651" s="47">
        <v>2024</v>
      </c>
      <c r="BC651" s="49">
        <v>45406</v>
      </c>
      <c r="BD651" s="49">
        <v>45622</v>
      </c>
      <c r="BE651" s="47">
        <v>1366108.81</v>
      </c>
      <c r="BF651" s="47">
        <v>0</v>
      </c>
      <c r="BG651" s="47">
        <v>397498.88</v>
      </c>
      <c r="BH651" s="47">
        <v>1399.64</v>
      </c>
      <c r="BI651" s="47">
        <v>10611</v>
      </c>
      <c r="BK651" s="47" t="s">
        <v>90</v>
      </c>
      <c r="BL651" s="47" t="s">
        <v>90</v>
      </c>
      <c r="BP651" s="47">
        <v>0</v>
      </c>
      <c r="BQ651" s="47">
        <v>0</v>
      </c>
      <c r="BR651" s="47">
        <v>0</v>
      </c>
      <c r="BS651" s="47">
        <v>0</v>
      </c>
      <c r="BT651" s="47">
        <v>0</v>
      </c>
      <c r="BU651" s="47">
        <v>0</v>
      </c>
      <c r="BV651" s="47" t="s">
        <v>68</v>
      </c>
      <c r="BW651" s="47" t="s">
        <v>77</v>
      </c>
      <c r="BX651" s="47" t="s">
        <v>78</v>
      </c>
      <c r="BY651" s="47">
        <v>354582.82</v>
      </c>
      <c r="BZ651" s="47">
        <v>5440.57</v>
      </c>
      <c r="CB651" s="47" t="s">
        <v>71</v>
      </c>
      <c r="CD651" s="47">
        <v>212</v>
      </c>
    </row>
    <row r="652" spans="1:82" x14ac:dyDescent="0.2">
      <c r="A652" s="47" t="s">
        <v>68</v>
      </c>
      <c r="B652" s="50">
        <v>999054000108021</v>
      </c>
      <c r="C652" s="47" t="s">
        <v>293</v>
      </c>
      <c r="D652" s="47" t="s">
        <v>69</v>
      </c>
      <c r="E652" s="47" t="s">
        <v>281</v>
      </c>
      <c r="F652" s="47" t="s">
        <v>70</v>
      </c>
      <c r="G652" s="47" t="s">
        <v>68</v>
      </c>
      <c r="H652" s="47" t="s">
        <v>80</v>
      </c>
      <c r="I652" s="47">
        <v>1</v>
      </c>
      <c r="J652" s="47">
        <v>268</v>
      </c>
      <c r="K652" s="47">
        <v>337</v>
      </c>
      <c r="L652" s="47">
        <v>69</v>
      </c>
      <c r="M652" s="47">
        <v>59</v>
      </c>
      <c r="N652" s="47">
        <v>1.17</v>
      </c>
      <c r="O652" s="47">
        <v>7.09</v>
      </c>
      <c r="X652" s="47">
        <v>1</v>
      </c>
      <c r="Y652" s="47">
        <v>59</v>
      </c>
      <c r="Z652" s="47">
        <v>268</v>
      </c>
      <c r="AA652" s="47">
        <v>337</v>
      </c>
      <c r="AB652" s="47">
        <v>69</v>
      </c>
      <c r="AC652" s="47">
        <v>1.17</v>
      </c>
      <c r="AD652" s="47">
        <v>7.09</v>
      </c>
      <c r="AE652" s="47">
        <v>130.75</v>
      </c>
      <c r="AN652" s="47">
        <v>11.4</v>
      </c>
      <c r="AO652" s="47">
        <v>786.64</v>
      </c>
      <c r="AP652" s="47">
        <v>489.5</v>
      </c>
      <c r="AQ652" s="47">
        <v>1490.61</v>
      </c>
      <c r="AR652" s="47">
        <v>602099.53</v>
      </c>
      <c r="AS652" s="47">
        <v>21338.2</v>
      </c>
      <c r="AT652" s="47">
        <v>726290.07</v>
      </c>
      <c r="AU652" s="47" t="s">
        <v>282</v>
      </c>
      <c r="AV652" s="47" t="s">
        <v>283</v>
      </c>
      <c r="AW652" s="47" t="s">
        <v>107</v>
      </c>
      <c r="AX652" s="47" t="s">
        <v>75</v>
      </c>
      <c r="AY652" s="47">
        <v>102852.34</v>
      </c>
      <c r="AZ652" s="47">
        <v>0</v>
      </c>
      <c r="BB652" s="47">
        <v>2024</v>
      </c>
      <c r="BC652" s="49">
        <v>45561</v>
      </c>
      <c r="BD652" s="49">
        <v>45620</v>
      </c>
      <c r="BE652" s="47">
        <v>775080.99</v>
      </c>
      <c r="BF652" s="47">
        <v>0</v>
      </c>
      <c r="BG652" s="47">
        <v>48790.92</v>
      </c>
      <c r="BH652" s="47">
        <v>707.11</v>
      </c>
      <c r="BI652" s="47">
        <v>10601</v>
      </c>
      <c r="BK652" s="47" t="s">
        <v>76</v>
      </c>
      <c r="BL652" s="47" t="s">
        <v>76</v>
      </c>
      <c r="BP652" s="47">
        <v>0</v>
      </c>
      <c r="BQ652" s="47">
        <v>0</v>
      </c>
      <c r="BR652" s="47">
        <v>0</v>
      </c>
      <c r="BS652" s="47">
        <v>0</v>
      </c>
      <c r="BT652" s="47">
        <v>0</v>
      </c>
      <c r="BU652" s="47">
        <v>0</v>
      </c>
      <c r="BV652" s="47" t="s">
        <v>68</v>
      </c>
      <c r="BW652" s="47" t="s">
        <v>77</v>
      </c>
      <c r="BX652" s="47" t="s">
        <v>78</v>
      </c>
      <c r="BY652" s="47">
        <v>100200.78</v>
      </c>
      <c r="BZ652" s="47">
        <v>2651.56</v>
      </c>
      <c r="CB652" s="47" t="s">
        <v>95</v>
      </c>
      <c r="CD652" s="47">
        <v>56</v>
      </c>
    </row>
    <row r="653" spans="1:82" x14ac:dyDescent="0.2">
      <c r="A653" s="47" t="s">
        <v>68</v>
      </c>
      <c r="B653" s="50">
        <v>999054000102447</v>
      </c>
      <c r="C653" s="47" t="s">
        <v>291</v>
      </c>
      <c r="D653" s="47" t="s">
        <v>69</v>
      </c>
      <c r="E653" s="47" t="s">
        <v>238</v>
      </c>
      <c r="F653" s="47" t="s">
        <v>70</v>
      </c>
      <c r="G653" s="47" t="s">
        <v>71</v>
      </c>
      <c r="H653" s="47" t="s">
        <v>72</v>
      </c>
      <c r="I653" s="47">
        <v>1</v>
      </c>
      <c r="J653" s="47">
        <v>390</v>
      </c>
      <c r="K653" s="47">
        <v>551.4</v>
      </c>
      <c r="L653" s="47">
        <v>161.4</v>
      </c>
      <c r="M653" s="47">
        <v>115</v>
      </c>
      <c r="N653" s="47">
        <v>1.4</v>
      </c>
      <c r="O653" s="47">
        <v>7.53</v>
      </c>
      <c r="AF653" s="47">
        <v>1</v>
      </c>
      <c r="AG653" s="47">
        <v>115</v>
      </c>
      <c r="AH653" s="47">
        <v>390</v>
      </c>
      <c r="AI653" s="47">
        <v>551.4</v>
      </c>
      <c r="AJ653" s="47">
        <v>161.4</v>
      </c>
      <c r="AK653" s="47">
        <v>1.4</v>
      </c>
      <c r="AL653" s="47">
        <v>7.53</v>
      </c>
      <c r="AM653" s="47">
        <v>119.85</v>
      </c>
      <c r="AN653" s="47">
        <v>11.43</v>
      </c>
      <c r="AO653" s="47">
        <v>1845.53</v>
      </c>
      <c r="AP653" s="47">
        <v>1214.76</v>
      </c>
      <c r="AQ653" s="47">
        <v>1370.37</v>
      </c>
      <c r="AR653" s="47">
        <v>918945.82</v>
      </c>
      <c r="AS653" s="47">
        <v>2779.1</v>
      </c>
      <c r="AT653" s="47">
        <v>1142903.17</v>
      </c>
      <c r="AU653" s="47" t="s">
        <v>81</v>
      </c>
      <c r="AV653" s="47" t="s">
        <v>236</v>
      </c>
      <c r="AW653" s="47" t="s">
        <v>239</v>
      </c>
      <c r="AX653" s="47" t="s">
        <v>87</v>
      </c>
      <c r="AY653" s="47">
        <v>221178.25</v>
      </c>
      <c r="AZ653" s="47">
        <v>0</v>
      </c>
      <c r="BB653" s="47">
        <v>2024</v>
      </c>
      <c r="BC653" s="49">
        <v>45488</v>
      </c>
      <c r="BD653" s="49">
        <v>45603</v>
      </c>
      <c r="BE653" s="47">
        <v>1163210.23</v>
      </c>
      <c r="BF653" s="47">
        <v>0</v>
      </c>
      <c r="BG653" s="47">
        <v>20307.05</v>
      </c>
      <c r="BH653" s="47">
        <v>125.82</v>
      </c>
      <c r="BI653" s="47">
        <v>10527</v>
      </c>
      <c r="BK653" s="47" t="s">
        <v>76</v>
      </c>
      <c r="BL653" s="47" t="s">
        <v>76</v>
      </c>
      <c r="BP653" s="47">
        <v>0</v>
      </c>
      <c r="BQ653" s="47">
        <v>0</v>
      </c>
      <c r="BR653" s="47">
        <v>0</v>
      </c>
      <c r="BS653" s="47">
        <v>0</v>
      </c>
      <c r="BT653" s="47">
        <v>0</v>
      </c>
      <c r="BU653" s="47">
        <v>0</v>
      </c>
      <c r="BV653" s="47" t="s">
        <v>68</v>
      </c>
      <c r="BW653" s="47" t="s">
        <v>77</v>
      </c>
      <c r="BX653" s="47" t="s">
        <v>78</v>
      </c>
      <c r="BY653" s="47">
        <v>215892.97</v>
      </c>
      <c r="BZ653" s="47">
        <v>5285.28</v>
      </c>
      <c r="CB653" s="47" t="s">
        <v>71</v>
      </c>
      <c r="CD653" s="47">
        <v>112</v>
      </c>
    </row>
    <row r="654" spans="1:82" x14ac:dyDescent="0.2">
      <c r="A654" s="47" t="s">
        <v>68</v>
      </c>
      <c r="B654" s="50">
        <v>999054000032730</v>
      </c>
      <c r="C654" s="47" t="s">
        <v>291</v>
      </c>
      <c r="D654" s="47" t="s">
        <v>69</v>
      </c>
      <c r="E654" s="47" t="s">
        <v>183</v>
      </c>
      <c r="F654" s="47" t="s">
        <v>70</v>
      </c>
      <c r="G654" s="47" t="s">
        <v>71</v>
      </c>
      <c r="H654" s="47" t="s">
        <v>72</v>
      </c>
      <c r="I654" s="47">
        <v>1</v>
      </c>
      <c r="J654" s="47">
        <v>265</v>
      </c>
      <c r="K654" s="47">
        <v>549.20000000000005</v>
      </c>
      <c r="L654" s="47">
        <v>284.2</v>
      </c>
      <c r="M654" s="47">
        <v>216</v>
      </c>
      <c r="N654" s="47">
        <v>1.32</v>
      </c>
      <c r="O654" s="47">
        <v>7.02</v>
      </c>
      <c r="AF654" s="47">
        <v>1</v>
      </c>
      <c r="AG654" s="47">
        <v>216</v>
      </c>
      <c r="AH654" s="47">
        <v>265</v>
      </c>
      <c r="AI654" s="47">
        <v>549.20000000000005</v>
      </c>
      <c r="AJ654" s="47">
        <v>284.2</v>
      </c>
      <c r="AK654" s="47">
        <v>1.32</v>
      </c>
      <c r="AL654" s="47">
        <v>7.02</v>
      </c>
      <c r="AM654" s="47">
        <v>111.29</v>
      </c>
      <c r="AN654" s="47">
        <v>11.43</v>
      </c>
      <c r="AO654" s="47">
        <v>3247.37</v>
      </c>
      <c r="AP654" s="47">
        <v>1996.14</v>
      </c>
      <c r="AQ654" s="47">
        <v>1271.69</v>
      </c>
      <c r="AR654" s="47">
        <v>495021.98</v>
      </c>
      <c r="AS654" s="47">
        <v>44448.29</v>
      </c>
      <c r="AT654" s="47">
        <v>900883.66</v>
      </c>
      <c r="AU654" s="47" t="s">
        <v>73</v>
      </c>
      <c r="AV654" s="47" t="s">
        <v>184</v>
      </c>
      <c r="AW654" s="47" t="s">
        <v>139</v>
      </c>
      <c r="AX654" s="47" t="s">
        <v>75</v>
      </c>
      <c r="AY654" s="47">
        <v>361413.39</v>
      </c>
      <c r="AZ654" s="47">
        <v>0</v>
      </c>
      <c r="BB654" s="47">
        <v>2024</v>
      </c>
      <c r="BC654" s="49">
        <v>45406</v>
      </c>
      <c r="BD654" s="49">
        <v>45622</v>
      </c>
      <c r="BE654" s="47">
        <v>1236657.0900000001</v>
      </c>
      <c r="BF654" s="47">
        <v>0</v>
      </c>
      <c r="BG654" s="47">
        <v>335773.44</v>
      </c>
      <c r="BH654" s="47">
        <v>1181.47</v>
      </c>
      <c r="BI654" s="47">
        <v>10607</v>
      </c>
      <c r="BK654" s="47" t="s">
        <v>76</v>
      </c>
      <c r="BL654" s="47" t="s">
        <v>76</v>
      </c>
      <c r="BP654" s="47">
        <v>0</v>
      </c>
      <c r="BQ654" s="47">
        <v>0</v>
      </c>
      <c r="BR654" s="47">
        <v>0</v>
      </c>
      <c r="BS654" s="47">
        <v>0</v>
      </c>
      <c r="BT654" s="47">
        <v>0</v>
      </c>
      <c r="BU654" s="47">
        <v>0</v>
      </c>
      <c r="BV654" s="47" t="s">
        <v>68</v>
      </c>
      <c r="BW654" s="47" t="s">
        <v>77</v>
      </c>
      <c r="BX654" s="47" t="s">
        <v>78</v>
      </c>
      <c r="BY654" s="47">
        <v>355972.82</v>
      </c>
      <c r="BZ654" s="47">
        <v>5440.57</v>
      </c>
      <c r="CB654" s="47" t="s">
        <v>71</v>
      </c>
      <c r="CD654" s="47">
        <v>213</v>
      </c>
    </row>
    <row r="655" spans="1:82" x14ac:dyDescent="0.2">
      <c r="A655" s="47" t="s">
        <v>68</v>
      </c>
      <c r="B655" s="50">
        <v>999054000032217</v>
      </c>
      <c r="C655" s="47" t="s">
        <v>291</v>
      </c>
      <c r="D655" s="47" t="s">
        <v>79</v>
      </c>
      <c r="E655" s="47" t="s">
        <v>240</v>
      </c>
      <c r="F655" s="47" t="s">
        <v>70</v>
      </c>
      <c r="G655" s="47" t="s">
        <v>68</v>
      </c>
      <c r="H655" s="47" t="s">
        <v>72</v>
      </c>
      <c r="I655" s="47">
        <v>1</v>
      </c>
      <c r="J655" s="47">
        <v>273</v>
      </c>
      <c r="K655" s="47">
        <v>385.35</v>
      </c>
      <c r="L655" s="47">
        <v>112.35</v>
      </c>
      <c r="M655" s="47">
        <v>101</v>
      </c>
      <c r="N655" s="47">
        <v>1.1100000000000001</v>
      </c>
      <c r="O655" s="47">
        <v>7.21</v>
      </c>
      <c r="AF655" s="47">
        <v>1</v>
      </c>
      <c r="AG655" s="47">
        <v>101</v>
      </c>
      <c r="AH655" s="47">
        <v>273</v>
      </c>
      <c r="AI655" s="47">
        <v>385.35</v>
      </c>
      <c r="AJ655" s="47">
        <v>112.35</v>
      </c>
      <c r="AK655" s="47">
        <v>1.1100000000000001</v>
      </c>
      <c r="AL655" s="47">
        <v>7.21</v>
      </c>
      <c r="AM655" s="47">
        <v>118.09</v>
      </c>
      <c r="AN655" s="47">
        <v>11.44</v>
      </c>
      <c r="AO655" s="47">
        <v>1285.52</v>
      </c>
      <c r="AP655" s="47">
        <v>810.16</v>
      </c>
      <c r="AQ655" s="47">
        <v>1351.17</v>
      </c>
      <c r="AR655" s="47">
        <v>665280.34</v>
      </c>
      <c r="AS655" s="47">
        <v>31018.28</v>
      </c>
      <c r="AT655" s="47">
        <v>848102.05</v>
      </c>
      <c r="AU655" s="47" t="s">
        <v>241</v>
      </c>
      <c r="AV655" s="47" t="s">
        <v>242</v>
      </c>
      <c r="AW655" s="47" t="s">
        <v>112</v>
      </c>
      <c r="AX655" s="47" t="s">
        <v>87</v>
      </c>
      <c r="AY655" s="47">
        <v>151803.43</v>
      </c>
      <c r="AZ655" s="47">
        <v>0</v>
      </c>
      <c r="BB655" s="47">
        <v>2024</v>
      </c>
      <c r="BC655" s="49">
        <v>45505</v>
      </c>
      <c r="BD655" s="49">
        <v>45606</v>
      </c>
      <c r="BE655" s="47">
        <v>821348.44</v>
      </c>
      <c r="BF655" s="47">
        <v>0</v>
      </c>
      <c r="BG655" s="47">
        <v>-26753.61</v>
      </c>
      <c r="BH655" s="47">
        <v>-238.13</v>
      </c>
      <c r="BI655" s="47">
        <v>10542</v>
      </c>
      <c r="BK655" s="47" t="s">
        <v>76</v>
      </c>
      <c r="BL655" s="47" t="s">
        <v>76</v>
      </c>
      <c r="BP655" s="47">
        <v>0</v>
      </c>
      <c r="BQ655" s="47">
        <v>0</v>
      </c>
      <c r="BR655" s="47">
        <v>0</v>
      </c>
      <c r="BS655" s="47">
        <v>0</v>
      </c>
      <c r="BT655" s="47">
        <v>0</v>
      </c>
      <c r="BU655" s="47">
        <v>0</v>
      </c>
      <c r="BV655" s="47" t="s">
        <v>68</v>
      </c>
      <c r="BW655" s="47" t="s">
        <v>77</v>
      </c>
      <c r="BX655" s="47" t="s">
        <v>78</v>
      </c>
      <c r="BY655" s="47">
        <v>147043.91</v>
      </c>
      <c r="BZ655" s="47">
        <v>4759.5200000000004</v>
      </c>
      <c r="CB655" s="47" t="s">
        <v>95</v>
      </c>
      <c r="CD655" s="47">
        <v>99</v>
      </c>
    </row>
    <row r="656" spans="1:82" x14ac:dyDescent="0.2">
      <c r="A656" s="47" t="s">
        <v>68</v>
      </c>
      <c r="B656" s="50">
        <v>999054000050340</v>
      </c>
      <c r="C656" s="47" t="s">
        <v>291</v>
      </c>
      <c r="D656" s="47" t="s">
        <v>69</v>
      </c>
      <c r="E656" s="47" t="s">
        <v>177</v>
      </c>
      <c r="F656" s="47" t="s">
        <v>70</v>
      </c>
      <c r="G656" s="47" t="s">
        <v>71</v>
      </c>
      <c r="H656" s="47" t="s">
        <v>72</v>
      </c>
      <c r="I656" s="47">
        <v>1</v>
      </c>
      <c r="J656" s="47">
        <v>242</v>
      </c>
      <c r="K656" s="47">
        <v>505.2</v>
      </c>
      <c r="L656" s="47">
        <v>263.2</v>
      </c>
      <c r="M656" s="47">
        <v>226</v>
      </c>
      <c r="N656" s="47">
        <v>1.1599999999999999</v>
      </c>
      <c r="O656" s="47">
        <v>6.9</v>
      </c>
      <c r="AF656" s="47">
        <v>1</v>
      </c>
      <c r="AG656" s="47">
        <v>226</v>
      </c>
      <c r="AH656" s="47">
        <v>242</v>
      </c>
      <c r="AI656" s="47">
        <v>505.2</v>
      </c>
      <c r="AJ656" s="47">
        <v>263.2</v>
      </c>
      <c r="AK656" s="47">
        <v>1.1599999999999999</v>
      </c>
      <c r="AL656" s="47">
        <v>6.9</v>
      </c>
      <c r="AM656" s="47">
        <v>108.88</v>
      </c>
      <c r="AN656" s="47">
        <v>11.46</v>
      </c>
      <c r="AO656" s="47">
        <v>3015.96</v>
      </c>
      <c r="AP656" s="47">
        <v>1815.34</v>
      </c>
      <c r="AQ656" s="47">
        <v>1247.6300000000001</v>
      </c>
      <c r="AR656" s="47">
        <v>462761.03</v>
      </c>
      <c r="AS656" s="47">
        <v>37723.14</v>
      </c>
      <c r="AT656" s="47">
        <v>828859.66</v>
      </c>
      <c r="AU656" s="47" t="s">
        <v>73</v>
      </c>
      <c r="AV656" s="47" t="s">
        <v>178</v>
      </c>
      <c r="AW656" s="47" t="s">
        <v>179</v>
      </c>
      <c r="AX656" s="47" t="s">
        <v>75</v>
      </c>
      <c r="AY656" s="47">
        <v>328375.49</v>
      </c>
      <c r="AZ656" s="47">
        <v>0</v>
      </c>
      <c r="BB656" s="47">
        <v>2024</v>
      </c>
      <c r="BC656" s="49">
        <v>45377</v>
      </c>
      <c r="BD656" s="49">
        <v>45603</v>
      </c>
      <c r="BE656" s="47">
        <v>1097630.05</v>
      </c>
      <c r="BF656" s="47">
        <v>0</v>
      </c>
      <c r="BG656" s="47">
        <v>268770.39</v>
      </c>
      <c r="BH656" s="47">
        <v>1021.16</v>
      </c>
      <c r="BI656" s="47">
        <v>10528</v>
      </c>
      <c r="BK656" s="47" t="s">
        <v>76</v>
      </c>
      <c r="BL656" s="47" t="s">
        <v>76</v>
      </c>
      <c r="BP656" s="47">
        <v>0</v>
      </c>
      <c r="BQ656" s="47">
        <v>0</v>
      </c>
      <c r="BR656" s="47">
        <v>0</v>
      </c>
      <c r="BS656" s="47">
        <v>0</v>
      </c>
      <c r="BT656" s="47">
        <v>0</v>
      </c>
      <c r="BU656" s="47">
        <v>0</v>
      </c>
      <c r="BV656" s="47" t="s">
        <v>68</v>
      </c>
      <c r="BW656" s="47" t="s">
        <v>77</v>
      </c>
      <c r="BX656" s="47" t="s">
        <v>78</v>
      </c>
      <c r="BY656" s="47">
        <v>320150.49</v>
      </c>
      <c r="BZ656" s="47">
        <v>8225</v>
      </c>
      <c r="CB656" s="47" t="s">
        <v>71</v>
      </c>
      <c r="CD656" s="47">
        <v>220</v>
      </c>
    </row>
    <row r="657" spans="1:82" x14ac:dyDescent="0.2">
      <c r="A657" s="47" t="s">
        <v>68</v>
      </c>
      <c r="B657" s="50">
        <v>999054000108174</v>
      </c>
      <c r="C657" s="47" t="s">
        <v>293</v>
      </c>
      <c r="D657" s="47" t="s">
        <v>69</v>
      </c>
      <c r="E657" s="47" t="s">
        <v>281</v>
      </c>
      <c r="F657" s="47" t="s">
        <v>70</v>
      </c>
      <c r="G657" s="47" t="s">
        <v>94</v>
      </c>
      <c r="H657" s="47" t="s">
        <v>80</v>
      </c>
      <c r="I657" s="47">
        <v>1</v>
      </c>
      <c r="J657" s="47">
        <v>289</v>
      </c>
      <c r="K657" s="47">
        <v>349</v>
      </c>
      <c r="L657" s="47">
        <v>60</v>
      </c>
      <c r="M657" s="47">
        <v>54</v>
      </c>
      <c r="N657" s="47">
        <v>1.1100000000000001</v>
      </c>
      <c r="O657" s="47">
        <v>7.2</v>
      </c>
      <c r="X657" s="47">
        <v>1</v>
      </c>
      <c r="Y657" s="47">
        <v>54</v>
      </c>
      <c r="Z657" s="47">
        <v>289</v>
      </c>
      <c r="AA657" s="47">
        <v>349</v>
      </c>
      <c r="AB657" s="47">
        <v>60</v>
      </c>
      <c r="AC657" s="47">
        <v>1.1100000000000001</v>
      </c>
      <c r="AD657" s="47">
        <v>7.2</v>
      </c>
      <c r="AE657" s="47">
        <v>133.91999999999999</v>
      </c>
      <c r="AN657" s="47">
        <v>11.49</v>
      </c>
      <c r="AO657" s="47">
        <v>689.66</v>
      </c>
      <c r="AP657" s="47">
        <v>432.24</v>
      </c>
      <c r="AQ657" s="47">
        <v>1539.31</v>
      </c>
      <c r="AR657" s="47">
        <v>649278.97</v>
      </c>
      <c r="AS657" s="47">
        <v>21338.2</v>
      </c>
      <c r="AT657" s="47">
        <v>762975.81</v>
      </c>
      <c r="AU657" s="47" t="s">
        <v>282</v>
      </c>
      <c r="AV657" s="47" t="s">
        <v>283</v>
      </c>
      <c r="AW657" s="47" t="s">
        <v>107</v>
      </c>
      <c r="AX657" s="47" t="s">
        <v>75</v>
      </c>
      <c r="AY657" s="47">
        <v>92358.64</v>
      </c>
      <c r="AZ657" s="47">
        <v>0</v>
      </c>
      <c r="BB657" s="47">
        <v>2024</v>
      </c>
      <c r="BC657" s="49">
        <v>45561</v>
      </c>
      <c r="BD657" s="49">
        <v>45615</v>
      </c>
      <c r="BE657" s="47">
        <v>681921.33</v>
      </c>
      <c r="BF657" s="47">
        <v>0</v>
      </c>
      <c r="BG657" s="47">
        <v>-81054.490000000005</v>
      </c>
      <c r="BH657" s="47">
        <v>-1350.91</v>
      </c>
      <c r="BI657" s="47">
        <v>10573</v>
      </c>
      <c r="BK657" s="47" t="s">
        <v>96</v>
      </c>
      <c r="BL657" s="47" t="s">
        <v>96</v>
      </c>
      <c r="BP657" s="47">
        <v>0</v>
      </c>
      <c r="BQ657" s="47">
        <v>0</v>
      </c>
      <c r="BR657" s="47">
        <v>0</v>
      </c>
      <c r="BS657" s="47">
        <v>0</v>
      </c>
      <c r="BT657" s="47">
        <v>0</v>
      </c>
      <c r="BU657" s="47">
        <v>0</v>
      </c>
      <c r="BV657" s="47" t="s">
        <v>68</v>
      </c>
      <c r="BW657" s="47" t="s">
        <v>77</v>
      </c>
      <c r="BX657" s="47" t="s">
        <v>78</v>
      </c>
      <c r="BY657" s="47">
        <v>89707.08</v>
      </c>
      <c r="BZ657" s="47">
        <v>2651.56</v>
      </c>
      <c r="CB657" s="47" t="s">
        <v>95</v>
      </c>
      <c r="CD657" s="47">
        <v>51</v>
      </c>
    </row>
    <row r="658" spans="1:82" x14ac:dyDescent="0.2">
      <c r="A658" s="47" t="s">
        <v>68</v>
      </c>
      <c r="B658" s="50">
        <v>999054000108197</v>
      </c>
      <c r="C658" s="47" t="s">
        <v>293</v>
      </c>
      <c r="D658" s="47" t="s">
        <v>69</v>
      </c>
      <c r="E658" s="47" t="s">
        <v>281</v>
      </c>
      <c r="F658" s="47" t="s">
        <v>70</v>
      </c>
      <c r="G658" s="47" t="s">
        <v>94</v>
      </c>
      <c r="H658" s="47" t="s">
        <v>80</v>
      </c>
      <c r="I658" s="47">
        <v>1</v>
      </c>
      <c r="J658" s="47">
        <v>268</v>
      </c>
      <c r="K658" s="47">
        <v>328</v>
      </c>
      <c r="L658" s="47">
        <v>60</v>
      </c>
      <c r="M658" s="47">
        <v>54</v>
      </c>
      <c r="N658" s="47">
        <v>1.1100000000000001</v>
      </c>
      <c r="O658" s="47">
        <v>7.2</v>
      </c>
      <c r="X658" s="47">
        <v>1</v>
      </c>
      <c r="Y658" s="47">
        <v>54</v>
      </c>
      <c r="Z658" s="47">
        <v>268</v>
      </c>
      <c r="AA658" s="47">
        <v>328</v>
      </c>
      <c r="AB658" s="47">
        <v>60</v>
      </c>
      <c r="AC658" s="47">
        <v>1.1100000000000001</v>
      </c>
      <c r="AD658" s="47">
        <v>7.2</v>
      </c>
      <c r="AE658" s="47">
        <v>133.91999999999999</v>
      </c>
      <c r="AN658" s="47">
        <v>11.49</v>
      </c>
      <c r="AO658" s="47">
        <v>689.66</v>
      </c>
      <c r="AP658" s="47">
        <v>432.24</v>
      </c>
      <c r="AQ658" s="47">
        <v>1539.31</v>
      </c>
      <c r="AR658" s="47">
        <v>602099.53</v>
      </c>
      <c r="AS658" s="47">
        <v>21338.2</v>
      </c>
      <c r="AT658" s="47">
        <v>715796.37</v>
      </c>
      <c r="AU658" s="47" t="s">
        <v>282</v>
      </c>
      <c r="AV658" s="47" t="s">
        <v>283</v>
      </c>
      <c r="AW658" s="47" t="s">
        <v>107</v>
      </c>
      <c r="AX658" s="47" t="s">
        <v>75</v>
      </c>
      <c r="AY658" s="47">
        <v>92358.64</v>
      </c>
      <c r="AZ658" s="47">
        <v>0</v>
      </c>
      <c r="BB658" s="47">
        <v>2024</v>
      </c>
      <c r="BC658" s="49">
        <v>45561</v>
      </c>
      <c r="BD658" s="49">
        <v>45615</v>
      </c>
      <c r="BE658" s="47">
        <v>640888.81000000006</v>
      </c>
      <c r="BF658" s="47">
        <v>0</v>
      </c>
      <c r="BG658" s="47">
        <v>-74907.56</v>
      </c>
      <c r="BH658" s="47">
        <v>-1248.46</v>
      </c>
      <c r="BI658" s="47">
        <v>10573</v>
      </c>
      <c r="BK658" s="47" t="s">
        <v>76</v>
      </c>
      <c r="BL658" s="47" t="s">
        <v>76</v>
      </c>
      <c r="BP658" s="47">
        <v>0</v>
      </c>
      <c r="BQ658" s="47">
        <v>0</v>
      </c>
      <c r="BR658" s="47">
        <v>0</v>
      </c>
      <c r="BS658" s="47">
        <v>0</v>
      </c>
      <c r="BT658" s="47">
        <v>0</v>
      </c>
      <c r="BU658" s="47">
        <v>0</v>
      </c>
      <c r="BV658" s="47" t="s">
        <v>68</v>
      </c>
      <c r="BW658" s="47" t="s">
        <v>77</v>
      </c>
      <c r="BX658" s="47" t="s">
        <v>78</v>
      </c>
      <c r="BY658" s="47">
        <v>89707.08</v>
      </c>
      <c r="BZ658" s="47">
        <v>2651.56</v>
      </c>
      <c r="CB658" s="47" t="s">
        <v>95</v>
      </c>
      <c r="CD658" s="47">
        <v>51</v>
      </c>
    </row>
    <row r="659" spans="1:82" x14ac:dyDescent="0.2">
      <c r="A659" s="47" t="s">
        <v>68</v>
      </c>
      <c r="B659" s="50">
        <v>999054000033757</v>
      </c>
      <c r="C659" s="47" t="s">
        <v>291</v>
      </c>
      <c r="D659" s="47" t="s">
        <v>69</v>
      </c>
      <c r="E659" s="47" t="s">
        <v>172</v>
      </c>
      <c r="F659" s="47" t="s">
        <v>70</v>
      </c>
      <c r="G659" s="47" t="s">
        <v>71</v>
      </c>
      <c r="H659" s="47" t="s">
        <v>72</v>
      </c>
      <c r="I659" s="47">
        <v>1</v>
      </c>
      <c r="J659" s="47">
        <v>231</v>
      </c>
      <c r="K659" s="47">
        <v>521.20000000000005</v>
      </c>
      <c r="L659" s="47">
        <v>290.2</v>
      </c>
      <c r="M659" s="47">
        <v>250</v>
      </c>
      <c r="N659" s="47">
        <v>1.1599999999999999</v>
      </c>
      <c r="O659" s="47">
        <v>6.88</v>
      </c>
      <c r="AF659" s="47">
        <v>1</v>
      </c>
      <c r="AG659" s="47">
        <v>250</v>
      </c>
      <c r="AH659" s="47">
        <v>231</v>
      </c>
      <c r="AI659" s="47">
        <v>521.20000000000005</v>
      </c>
      <c r="AJ659" s="47">
        <v>290.2</v>
      </c>
      <c r="AK659" s="47">
        <v>1.1599999999999999</v>
      </c>
      <c r="AL659" s="47">
        <v>6.88</v>
      </c>
      <c r="AM659" s="47">
        <v>104.43</v>
      </c>
      <c r="AN659" s="47">
        <v>11.5</v>
      </c>
      <c r="AO659" s="47">
        <v>3337.69</v>
      </c>
      <c r="AP659" s="47">
        <v>1996.4</v>
      </c>
      <c r="AQ659" s="47">
        <v>1201.1199999999999</v>
      </c>
      <c r="AR659" s="47">
        <v>445755.28</v>
      </c>
      <c r="AS659" s="47">
        <v>38047.21</v>
      </c>
      <c r="AT659" s="47">
        <v>832366.2</v>
      </c>
      <c r="AU659" s="47" t="s">
        <v>73</v>
      </c>
      <c r="AV659" s="47" t="s">
        <v>173</v>
      </c>
      <c r="AW659" s="47" t="s">
        <v>74</v>
      </c>
      <c r="AX659" s="47" t="s">
        <v>75</v>
      </c>
      <c r="AY659" s="47">
        <v>348563.71</v>
      </c>
      <c r="AZ659" s="47">
        <v>0</v>
      </c>
      <c r="BB659" s="47">
        <v>2024</v>
      </c>
      <c r="BC659" s="49">
        <v>45353</v>
      </c>
      <c r="BD659" s="49">
        <v>45603</v>
      </c>
      <c r="BE659" s="47">
        <v>1132389.77</v>
      </c>
      <c r="BF659" s="47">
        <v>0</v>
      </c>
      <c r="BG659" s="47">
        <v>300023.57</v>
      </c>
      <c r="BH659" s="47">
        <v>1033.8499999999999</v>
      </c>
      <c r="BI659" s="47">
        <v>10528</v>
      </c>
      <c r="BK659" s="47" t="s">
        <v>76</v>
      </c>
      <c r="BL659" s="47" t="s">
        <v>76</v>
      </c>
      <c r="BP659" s="47">
        <v>0</v>
      </c>
      <c r="BQ659" s="47">
        <v>0</v>
      </c>
      <c r="BR659" s="47">
        <v>0</v>
      </c>
      <c r="BS659" s="47">
        <v>0</v>
      </c>
      <c r="BT659" s="47">
        <v>0</v>
      </c>
      <c r="BU659" s="47">
        <v>0</v>
      </c>
      <c r="BV659" s="47" t="s">
        <v>68</v>
      </c>
      <c r="BW659" s="47" t="s">
        <v>77</v>
      </c>
      <c r="BX659" s="47" t="s">
        <v>78</v>
      </c>
      <c r="BY659" s="47">
        <v>342391.97</v>
      </c>
      <c r="BZ659" s="47">
        <v>6171.74</v>
      </c>
      <c r="CB659" s="47" t="s">
        <v>71</v>
      </c>
      <c r="CD659" s="47">
        <v>246</v>
      </c>
    </row>
    <row r="660" spans="1:82" x14ac:dyDescent="0.2">
      <c r="A660" s="47" t="s">
        <v>68</v>
      </c>
      <c r="B660" s="50">
        <v>999054000101972</v>
      </c>
      <c r="C660" s="47" t="s">
        <v>291</v>
      </c>
      <c r="D660" s="47" t="s">
        <v>69</v>
      </c>
      <c r="E660" s="47" t="s">
        <v>238</v>
      </c>
      <c r="F660" s="47" t="s">
        <v>70</v>
      </c>
      <c r="G660" s="47" t="s">
        <v>71</v>
      </c>
      <c r="H660" s="47" t="s">
        <v>72</v>
      </c>
      <c r="I660" s="47">
        <v>1</v>
      </c>
      <c r="J660" s="47">
        <v>369</v>
      </c>
      <c r="K660" s="47">
        <v>529.4</v>
      </c>
      <c r="L660" s="47">
        <v>160.4</v>
      </c>
      <c r="M660" s="47">
        <v>115</v>
      </c>
      <c r="N660" s="47">
        <v>1.39</v>
      </c>
      <c r="O660" s="47">
        <v>7.57</v>
      </c>
      <c r="AF660" s="47">
        <v>1</v>
      </c>
      <c r="AG660" s="47">
        <v>115</v>
      </c>
      <c r="AH660" s="47">
        <v>369</v>
      </c>
      <c r="AI660" s="47">
        <v>529.4</v>
      </c>
      <c r="AJ660" s="47">
        <v>160.4</v>
      </c>
      <c r="AK660" s="47">
        <v>1.39</v>
      </c>
      <c r="AL660" s="47">
        <v>7.57</v>
      </c>
      <c r="AM660" s="47">
        <v>119.85</v>
      </c>
      <c r="AN660" s="47">
        <v>11.51</v>
      </c>
      <c r="AO660" s="47">
        <v>1845.53</v>
      </c>
      <c r="AP660" s="47">
        <v>1214.76</v>
      </c>
      <c r="AQ660" s="47">
        <v>1378.92</v>
      </c>
      <c r="AR660" s="47">
        <v>869464.12</v>
      </c>
      <c r="AS660" s="47">
        <v>2779.1</v>
      </c>
      <c r="AT660" s="47">
        <v>1093421.47</v>
      </c>
      <c r="AU660" s="47" t="s">
        <v>81</v>
      </c>
      <c r="AV660" s="47" t="s">
        <v>236</v>
      </c>
      <c r="AW660" s="47" t="s">
        <v>239</v>
      </c>
      <c r="AX660" s="47" t="s">
        <v>87</v>
      </c>
      <c r="AY660" s="47">
        <v>221178.25</v>
      </c>
      <c r="AZ660" s="47">
        <v>0</v>
      </c>
      <c r="BB660" s="47">
        <v>2024</v>
      </c>
      <c r="BC660" s="49">
        <v>45488</v>
      </c>
      <c r="BD660" s="49">
        <v>45603</v>
      </c>
      <c r="BE660" s="47">
        <v>1116799.95</v>
      </c>
      <c r="BF660" s="47">
        <v>0</v>
      </c>
      <c r="BG660" s="47">
        <v>23378.48</v>
      </c>
      <c r="BH660" s="47">
        <v>145.75</v>
      </c>
      <c r="BI660" s="47">
        <v>10527</v>
      </c>
      <c r="BK660" s="47" t="s">
        <v>76</v>
      </c>
      <c r="BL660" s="47" t="s">
        <v>76</v>
      </c>
      <c r="BP660" s="47">
        <v>0</v>
      </c>
      <c r="BQ660" s="47">
        <v>0</v>
      </c>
      <c r="BR660" s="47">
        <v>0</v>
      </c>
      <c r="BS660" s="47">
        <v>0</v>
      </c>
      <c r="BT660" s="47">
        <v>0</v>
      </c>
      <c r="BU660" s="47">
        <v>0</v>
      </c>
      <c r="BV660" s="47" t="s">
        <v>68</v>
      </c>
      <c r="BW660" s="47" t="s">
        <v>77</v>
      </c>
      <c r="BX660" s="47" t="s">
        <v>78</v>
      </c>
      <c r="BY660" s="47">
        <v>215892.97</v>
      </c>
      <c r="BZ660" s="47">
        <v>5285.28</v>
      </c>
      <c r="CB660" s="47" t="s">
        <v>71</v>
      </c>
      <c r="CD660" s="47">
        <v>112</v>
      </c>
    </row>
    <row r="661" spans="1:82" x14ac:dyDescent="0.2">
      <c r="A661" s="47" t="s">
        <v>68</v>
      </c>
      <c r="B661" s="50">
        <v>999054000034338</v>
      </c>
      <c r="C661" s="47" t="s">
        <v>291</v>
      </c>
      <c r="D661" s="47" t="s">
        <v>69</v>
      </c>
      <c r="E661" s="47" t="s">
        <v>183</v>
      </c>
      <c r="F661" s="47" t="s">
        <v>70</v>
      </c>
      <c r="G661" s="47" t="s">
        <v>71</v>
      </c>
      <c r="H661" s="47" t="s">
        <v>72</v>
      </c>
      <c r="I661" s="47">
        <v>1</v>
      </c>
      <c r="J661" s="47">
        <v>260</v>
      </c>
      <c r="K661" s="47">
        <v>542</v>
      </c>
      <c r="L661" s="47">
        <v>282</v>
      </c>
      <c r="M661" s="47">
        <v>216</v>
      </c>
      <c r="N661" s="47">
        <v>1.31</v>
      </c>
      <c r="O661" s="47">
        <v>7.08</v>
      </c>
      <c r="AF661" s="47">
        <v>1</v>
      </c>
      <c r="AG661" s="47">
        <v>216</v>
      </c>
      <c r="AH661" s="47">
        <v>260</v>
      </c>
      <c r="AI661" s="47">
        <v>542</v>
      </c>
      <c r="AJ661" s="47">
        <v>282</v>
      </c>
      <c r="AK661" s="47">
        <v>1.31</v>
      </c>
      <c r="AL661" s="47">
        <v>7.08</v>
      </c>
      <c r="AM661" s="47">
        <v>111.29</v>
      </c>
      <c r="AN661" s="47">
        <v>11.52</v>
      </c>
      <c r="AO661" s="47">
        <v>3247.37</v>
      </c>
      <c r="AP661" s="47">
        <v>1996.14</v>
      </c>
      <c r="AQ661" s="47">
        <v>1281.6099999999999</v>
      </c>
      <c r="AR661" s="47">
        <v>485681.95</v>
      </c>
      <c r="AS661" s="47">
        <v>44448.29</v>
      </c>
      <c r="AT661" s="47">
        <v>891543.63</v>
      </c>
      <c r="AU661" s="47" t="s">
        <v>73</v>
      </c>
      <c r="AV661" s="47" t="s">
        <v>184</v>
      </c>
      <c r="AW661" s="47" t="s">
        <v>139</v>
      </c>
      <c r="AX661" s="47" t="s">
        <v>75</v>
      </c>
      <c r="AY661" s="47">
        <v>361413.39</v>
      </c>
      <c r="AZ661" s="47">
        <v>0</v>
      </c>
      <c r="BB661" s="47">
        <v>2024</v>
      </c>
      <c r="BC661" s="49">
        <v>45406</v>
      </c>
      <c r="BD661" s="49">
        <v>45622</v>
      </c>
      <c r="BE661" s="47">
        <v>1263534.0900000001</v>
      </c>
      <c r="BF661" s="47">
        <v>0</v>
      </c>
      <c r="BG661" s="47">
        <v>371990.47</v>
      </c>
      <c r="BH661" s="47">
        <v>1319.12</v>
      </c>
      <c r="BI661" s="47">
        <v>10611</v>
      </c>
      <c r="BK661" s="47" t="s">
        <v>76</v>
      </c>
      <c r="BL661" s="47" t="s">
        <v>76</v>
      </c>
      <c r="BP661" s="47">
        <v>0</v>
      </c>
      <c r="BQ661" s="47">
        <v>0</v>
      </c>
      <c r="BR661" s="47">
        <v>0</v>
      </c>
      <c r="BS661" s="47">
        <v>0</v>
      </c>
      <c r="BT661" s="47">
        <v>0</v>
      </c>
      <c r="BU661" s="47">
        <v>0</v>
      </c>
      <c r="BV661" s="47" t="s">
        <v>68</v>
      </c>
      <c r="BW661" s="47" t="s">
        <v>77</v>
      </c>
      <c r="BX661" s="47" t="s">
        <v>78</v>
      </c>
      <c r="BY661" s="47">
        <v>355972.82</v>
      </c>
      <c r="BZ661" s="47">
        <v>5440.57</v>
      </c>
      <c r="CB661" s="47" t="s">
        <v>71</v>
      </c>
      <c r="CD661" s="47">
        <v>213</v>
      </c>
    </row>
    <row r="662" spans="1:82" x14ac:dyDescent="0.2">
      <c r="A662" s="47" t="s">
        <v>68</v>
      </c>
      <c r="B662" s="50">
        <v>999054000022188</v>
      </c>
      <c r="C662" s="47" t="s">
        <v>291</v>
      </c>
      <c r="D662" s="47" t="s">
        <v>69</v>
      </c>
      <c r="E662" s="47" t="s">
        <v>183</v>
      </c>
      <c r="F662" s="47" t="s">
        <v>70</v>
      </c>
      <c r="G662" s="47" t="s">
        <v>71</v>
      </c>
      <c r="H662" s="47" t="s">
        <v>72</v>
      </c>
      <c r="I662" s="47">
        <v>1</v>
      </c>
      <c r="J662" s="47">
        <v>263</v>
      </c>
      <c r="K662" s="47">
        <v>536.79999999999995</v>
      </c>
      <c r="L662" s="47">
        <v>273.8</v>
      </c>
      <c r="M662" s="47">
        <v>216</v>
      </c>
      <c r="N662" s="47">
        <v>1.27</v>
      </c>
      <c r="O662" s="47">
        <v>7.06</v>
      </c>
      <c r="AF662" s="47">
        <v>1</v>
      </c>
      <c r="AG662" s="47">
        <v>216</v>
      </c>
      <c r="AH662" s="47">
        <v>263</v>
      </c>
      <c r="AI662" s="47">
        <v>536.79999999999995</v>
      </c>
      <c r="AJ662" s="47">
        <v>273.8</v>
      </c>
      <c r="AK662" s="47">
        <v>1.27</v>
      </c>
      <c r="AL662" s="47">
        <v>7.06</v>
      </c>
      <c r="AM662" s="47">
        <v>110.79</v>
      </c>
      <c r="AN662" s="47">
        <v>11.52</v>
      </c>
      <c r="AO662" s="47">
        <v>3153.95</v>
      </c>
      <c r="AP662" s="47">
        <v>1932.44</v>
      </c>
      <c r="AQ662" s="47">
        <v>1276.27</v>
      </c>
      <c r="AR662" s="47">
        <v>491285.97</v>
      </c>
      <c r="AS662" s="47">
        <v>44448.29</v>
      </c>
      <c r="AT662" s="47">
        <v>885176.03</v>
      </c>
      <c r="AU662" s="47" t="s">
        <v>73</v>
      </c>
      <c r="AV662" s="47" t="s">
        <v>184</v>
      </c>
      <c r="AW662" s="47" t="s">
        <v>139</v>
      </c>
      <c r="AX662" s="47" t="s">
        <v>75</v>
      </c>
      <c r="AY662" s="47">
        <v>349441.77</v>
      </c>
      <c r="AZ662" s="47">
        <v>0</v>
      </c>
      <c r="BB662" s="47">
        <v>2024</v>
      </c>
      <c r="BC662" s="49">
        <v>45406</v>
      </c>
      <c r="BD662" s="49">
        <v>45622</v>
      </c>
      <c r="BE662" s="47">
        <v>1251411.6200000001</v>
      </c>
      <c r="BF662" s="47">
        <v>0</v>
      </c>
      <c r="BG662" s="47">
        <v>366235.59</v>
      </c>
      <c r="BH662" s="47">
        <v>1337.6</v>
      </c>
      <c r="BI662" s="47">
        <v>10611</v>
      </c>
      <c r="BK662" s="47" t="s">
        <v>76</v>
      </c>
      <c r="BL662" s="47" t="s">
        <v>76</v>
      </c>
      <c r="BP662" s="47">
        <v>0</v>
      </c>
      <c r="BQ662" s="47">
        <v>0</v>
      </c>
      <c r="BR662" s="47">
        <v>0</v>
      </c>
      <c r="BS662" s="47">
        <v>0</v>
      </c>
      <c r="BT662" s="47">
        <v>0</v>
      </c>
      <c r="BU662" s="47">
        <v>0</v>
      </c>
      <c r="BV662" s="47" t="s">
        <v>68</v>
      </c>
      <c r="BW662" s="47" t="s">
        <v>77</v>
      </c>
      <c r="BX662" s="47" t="s">
        <v>78</v>
      </c>
      <c r="BY662" s="47">
        <v>344001.2</v>
      </c>
      <c r="BZ662" s="47">
        <v>5440.57</v>
      </c>
      <c r="CB662" s="47" t="s">
        <v>71</v>
      </c>
      <c r="CD662" s="47">
        <v>213</v>
      </c>
    </row>
    <row r="663" spans="1:82" x14ac:dyDescent="0.2">
      <c r="A663" s="47" t="s">
        <v>68</v>
      </c>
      <c r="B663" s="50">
        <v>999054000108100</v>
      </c>
      <c r="C663" s="47" t="s">
        <v>293</v>
      </c>
      <c r="D663" s="47" t="s">
        <v>69</v>
      </c>
      <c r="E663" s="47" t="s">
        <v>281</v>
      </c>
      <c r="F663" s="47" t="s">
        <v>70</v>
      </c>
      <c r="G663" s="47" t="s">
        <v>94</v>
      </c>
      <c r="H663" s="47" t="s">
        <v>80</v>
      </c>
      <c r="I663" s="47">
        <v>1</v>
      </c>
      <c r="J663" s="47">
        <v>281</v>
      </c>
      <c r="K663" s="47">
        <v>343</v>
      </c>
      <c r="L663" s="47">
        <v>62</v>
      </c>
      <c r="M663" s="47">
        <v>54</v>
      </c>
      <c r="N663" s="47">
        <v>1.1499999999999999</v>
      </c>
      <c r="O663" s="47">
        <v>7.22</v>
      </c>
      <c r="X663" s="47">
        <v>1</v>
      </c>
      <c r="Y663" s="47">
        <v>54</v>
      </c>
      <c r="Z663" s="47">
        <v>281</v>
      </c>
      <c r="AA663" s="47">
        <v>343</v>
      </c>
      <c r="AB663" s="47">
        <v>62</v>
      </c>
      <c r="AC663" s="47">
        <v>1.1499999999999999</v>
      </c>
      <c r="AD663" s="47">
        <v>7.22</v>
      </c>
      <c r="AE663" s="47">
        <v>133.83000000000001</v>
      </c>
      <c r="AN663" s="47">
        <v>11.53</v>
      </c>
      <c r="AO663" s="47">
        <v>715.02</v>
      </c>
      <c r="AP663" s="47">
        <v>447.54</v>
      </c>
      <c r="AQ663" s="47">
        <v>1543.38</v>
      </c>
      <c r="AR663" s="47">
        <v>631305.85</v>
      </c>
      <c r="AS663" s="47">
        <v>21338.2</v>
      </c>
      <c r="AT663" s="47">
        <v>748333.43</v>
      </c>
      <c r="AU663" s="47" t="s">
        <v>282</v>
      </c>
      <c r="AV663" s="47" t="s">
        <v>283</v>
      </c>
      <c r="AW663" s="47" t="s">
        <v>107</v>
      </c>
      <c r="AX663" s="47" t="s">
        <v>75</v>
      </c>
      <c r="AY663" s="47">
        <v>95689.38</v>
      </c>
      <c r="AZ663" s="47">
        <v>0</v>
      </c>
      <c r="BB663" s="47">
        <v>2024</v>
      </c>
      <c r="BC663" s="49">
        <v>45561</v>
      </c>
      <c r="BD663" s="49">
        <v>45615</v>
      </c>
      <c r="BE663" s="47">
        <v>670197.75</v>
      </c>
      <c r="BF663" s="47">
        <v>0</v>
      </c>
      <c r="BG663" s="47">
        <v>-78135.679999999993</v>
      </c>
      <c r="BH663" s="47">
        <v>-1260.25</v>
      </c>
      <c r="BI663" s="47">
        <v>10573</v>
      </c>
      <c r="BK663" s="47" t="s">
        <v>76</v>
      </c>
      <c r="BL663" s="47" t="s">
        <v>76</v>
      </c>
      <c r="BP663" s="47">
        <v>0</v>
      </c>
      <c r="BQ663" s="47">
        <v>0</v>
      </c>
      <c r="BR663" s="47">
        <v>0</v>
      </c>
      <c r="BS663" s="47">
        <v>0</v>
      </c>
      <c r="BT663" s="47">
        <v>0</v>
      </c>
      <c r="BU663" s="47">
        <v>0</v>
      </c>
      <c r="BV663" s="47" t="s">
        <v>68</v>
      </c>
      <c r="BW663" s="47" t="s">
        <v>77</v>
      </c>
      <c r="BX663" s="47" t="s">
        <v>78</v>
      </c>
      <c r="BY663" s="47">
        <v>93037.82</v>
      </c>
      <c r="BZ663" s="47">
        <v>2651.56</v>
      </c>
      <c r="CB663" s="47" t="s">
        <v>95</v>
      </c>
      <c r="CD663" s="47">
        <v>52</v>
      </c>
    </row>
    <row r="664" spans="1:82" x14ac:dyDescent="0.2">
      <c r="A664" s="47" t="s">
        <v>68</v>
      </c>
      <c r="B664" s="50">
        <v>999054000032806</v>
      </c>
      <c r="C664" s="47" t="s">
        <v>293</v>
      </c>
      <c r="D664" s="47" t="s">
        <v>79</v>
      </c>
      <c r="E664" s="47" t="s">
        <v>192</v>
      </c>
      <c r="F664" s="47" t="s">
        <v>70</v>
      </c>
      <c r="G664" s="47" t="s">
        <v>94</v>
      </c>
      <c r="H664" s="47" t="s">
        <v>80</v>
      </c>
      <c r="I664" s="47">
        <v>1</v>
      </c>
      <c r="J664" s="47">
        <v>180.5</v>
      </c>
      <c r="K664" s="47">
        <v>344</v>
      </c>
      <c r="L664" s="47">
        <v>163.5</v>
      </c>
      <c r="M664" s="47">
        <v>167</v>
      </c>
      <c r="N664" s="47">
        <v>0.98</v>
      </c>
      <c r="O664" s="47">
        <v>7.6</v>
      </c>
      <c r="X664" s="47">
        <v>1</v>
      </c>
      <c r="Y664" s="47">
        <v>167</v>
      </c>
      <c r="Z664" s="47">
        <v>181</v>
      </c>
      <c r="AA664" s="47">
        <v>344</v>
      </c>
      <c r="AB664" s="47">
        <v>163.5</v>
      </c>
      <c r="AC664" s="47">
        <v>0.98</v>
      </c>
      <c r="AD664" s="47">
        <v>7.6</v>
      </c>
      <c r="AE664" s="47">
        <v>120.04</v>
      </c>
      <c r="AN664" s="47">
        <v>11.53</v>
      </c>
      <c r="AO664" s="47">
        <v>1885.11</v>
      </c>
      <c r="AP664" s="47">
        <v>1241.8699999999999</v>
      </c>
      <c r="AQ664" s="47">
        <v>1384.02</v>
      </c>
      <c r="AR664" s="47">
        <v>408786.74</v>
      </c>
      <c r="AS664" s="47">
        <v>0</v>
      </c>
      <c r="AT664" s="47">
        <v>635073.52</v>
      </c>
      <c r="AU664" s="47" t="s">
        <v>81</v>
      </c>
      <c r="AV664" s="47" t="s">
        <v>120</v>
      </c>
      <c r="AW664" s="47" t="s">
        <v>121</v>
      </c>
      <c r="AX664" s="47" t="s">
        <v>87</v>
      </c>
      <c r="AY664" s="47">
        <v>226286.78</v>
      </c>
      <c r="AZ664" s="47">
        <v>0</v>
      </c>
      <c r="BB664" s="47">
        <v>2024</v>
      </c>
      <c r="BC664" s="49">
        <v>45433</v>
      </c>
      <c r="BD664" s="49">
        <v>45600</v>
      </c>
      <c r="BE664" s="47">
        <v>638567.61</v>
      </c>
      <c r="BF664" s="47">
        <v>0</v>
      </c>
      <c r="BG664" s="47">
        <v>3494.09</v>
      </c>
      <c r="BH664" s="47">
        <v>21.37</v>
      </c>
      <c r="BI664" s="47">
        <v>10510</v>
      </c>
      <c r="BK664" s="47" t="s">
        <v>90</v>
      </c>
      <c r="BL664" s="47" t="s">
        <v>90</v>
      </c>
      <c r="BP664" s="47">
        <v>0</v>
      </c>
      <c r="BQ664" s="47">
        <v>0</v>
      </c>
      <c r="BR664" s="47">
        <v>0</v>
      </c>
      <c r="BS664" s="47">
        <v>0</v>
      </c>
      <c r="BT664" s="47">
        <v>0</v>
      </c>
      <c r="BU664" s="47">
        <v>0</v>
      </c>
      <c r="BV664" s="47" t="s">
        <v>68</v>
      </c>
      <c r="BW664" s="47" t="s">
        <v>77</v>
      </c>
      <c r="BX664" s="47" t="s">
        <v>78</v>
      </c>
      <c r="BY664" s="47">
        <v>218509.61</v>
      </c>
      <c r="BZ664" s="47">
        <v>7777.17</v>
      </c>
      <c r="CB664" s="47" t="s">
        <v>95</v>
      </c>
      <c r="CD664" s="47">
        <v>167</v>
      </c>
    </row>
    <row r="665" spans="1:82" x14ac:dyDescent="0.2">
      <c r="A665" s="47" t="s">
        <v>68</v>
      </c>
      <c r="B665" s="50">
        <v>999054000021332</v>
      </c>
      <c r="C665" s="47" t="s">
        <v>291</v>
      </c>
      <c r="D665" s="47" t="s">
        <v>69</v>
      </c>
      <c r="E665" s="47" t="s">
        <v>172</v>
      </c>
      <c r="F665" s="47" t="s">
        <v>70</v>
      </c>
      <c r="G665" s="47" t="s">
        <v>71</v>
      </c>
      <c r="H665" s="47" t="s">
        <v>72</v>
      </c>
      <c r="I665" s="47">
        <v>1</v>
      </c>
      <c r="J665" s="47">
        <v>257</v>
      </c>
      <c r="K665" s="47">
        <v>544.79999999999995</v>
      </c>
      <c r="L665" s="47">
        <v>287.8</v>
      </c>
      <c r="M665" s="47">
        <v>248</v>
      </c>
      <c r="N665" s="47">
        <v>1.1599999999999999</v>
      </c>
      <c r="O665" s="47">
        <v>6.9</v>
      </c>
      <c r="AF665" s="47">
        <v>1</v>
      </c>
      <c r="AG665" s="47">
        <v>248</v>
      </c>
      <c r="AH665" s="47">
        <v>257</v>
      </c>
      <c r="AI665" s="47">
        <v>544.79999999999995</v>
      </c>
      <c r="AJ665" s="47">
        <v>287.8</v>
      </c>
      <c r="AK665" s="47">
        <v>1.1599999999999999</v>
      </c>
      <c r="AL665" s="47">
        <v>6.9</v>
      </c>
      <c r="AM665" s="47">
        <v>104.36</v>
      </c>
      <c r="AN665" s="47">
        <v>11.54</v>
      </c>
      <c r="AO665" s="47">
        <v>3321.72</v>
      </c>
      <c r="AP665" s="47">
        <v>1985.84</v>
      </c>
      <c r="AQ665" s="47">
        <v>1204.55</v>
      </c>
      <c r="AR665" s="47">
        <v>495926.87</v>
      </c>
      <c r="AS665" s="47">
        <v>38047.21</v>
      </c>
      <c r="AT665" s="47">
        <v>880642.6</v>
      </c>
      <c r="AU665" s="47" t="s">
        <v>73</v>
      </c>
      <c r="AV665" s="47" t="s">
        <v>173</v>
      </c>
      <c r="AW665" s="47" t="s">
        <v>74</v>
      </c>
      <c r="AX665" s="47" t="s">
        <v>75</v>
      </c>
      <c r="AY665" s="47">
        <v>346668.52</v>
      </c>
      <c r="AZ665" s="47">
        <v>0</v>
      </c>
      <c r="BB665" s="47">
        <v>2024</v>
      </c>
      <c r="BC665" s="49">
        <v>45353</v>
      </c>
      <c r="BD665" s="49">
        <v>45601</v>
      </c>
      <c r="BE665" s="47">
        <v>1158043.55</v>
      </c>
      <c r="BF665" s="47">
        <v>0</v>
      </c>
      <c r="BG665" s="47">
        <v>277400.96000000002</v>
      </c>
      <c r="BH665" s="47">
        <v>963.87</v>
      </c>
      <c r="BI665" s="47">
        <v>10519</v>
      </c>
      <c r="BK665" s="47" t="s">
        <v>76</v>
      </c>
      <c r="BL665" s="47" t="s">
        <v>76</v>
      </c>
      <c r="BP665" s="47">
        <v>0</v>
      </c>
      <c r="BQ665" s="47">
        <v>0</v>
      </c>
      <c r="BR665" s="47">
        <v>0</v>
      </c>
      <c r="BS665" s="47">
        <v>0</v>
      </c>
      <c r="BT665" s="47">
        <v>0</v>
      </c>
      <c r="BU665" s="47">
        <v>0</v>
      </c>
      <c r="BV665" s="47" t="s">
        <v>68</v>
      </c>
      <c r="BW665" s="47" t="s">
        <v>77</v>
      </c>
      <c r="BX665" s="47" t="s">
        <v>78</v>
      </c>
      <c r="BY665" s="47">
        <v>340496.78</v>
      </c>
      <c r="BZ665" s="47">
        <v>6171.74</v>
      </c>
      <c r="CB665" s="47" t="s">
        <v>95</v>
      </c>
      <c r="CD665" s="47">
        <v>244</v>
      </c>
    </row>
    <row r="666" spans="1:82" x14ac:dyDescent="0.2">
      <c r="A666" s="47" t="s">
        <v>68</v>
      </c>
      <c r="B666" s="50">
        <v>999054000067865</v>
      </c>
      <c r="C666" s="47" t="s">
        <v>291</v>
      </c>
      <c r="D666" s="47" t="s">
        <v>79</v>
      </c>
      <c r="E666" s="47" t="s">
        <v>206</v>
      </c>
      <c r="F666" s="47" t="s">
        <v>70</v>
      </c>
      <c r="G666" s="47" t="s">
        <v>71</v>
      </c>
      <c r="H666" s="47" t="s">
        <v>72</v>
      </c>
      <c r="I666" s="47">
        <v>1</v>
      </c>
      <c r="J666" s="47">
        <v>286</v>
      </c>
      <c r="K666" s="47">
        <v>518</v>
      </c>
      <c r="L666" s="47">
        <v>232</v>
      </c>
      <c r="M666" s="47">
        <v>179</v>
      </c>
      <c r="N666" s="47">
        <v>1.3</v>
      </c>
      <c r="O666" s="47">
        <v>7.33</v>
      </c>
      <c r="AF666" s="47">
        <v>1</v>
      </c>
      <c r="AG666" s="47">
        <v>179</v>
      </c>
      <c r="AH666" s="47">
        <v>286</v>
      </c>
      <c r="AI666" s="47">
        <v>518</v>
      </c>
      <c r="AJ666" s="47">
        <v>232</v>
      </c>
      <c r="AK666" s="47">
        <v>1.3</v>
      </c>
      <c r="AL666" s="47">
        <v>7.33</v>
      </c>
      <c r="AM666" s="47">
        <v>114.86</v>
      </c>
      <c r="AN666" s="47">
        <v>11.55</v>
      </c>
      <c r="AO666" s="47">
        <v>2679.4</v>
      </c>
      <c r="AP666" s="47">
        <v>1701.42</v>
      </c>
      <c r="AQ666" s="47">
        <v>1326.49</v>
      </c>
      <c r="AR666" s="47">
        <v>620132.17000000004</v>
      </c>
      <c r="AS666" s="47">
        <v>46929.17</v>
      </c>
      <c r="AT666" s="47">
        <v>974806.44</v>
      </c>
      <c r="AU666" s="47" t="s">
        <v>89</v>
      </c>
      <c r="AV666" s="47" t="s">
        <v>207</v>
      </c>
      <c r="AW666" s="47" t="s">
        <v>208</v>
      </c>
      <c r="AX666" s="47" t="s">
        <v>75</v>
      </c>
      <c r="AY666" s="47">
        <v>307745.09999999998</v>
      </c>
      <c r="AZ666" s="47">
        <v>0</v>
      </c>
      <c r="BB666" s="47">
        <v>2024</v>
      </c>
      <c r="BC666" s="49">
        <v>45443</v>
      </c>
      <c r="BD666" s="49">
        <v>45622</v>
      </c>
      <c r="BE666" s="47">
        <v>1207588.74</v>
      </c>
      <c r="BF666" s="47">
        <v>0</v>
      </c>
      <c r="BG666" s="47">
        <v>232782.3</v>
      </c>
      <c r="BH666" s="47">
        <v>1003.37</v>
      </c>
      <c r="BI666" s="47">
        <v>10611</v>
      </c>
      <c r="BK666" s="47" t="s">
        <v>76</v>
      </c>
      <c r="BL666" s="47" t="s">
        <v>76</v>
      </c>
      <c r="BP666" s="47">
        <v>0</v>
      </c>
      <c r="BQ666" s="47">
        <v>0</v>
      </c>
      <c r="BR666" s="47">
        <v>0</v>
      </c>
      <c r="BS666" s="47">
        <v>0</v>
      </c>
      <c r="BT666" s="47">
        <v>0</v>
      </c>
      <c r="BU666" s="47">
        <v>0</v>
      </c>
      <c r="BV666" s="47" t="s">
        <v>68</v>
      </c>
      <c r="BW666" s="47" t="s">
        <v>77</v>
      </c>
      <c r="BX666" s="47" t="s">
        <v>78</v>
      </c>
      <c r="BY666" s="47">
        <v>299661.95</v>
      </c>
      <c r="BZ666" s="47">
        <v>8083.15</v>
      </c>
      <c r="CB666" s="47" t="s">
        <v>71</v>
      </c>
      <c r="CD666" s="47">
        <v>176</v>
      </c>
    </row>
    <row r="667" spans="1:82" x14ac:dyDescent="0.2">
      <c r="A667" s="47" t="s">
        <v>68</v>
      </c>
      <c r="B667" s="50">
        <v>999054000068067</v>
      </c>
      <c r="C667" s="47" t="s">
        <v>291</v>
      </c>
      <c r="D667" s="47" t="s">
        <v>69</v>
      </c>
      <c r="E667" s="47" t="s">
        <v>183</v>
      </c>
      <c r="F667" s="47" t="s">
        <v>70</v>
      </c>
      <c r="G667" s="47" t="s">
        <v>71</v>
      </c>
      <c r="H667" s="47" t="s">
        <v>72</v>
      </c>
      <c r="I667" s="47">
        <v>1</v>
      </c>
      <c r="J667" s="47">
        <v>270</v>
      </c>
      <c r="K667" s="47">
        <v>549.20000000000005</v>
      </c>
      <c r="L667" s="47">
        <v>279.2</v>
      </c>
      <c r="M667" s="47">
        <v>216</v>
      </c>
      <c r="N667" s="47">
        <v>1.29</v>
      </c>
      <c r="O667" s="47">
        <v>7.12</v>
      </c>
      <c r="AF667" s="47">
        <v>1</v>
      </c>
      <c r="AG667" s="47">
        <v>216</v>
      </c>
      <c r="AH667" s="47">
        <v>270</v>
      </c>
      <c r="AI667" s="47">
        <v>549.20000000000005</v>
      </c>
      <c r="AJ667" s="47">
        <v>279.2</v>
      </c>
      <c r="AK667" s="47">
        <v>1.29</v>
      </c>
      <c r="AL667" s="47">
        <v>7.12</v>
      </c>
      <c r="AM667" s="47">
        <v>111.41</v>
      </c>
      <c r="AN667" s="47">
        <v>11.57</v>
      </c>
      <c r="AO667" s="47">
        <v>3231.6</v>
      </c>
      <c r="AP667" s="47">
        <v>1988.16</v>
      </c>
      <c r="AQ667" s="47">
        <v>1289.48</v>
      </c>
      <c r="AR667" s="47">
        <v>504362.02</v>
      </c>
      <c r="AS667" s="47">
        <v>44448.29</v>
      </c>
      <c r="AT667" s="47">
        <v>908833.7</v>
      </c>
      <c r="AU667" s="47" t="s">
        <v>73</v>
      </c>
      <c r="AV667" s="47" t="s">
        <v>184</v>
      </c>
      <c r="AW667" s="47" t="s">
        <v>139</v>
      </c>
      <c r="AX667" s="47" t="s">
        <v>75</v>
      </c>
      <c r="AY667" s="47">
        <v>360023.39</v>
      </c>
      <c r="AZ667" s="47">
        <v>0</v>
      </c>
      <c r="BB667" s="47">
        <v>2024</v>
      </c>
      <c r="BC667" s="49">
        <v>45406</v>
      </c>
      <c r="BD667" s="49">
        <v>45622</v>
      </c>
      <c r="BE667" s="47">
        <v>1236657.0900000001</v>
      </c>
      <c r="BF667" s="47">
        <v>0</v>
      </c>
      <c r="BG667" s="47">
        <v>327823.40000000002</v>
      </c>
      <c r="BH667" s="47">
        <v>1174.1500000000001</v>
      </c>
      <c r="BI667" s="47">
        <v>10607</v>
      </c>
      <c r="BK667" s="47" t="s">
        <v>76</v>
      </c>
      <c r="BL667" s="47" t="s">
        <v>76</v>
      </c>
      <c r="BP667" s="47">
        <v>0</v>
      </c>
      <c r="BQ667" s="47">
        <v>0</v>
      </c>
      <c r="BR667" s="47">
        <v>0</v>
      </c>
      <c r="BS667" s="47">
        <v>0</v>
      </c>
      <c r="BT667" s="47">
        <v>0</v>
      </c>
      <c r="BU667" s="47">
        <v>0</v>
      </c>
      <c r="BV667" s="47" t="s">
        <v>68</v>
      </c>
      <c r="BW667" s="47" t="s">
        <v>77</v>
      </c>
      <c r="BX667" s="47" t="s">
        <v>78</v>
      </c>
      <c r="BY667" s="47">
        <v>354582.82</v>
      </c>
      <c r="BZ667" s="47">
        <v>5440.57</v>
      </c>
      <c r="CB667" s="47" t="s">
        <v>71</v>
      </c>
      <c r="CD667" s="47">
        <v>212</v>
      </c>
    </row>
    <row r="668" spans="1:82" x14ac:dyDescent="0.2">
      <c r="A668" s="47" t="s">
        <v>68</v>
      </c>
      <c r="B668" s="50">
        <v>999054000032859</v>
      </c>
      <c r="C668" s="47" t="s">
        <v>291</v>
      </c>
      <c r="D668" s="47" t="s">
        <v>69</v>
      </c>
      <c r="E668" s="47" t="s">
        <v>183</v>
      </c>
      <c r="F668" s="47" t="s">
        <v>70</v>
      </c>
      <c r="G668" s="47" t="s">
        <v>71</v>
      </c>
      <c r="H668" s="47" t="s">
        <v>72</v>
      </c>
      <c r="I668" s="47">
        <v>1</v>
      </c>
      <c r="J668" s="47">
        <v>248</v>
      </c>
      <c r="K668" s="47">
        <v>528.6</v>
      </c>
      <c r="L668" s="47">
        <v>280.60000000000002</v>
      </c>
      <c r="M668" s="47">
        <v>216</v>
      </c>
      <c r="N668" s="47">
        <v>1.3</v>
      </c>
      <c r="O668" s="47">
        <v>7.11</v>
      </c>
      <c r="AF668" s="47">
        <v>1</v>
      </c>
      <c r="AG668" s="47">
        <v>216</v>
      </c>
      <c r="AH668" s="47">
        <v>248</v>
      </c>
      <c r="AI668" s="47">
        <v>528.6</v>
      </c>
      <c r="AJ668" s="47">
        <v>280.60000000000002</v>
      </c>
      <c r="AK668" s="47">
        <v>1.3</v>
      </c>
      <c r="AL668" s="47">
        <v>7.11</v>
      </c>
      <c r="AM668" s="47">
        <v>111.29</v>
      </c>
      <c r="AN668" s="47">
        <v>11.57</v>
      </c>
      <c r="AO668" s="47">
        <v>3247.37</v>
      </c>
      <c r="AP668" s="47">
        <v>1996.14</v>
      </c>
      <c r="AQ668" s="47">
        <v>1288</v>
      </c>
      <c r="AR668" s="47">
        <v>463265.86</v>
      </c>
      <c r="AS668" s="47">
        <v>44448.29</v>
      </c>
      <c r="AT668" s="47">
        <v>869127.54</v>
      </c>
      <c r="AU668" s="47" t="s">
        <v>73</v>
      </c>
      <c r="AV668" s="47" t="s">
        <v>184</v>
      </c>
      <c r="AW668" s="47" t="s">
        <v>139</v>
      </c>
      <c r="AX668" s="47" t="s">
        <v>75</v>
      </c>
      <c r="AY668" s="47">
        <v>361413.39</v>
      </c>
      <c r="AZ668" s="47">
        <v>0</v>
      </c>
      <c r="BB668" s="47">
        <v>2024</v>
      </c>
      <c r="BC668" s="49">
        <v>45406</v>
      </c>
      <c r="BD668" s="49">
        <v>45622</v>
      </c>
      <c r="BE668" s="47">
        <v>1232294.2</v>
      </c>
      <c r="BF668" s="47">
        <v>0</v>
      </c>
      <c r="BG668" s="47">
        <v>363166.68</v>
      </c>
      <c r="BH668" s="47">
        <v>1294.25</v>
      </c>
      <c r="BI668" s="47">
        <v>10611</v>
      </c>
      <c r="BK668" s="47" t="s">
        <v>76</v>
      </c>
      <c r="BL668" s="47" t="s">
        <v>76</v>
      </c>
      <c r="BP668" s="47">
        <v>0</v>
      </c>
      <c r="BQ668" s="47">
        <v>0</v>
      </c>
      <c r="BR668" s="47">
        <v>0</v>
      </c>
      <c r="BS668" s="47">
        <v>0</v>
      </c>
      <c r="BT668" s="47">
        <v>0</v>
      </c>
      <c r="BU668" s="47">
        <v>0</v>
      </c>
      <c r="BV668" s="47" t="s">
        <v>68</v>
      </c>
      <c r="BW668" s="47" t="s">
        <v>77</v>
      </c>
      <c r="BX668" s="47" t="s">
        <v>78</v>
      </c>
      <c r="BY668" s="47">
        <v>355972.82</v>
      </c>
      <c r="BZ668" s="47">
        <v>5440.57</v>
      </c>
      <c r="CB668" s="47" t="s">
        <v>71</v>
      </c>
      <c r="CD668" s="47">
        <v>213</v>
      </c>
    </row>
    <row r="669" spans="1:82" x14ac:dyDescent="0.2">
      <c r="A669" s="47" t="s">
        <v>68</v>
      </c>
      <c r="B669" s="50">
        <v>999054000033156</v>
      </c>
      <c r="C669" s="47" t="s">
        <v>291</v>
      </c>
      <c r="D669" s="47" t="s">
        <v>79</v>
      </c>
      <c r="E669" s="47" t="s">
        <v>177</v>
      </c>
      <c r="F669" s="47" t="s">
        <v>70</v>
      </c>
      <c r="G669" s="47" t="s">
        <v>71</v>
      </c>
      <c r="H669" s="47" t="s">
        <v>72</v>
      </c>
      <c r="I669" s="47">
        <v>1</v>
      </c>
      <c r="J669" s="47">
        <v>266</v>
      </c>
      <c r="K669" s="47">
        <v>527.20000000000005</v>
      </c>
      <c r="L669" s="47">
        <v>261.2</v>
      </c>
      <c r="M669" s="47">
        <v>224</v>
      </c>
      <c r="N669" s="47">
        <v>1.17</v>
      </c>
      <c r="O669" s="47">
        <v>6.97</v>
      </c>
      <c r="AF669" s="47">
        <v>1</v>
      </c>
      <c r="AG669" s="47">
        <v>224</v>
      </c>
      <c r="AH669" s="47">
        <v>266</v>
      </c>
      <c r="AI669" s="47">
        <v>527.20000000000005</v>
      </c>
      <c r="AJ669" s="47">
        <v>261.2</v>
      </c>
      <c r="AK669" s="47">
        <v>1.17</v>
      </c>
      <c r="AL669" s="47">
        <v>6.97</v>
      </c>
      <c r="AM669" s="47">
        <v>109.06</v>
      </c>
      <c r="AN669" s="47">
        <v>11.57</v>
      </c>
      <c r="AO669" s="47">
        <v>3021.15</v>
      </c>
      <c r="AP669" s="47">
        <v>1821.23</v>
      </c>
      <c r="AQ669" s="47">
        <v>1261.44</v>
      </c>
      <c r="AR669" s="47">
        <v>508654.69</v>
      </c>
      <c r="AS669" s="47">
        <v>37723.14</v>
      </c>
      <c r="AT669" s="47">
        <v>875865.64</v>
      </c>
      <c r="AU669" s="47" t="s">
        <v>73</v>
      </c>
      <c r="AV669" s="47" t="s">
        <v>178</v>
      </c>
      <c r="AW669" s="47" t="s">
        <v>179</v>
      </c>
      <c r="AX669" s="47" t="s">
        <v>75</v>
      </c>
      <c r="AY669" s="47">
        <v>329487.81</v>
      </c>
      <c r="AZ669" s="47">
        <v>0</v>
      </c>
      <c r="BB669" s="47">
        <v>2024</v>
      </c>
      <c r="BC669" s="49">
        <v>45377</v>
      </c>
      <c r="BD669" s="49">
        <v>45601</v>
      </c>
      <c r="BE669" s="47">
        <v>1130825.97</v>
      </c>
      <c r="BF669" s="47">
        <v>0</v>
      </c>
      <c r="BG669" s="47">
        <v>254960.34</v>
      </c>
      <c r="BH669" s="47">
        <v>976.11</v>
      </c>
      <c r="BI669" s="47">
        <v>10517</v>
      </c>
      <c r="BK669" s="47" t="s">
        <v>76</v>
      </c>
      <c r="BL669" s="47" t="s">
        <v>76</v>
      </c>
      <c r="BP669" s="47">
        <v>0</v>
      </c>
      <c r="BQ669" s="47">
        <v>0</v>
      </c>
      <c r="BR669" s="47">
        <v>0</v>
      </c>
      <c r="BS669" s="47">
        <v>0</v>
      </c>
      <c r="BT669" s="47">
        <v>0</v>
      </c>
      <c r="BU669" s="47">
        <v>0</v>
      </c>
      <c r="BV669" s="47" t="s">
        <v>68</v>
      </c>
      <c r="BW669" s="47" t="s">
        <v>77</v>
      </c>
      <c r="BX669" s="47" t="s">
        <v>78</v>
      </c>
      <c r="BY669" s="47">
        <v>321262.81</v>
      </c>
      <c r="BZ669" s="47">
        <v>8225</v>
      </c>
      <c r="CB669" s="47" t="s">
        <v>71</v>
      </c>
      <c r="CD669" s="47">
        <v>219</v>
      </c>
    </row>
    <row r="670" spans="1:82" x14ac:dyDescent="0.2">
      <c r="A670" s="47" t="s">
        <v>68</v>
      </c>
      <c r="B670" s="50">
        <v>999054000033652</v>
      </c>
      <c r="C670" s="47" t="s">
        <v>291</v>
      </c>
      <c r="D670" s="47" t="s">
        <v>69</v>
      </c>
      <c r="E670" s="47" t="s">
        <v>157</v>
      </c>
      <c r="F670" s="47" t="s">
        <v>70</v>
      </c>
      <c r="G670" s="47" t="s">
        <v>71</v>
      </c>
      <c r="H670" s="47" t="s">
        <v>72</v>
      </c>
      <c r="I670" s="47">
        <v>1</v>
      </c>
      <c r="J670" s="47">
        <v>206.5</v>
      </c>
      <c r="K670" s="47">
        <v>548</v>
      </c>
      <c r="L670" s="47">
        <v>341.5</v>
      </c>
      <c r="M670" s="47">
        <v>291</v>
      </c>
      <c r="N670" s="47">
        <v>1.17</v>
      </c>
      <c r="O670" s="47">
        <v>6.86</v>
      </c>
      <c r="AF670" s="47">
        <v>1</v>
      </c>
      <c r="AG670" s="47">
        <v>291</v>
      </c>
      <c r="AH670" s="47">
        <v>207</v>
      </c>
      <c r="AI670" s="47">
        <v>548</v>
      </c>
      <c r="AJ670" s="47">
        <v>341.5</v>
      </c>
      <c r="AK670" s="47">
        <v>1.17</v>
      </c>
      <c r="AL670" s="47">
        <v>6.86</v>
      </c>
      <c r="AM670" s="47">
        <v>101.8</v>
      </c>
      <c r="AN670" s="47">
        <v>11.57</v>
      </c>
      <c r="AO670" s="47">
        <v>3949.54</v>
      </c>
      <c r="AP670" s="47">
        <v>2344.33</v>
      </c>
      <c r="AQ670" s="47">
        <v>1177.3399999999999</v>
      </c>
      <c r="AR670" s="47">
        <v>345086.21</v>
      </c>
      <c r="AS670" s="47">
        <v>40226.800000000003</v>
      </c>
      <c r="AT670" s="47">
        <v>787376.32</v>
      </c>
      <c r="AU670" s="47" t="s">
        <v>73</v>
      </c>
      <c r="AV670" s="47" t="s">
        <v>158</v>
      </c>
      <c r="AW670" s="47" t="s">
        <v>107</v>
      </c>
      <c r="AX670" s="47" t="s">
        <v>75</v>
      </c>
      <c r="AY670" s="47">
        <v>402063.31</v>
      </c>
      <c r="AZ670" s="47">
        <v>0</v>
      </c>
      <c r="BB670" s="47">
        <v>2024</v>
      </c>
      <c r="BC670" s="49">
        <v>45310</v>
      </c>
      <c r="BD670" s="49">
        <v>45601</v>
      </c>
      <c r="BE670" s="47">
        <v>1164836.53</v>
      </c>
      <c r="BF670" s="47">
        <v>0</v>
      </c>
      <c r="BG670" s="47">
        <v>377460.2</v>
      </c>
      <c r="BH670" s="47">
        <v>1105.3</v>
      </c>
      <c r="BI670" s="47">
        <v>10519</v>
      </c>
      <c r="BK670" s="47" t="s">
        <v>76</v>
      </c>
      <c r="BL670" s="47" t="s">
        <v>76</v>
      </c>
      <c r="BP670" s="47">
        <v>0</v>
      </c>
      <c r="BQ670" s="47">
        <v>0</v>
      </c>
      <c r="BR670" s="47">
        <v>0</v>
      </c>
      <c r="BS670" s="47">
        <v>0</v>
      </c>
      <c r="BT670" s="47">
        <v>0</v>
      </c>
      <c r="BU670" s="47">
        <v>0</v>
      </c>
      <c r="BV670" s="47" t="s">
        <v>68</v>
      </c>
      <c r="BW670" s="47" t="s">
        <v>77</v>
      </c>
      <c r="BX670" s="47" t="s">
        <v>78</v>
      </c>
      <c r="BY670" s="47">
        <v>391095.17</v>
      </c>
      <c r="BZ670" s="47">
        <v>10968.14</v>
      </c>
      <c r="CB670" s="47" t="s">
        <v>95</v>
      </c>
      <c r="CD670" s="47">
        <v>287</v>
      </c>
    </row>
    <row r="671" spans="1:82" x14ac:dyDescent="0.2">
      <c r="A671" s="47" t="s">
        <v>68</v>
      </c>
      <c r="B671" s="50">
        <v>999054000102225</v>
      </c>
      <c r="C671" s="47" t="s">
        <v>291</v>
      </c>
      <c r="D671" s="47" t="s">
        <v>69</v>
      </c>
      <c r="E671" s="47" t="s">
        <v>238</v>
      </c>
      <c r="F671" s="47" t="s">
        <v>70</v>
      </c>
      <c r="G671" s="47" t="s">
        <v>71</v>
      </c>
      <c r="H671" s="47" t="s">
        <v>72</v>
      </c>
      <c r="I671" s="47">
        <v>1</v>
      </c>
      <c r="J671" s="47">
        <v>360</v>
      </c>
      <c r="K671" s="47">
        <v>519.4</v>
      </c>
      <c r="L671" s="47">
        <v>159.4</v>
      </c>
      <c r="M671" s="47">
        <v>115</v>
      </c>
      <c r="N671" s="47">
        <v>1.39</v>
      </c>
      <c r="O671" s="47">
        <v>7.62</v>
      </c>
      <c r="AF671" s="47">
        <v>1</v>
      </c>
      <c r="AG671" s="47">
        <v>115</v>
      </c>
      <c r="AH671" s="47">
        <v>360</v>
      </c>
      <c r="AI671" s="47">
        <v>519.4</v>
      </c>
      <c r="AJ671" s="47">
        <v>159.4</v>
      </c>
      <c r="AK671" s="47">
        <v>1.39</v>
      </c>
      <c r="AL671" s="47">
        <v>7.62</v>
      </c>
      <c r="AM671" s="47">
        <v>119.85</v>
      </c>
      <c r="AN671" s="47">
        <v>11.58</v>
      </c>
      <c r="AO671" s="47">
        <v>1845.53</v>
      </c>
      <c r="AP671" s="47">
        <v>1214.76</v>
      </c>
      <c r="AQ671" s="47">
        <v>1387.57</v>
      </c>
      <c r="AR671" s="47">
        <v>848257.68</v>
      </c>
      <c r="AS671" s="47">
        <v>2779.1</v>
      </c>
      <c r="AT671" s="47">
        <v>1072215.03</v>
      </c>
      <c r="AU671" s="47" t="s">
        <v>81</v>
      </c>
      <c r="AV671" s="47" t="s">
        <v>236</v>
      </c>
      <c r="AW671" s="47" t="s">
        <v>239</v>
      </c>
      <c r="AX671" s="47" t="s">
        <v>87</v>
      </c>
      <c r="AY671" s="47">
        <v>221178.25</v>
      </c>
      <c r="AZ671" s="47">
        <v>0</v>
      </c>
      <c r="BB671" s="47">
        <v>2024</v>
      </c>
      <c r="BC671" s="49">
        <v>45488</v>
      </c>
      <c r="BD671" s="49">
        <v>45603</v>
      </c>
      <c r="BE671" s="47">
        <v>1128494.8700000001</v>
      </c>
      <c r="BF671" s="47">
        <v>0</v>
      </c>
      <c r="BG671" s="47">
        <v>56279.839999999997</v>
      </c>
      <c r="BH671" s="47">
        <v>353.07</v>
      </c>
      <c r="BI671" s="47">
        <v>10528</v>
      </c>
      <c r="BK671" s="47" t="s">
        <v>76</v>
      </c>
      <c r="BL671" s="47" t="s">
        <v>76</v>
      </c>
      <c r="BP671" s="47">
        <v>0</v>
      </c>
      <c r="BQ671" s="47">
        <v>0</v>
      </c>
      <c r="BR671" s="47">
        <v>0</v>
      </c>
      <c r="BS671" s="47">
        <v>0</v>
      </c>
      <c r="BT671" s="47">
        <v>0</v>
      </c>
      <c r="BU671" s="47">
        <v>0</v>
      </c>
      <c r="BV671" s="47" t="s">
        <v>68</v>
      </c>
      <c r="BW671" s="47" t="s">
        <v>77</v>
      </c>
      <c r="BX671" s="47" t="s">
        <v>78</v>
      </c>
      <c r="BY671" s="47">
        <v>215892.97</v>
      </c>
      <c r="BZ671" s="47">
        <v>5285.28</v>
      </c>
      <c r="CB671" s="47" t="s">
        <v>71</v>
      </c>
      <c r="CD671" s="47">
        <v>112</v>
      </c>
    </row>
    <row r="672" spans="1:82" x14ac:dyDescent="0.2">
      <c r="A672" s="47" t="s">
        <v>68</v>
      </c>
      <c r="B672" s="50">
        <v>999054000067871</v>
      </c>
      <c r="C672" s="47" t="s">
        <v>291</v>
      </c>
      <c r="D672" s="47" t="s">
        <v>69</v>
      </c>
      <c r="E672" s="47" t="s">
        <v>183</v>
      </c>
      <c r="F672" s="47" t="s">
        <v>70</v>
      </c>
      <c r="G672" s="47" t="s">
        <v>71</v>
      </c>
      <c r="H672" s="47" t="s">
        <v>72</v>
      </c>
      <c r="I672" s="47">
        <v>1</v>
      </c>
      <c r="J672" s="47">
        <v>265</v>
      </c>
      <c r="K672" s="47">
        <v>544</v>
      </c>
      <c r="L672" s="47">
        <v>279</v>
      </c>
      <c r="M672" s="47">
        <v>216</v>
      </c>
      <c r="N672" s="47">
        <v>1.29</v>
      </c>
      <c r="O672" s="47">
        <v>7.13</v>
      </c>
      <c r="AF672" s="47">
        <v>1</v>
      </c>
      <c r="AG672" s="47">
        <v>216</v>
      </c>
      <c r="AH672" s="47">
        <v>265</v>
      </c>
      <c r="AI672" s="47">
        <v>544</v>
      </c>
      <c r="AJ672" s="47">
        <v>279</v>
      </c>
      <c r="AK672" s="47">
        <v>1.29</v>
      </c>
      <c r="AL672" s="47">
        <v>7.13</v>
      </c>
      <c r="AM672" s="47">
        <v>111.41</v>
      </c>
      <c r="AN672" s="47">
        <v>11.58</v>
      </c>
      <c r="AO672" s="47">
        <v>3231.6</v>
      </c>
      <c r="AP672" s="47">
        <v>1988.16</v>
      </c>
      <c r="AQ672" s="47">
        <v>1290.4100000000001</v>
      </c>
      <c r="AR672" s="47">
        <v>495021.98</v>
      </c>
      <c r="AS672" s="47">
        <v>44448.29</v>
      </c>
      <c r="AT672" s="47">
        <v>899493.66</v>
      </c>
      <c r="AU672" s="47" t="s">
        <v>73</v>
      </c>
      <c r="AV672" s="47" t="s">
        <v>184</v>
      </c>
      <c r="AW672" s="47" t="s">
        <v>139</v>
      </c>
      <c r="AX672" s="47" t="s">
        <v>75</v>
      </c>
      <c r="AY672" s="47">
        <v>360023.39</v>
      </c>
      <c r="AZ672" s="47">
        <v>0</v>
      </c>
      <c r="BB672" s="47">
        <v>2024</v>
      </c>
      <c r="BC672" s="49">
        <v>45406</v>
      </c>
      <c r="BD672" s="49">
        <v>45622</v>
      </c>
      <c r="BE672" s="47">
        <v>1268196.57</v>
      </c>
      <c r="BF672" s="47">
        <v>0</v>
      </c>
      <c r="BG672" s="47">
        <v>368702.92</v>
      </c>
      <c r="BH672" s="47">
        <v>1321.52</v>
      </c>
      <c r="BI672" s="47">
        <v>10611</v>
      </c>
      <c r="BK672" s="47" t="s">
        <v>76</v>
      </c>
      <c r="BL672" s="47" t="s">
        <v>76</v>
      </c>
      <c r="BP672" s="47">
        <v>0</v>
      </c>
      <c r="BQ672" s="47">
        <v>0</v>
      </c>
      <c r="BR672" s="47">
        <v>0</v>
      </c>
      <c r="BS672" s="47">
        <v>0</v>
      </c>
      <c r="BT672" s="47">
        <v>0</v>
      </c>
      <c r="BU672" s="47">
        <v>0</v>
      </c>
      <c r="BV672" s="47" t="s">
        <v>68</v>
      </c>
      <c r="BW672" s="47" t="s">
        <v>77</v>
      </c>
      <c r="BX672" s="47" t="s">
        <v>78</v>
      </c>
      <c r="BY672" s="47">
        <v>354582.82</v>
      </c>
      <c r="BZ672" s="47">
        <v>5440.57</v>
      </c>
      <c r="CB672" s="47" t="s">
        <v>71</v>
      </c>
      <c r="CD672" s="47">
        <v>212</v>
      </c>
    </row>
    <row r="673" spans="1:82" x14ac:dyDescent="0.2">
      <c r="A673" s="47" t="s">
        <v>68</v>
      </c>
      <c r="B673" s="50">
        <v>999054000108126</v>
      </c>
      <c r="C673" s="47" t="s">
        <v>293</v>
      </c>
      <c r="D673" s="47" t="s">
        <v>69</v>
      </c>
      <c r="E673" s="47" t="s">
        <v>284</v>
      </c>
      <c r="F673" s="47" t="s">
        <v>70</v>
      </c>
      <c r="G673" s="47" t="s">
        <v>71</v>
      </c>
      <c r="H673" s="47" t="s">
        <v>80</v>
      </c>
      <c r="I673" s="47">
        <v>1</v>
      </c>
      <c r="J673" s="47">
        <v>361</v>
      </c>
      <c r="K673" s="47">
        <v>426</v>
      </c>
      <c r="L673" s="47">
        <v>65</v>
      </c>
      <c r="M673" s="47">
        <v>53</v>
      </c>
      <c r="N673" s="47">
        <v>1.23</v>
      </c>
      <c r="O673" s="47">
        <v>7.37</v>
      </c>
      <c r="X673" s="47">
        <v>1</v>
      </c>
      <c r="Y673" s="47">
        <v>53</v>
      </c>
      <c r="Z673" s="47">
        <v>361</v>
      </c>
      <c r="AA673" s="47">
        <v>426</v>
      </c>
      <c r="AB673" s="47">
        <v>65</v>
      </c>
      <c r="AC673" s="47">
        <v>1.23</v>
      </c>
      <c r="AD673" s="47">
        <v>7.37</v>
      </c>
      <c r="AE673" s="47">
        <v>132.36000000000001</v>
      </c>
      <c r="AN673" s="47">
        <v>11.59</v>
      </c>
      <c r="AO673" s="47">
        <v>753.49</v>
      </c>
      <c r="AP673" s="47">
        <v>479.28</v>
      </c>
      <c r="AQ673" s="47">
        <v>1534.35</v>
      </c>
      <c r="AR673" s="47">
        <v>812057.01</v>
      </c>
      <c r="AS673" s="47">
        <v>28456.87</v>
      </c>
      <c r="AT673" s="47">
        <v>940246.39</v>
      </c>
      <c r="AU673" s="47" t="s">
        <v>89</v>
      </c>
      <c r="AV673" s="47" t="s">
        <v>285</v>
      </c>
      <c r="AW673" s="47" t="s">
        <v>286</v>
      </c>
      <c r="AX673" s="47" t="s">
        <v>75</v>
      </c>
      <c r="AY673" s="47">
        <v>99732.51</v>
      </c>
      <c r="AZ673" s="47">
        <v>0</v>
      </c>
      <c r="BB673" s="47">
        <v>2024</v>
      </c>
      <c r="BC673" s="49">
        <v>45561</v>
      </c>
      <c r="BD673" s="49">
        <v>45614</v>
      </c>
      <c r="BE673" s="47">
        <v>801559.21</v>
      </c>
      <c r="BF673" s="47">
        <v>0</v>
      </c>
      <c r="BG673" s="47">
        <v>-138687.17000000001</v>
      </c>
      <c r="BH673" s="47">
        <v>-2133.65</v>
      </c>
      <c r="BI673" s="47">
        <v>10571</v>
      </c>
      <c r="BK673" s="47" t="s">
        <v>76</v>
      </c>
      <c r="BL673" s="47" t="s">
        <v>76</v>
      </c>
      <c r="BP673" s="47">
        <v>0</v>
      </c>
      <c r="BQ673" s="47">
        <v>0</v>
      </c>
      <c r="BR673" s="47">
        <v>0</v>
      </c>
      <c r="BS673" s="47">
        <v>0</v>
      </c>
      <c r="BT673" s="47">
        <v>0</v>
      </c>
      <c r="BU673" s="47">
        <v>0</v>
      </c>
      <c r="BV673" s="47" t="s">
        <v>68</v>
      </c>
      <c r="BW673" s="47" t="s">
        <v>77</v>
      </c>
      <c r="BX673" s="47" t="s">
        <v>78</v>
      </c>
      <c r="BY673" s="47">
        <v>95021.81</v>
      </c>
      <c r="BZ673" s="47">
        <v>4710.7</v>
      </c>
      <c r="CB673" s="47" t="s">
        <v>71</v>
      </c>
      <c r="CD673" s="47">
        <v>52</v>
      </c>
    </row>
    <row r="674" spans="1:82" x14ac:dyDescent="0.2">
      <c r="A674" s="47" t="s">
        <v>68</v>
      </c>
      <c r="B674" s="50" t="s">
        <v>266</v>
      </c>
      <c r="C674" s="47" t="s">
        <v>291</v>
      </c>
      <c r="D674" s="47" t="s">
        <v>69</v>
      </c>
      <c r="E674" s="47" t="s">
        <v>154</v>
      </c>
      <c r="F674" s="47" t="s">
        <v>70</v>
      </c>
      <c r="G674" s="47" t="s">
        <v>71</v>
      </c>
      <c r="H674" s="47" t="s">
        <v>72</v>
      </c>
      <c r="I674" s="47">
        <v>1</v>
      </c>
      <c r="J674" s="47">
        <v>176</v>
      </c>
      <c r="K674" s="47">
        <v>552</v>
      </c>
      <c r="L674" s="47">
        <v>376</v>
      </c>
      <c r="M674" s="47">
        <v>322</v>
      </c>
      <c r="N674" s="47">
        <v>1.17</v>
      </c>
      <c r="O674" s="47">
        <v>6.9</v>
      </c>
      <c r="AF674" s="47">
        <v>1</v>
      </c>
      <c r="AG674" s="47">
        <v>322</v>
      </c>
      <c r="AH674" s="47">
        <v>176</v>
      </c>
      <c r="AI674" s="47">
        <v>552</v>
      </c>
      <c r="AJ674" s="47">
        <v>376</v>
      </c>
      <c r="AK674" s="47">
        <v>1.17</v>
      </c>
      <c r="AL674" s="47">
        <v>6.9</v>
      </c>
      <c r="AM674" s="47">
        <v>100.69</v>
      </c>
      <c r="AN674" s="47">
        <v>11.59</v>
      </c>
      <c r="AO674" s="47">
        <v>4359.2700000000004</v>
      </c>
      <c r="AP674" s="47">
        <v>2595.15</v>
      </c>
      <c r="AQ674" s="47">
        <v>1167.3699999999999</v>
      </c>
      <c r="AR674" s="47">
        <v>347003.64</v>
      </c>
      <c r="AS674" s="47">
        <v>0</v>
      </c>
      <c r="AT674" s="47">
        <v>785934.15</v>
      </c>
      <c r="AU674" s="47" t="s">
        <v>81</v>
      </c>
      <c r="AV674" s="47" t="s">
        <v>88</v>
      </c>
      <c r="AW674" s="47" t="s">
        <v>82</v>
      </c>
      <c r="AX674" s="47" t="s">
        <v>83</v>
      </c>
      <c r="AY674" s="47">
        <v>438930.51</v>
      </c>
      <c r="AZ674" s="47">
        <v>0</v>
      </c>
      <c r="BB674" s="47">
        <v>2024</v>
      </c>
      <c r="BC674" s="49">
        <v>45301</v>
      </c>
      <c r="BD674" s="49">
        <v>45623</v>
      </c>
      <c r="BE674" s="47">
        <v>1248662.8600000001</v>
      </c>
      <c r="BF674" s="47">
        <v>0</v>
      </c>
      <c r="BG674" s="47">
        <v>462728.72</v>
      </c>
      <c r="BH674" s="47">
        <v>1230.6600000000001</v>
      </c>
      <c r="BI674" s="47">
        <v>10614</v>
      </c>
      <c r="BK674" s="47" t="s">
        <v>76</v>
      </c>
      <c r="BL674" s="47" t="s">
        <v>76</v>
      </c>
      <c r="BP674" s="47">
        <v>0</v>
      </c>
      <c r="BQ674" s="47">
        <v>0</v>
      </c>
      <c r="BR674" s="47">
        <v>0</v>
      </c>
      <c r="BS674" s="47">
        <v>0</v>
      </c>
      <c r="BT674" s="47">
        <v>0</v>
      </c>
      <c r="BU674" s="47">
        <v>0</v>
      </c>
      <c r="BV674" s="47" t="s">
        <v>68</v>
      </c>
      <c r="BW674" s="47" t="s">
        <v>77</v>
      </c>
      <c r="BX674" s="47" t="s">
        <v>78</v>
      </c>
      <c r="BY674" s="47">
        <v>432319.25</v>
      </c>
      <c r="BZ674" s="47">
        <v>6611.26</v>
      </c>
      <c r="CB674" s="47" t="s">
        <v>71</v>
      </c>
      <c r="CD674" s="47">
        <v>313</v>
      </c>
    </row>
    <row r="675" spans="1:82" x14ac:dyDescent="0.2">
      <c r="A675" s="47" t="s">
        <v>68</v>
      </c>
      <c r="B675" s="50">
        <v>999054000108068</v>
      </c>
      <c r="C675" s="47" t="s">
        <v>293</v>
      </c>
      <c r="D675" s="47" t="s">
        <v>69</v>
      </c>
      <c r="E675" s="47" t="s">
        <v>281</v>
      </c>
      <c r="F675" s="47" t="s">
        <v>70</v>
      </c>
      <c r="G675" s="47" t="s">
        <v>68</v>
      </c>
      <c r="H675" s="47" t="s">
        <v>80</v>
      </c>
      <c r="I675" s="47">
        <v>1</v>
      </c>
      <c r="J675" s="47">
        <v>303</v>
      </c>
      <c r="K675" s="47">
        <v>363</v>
      </c>
      <c r="L675" s="47">
        <v>60</v>
      </c>
      <c r="M675" s="47">
        <v>53</v>
      </c>
      <c r="N675" s="47">
        <v>1.1299999999999999</v>
      </c>
      <c r="O675" s="47">
        <v>7.27</v>
      </c>
      <c r="X675" s="47">
        <v>1</v>
      </c>
      <c r="Y675" s="47">
        <v>53</v>
      </c>
      <c r="Z675" s="47">
        <v>303</v>
      </c>
      <c r="AA675" s="47">
        <v>363</v>
      </c>
      <c r="AB675" s="47">
        <v>60</v>
      </c>
      <c r="AC675" s="47">
        <v>1.1299999999999999</v>
      </c>
      <c r="AD675" s="47">
        <v>7.27</v>
      </c>
      <c r="AE675" s="47">
        <v>134.46</v>
      </c>
      <c r="AN675" s="47">
        <v>11.6</v>
      </c>
      <c r="AO675" s="47">
        <v>696.15</v>
      </c>
      <c r="AP675" s="47">
        <v>436.16</v>
      </c>
      <c r="AQ675" s="47">
        <v>1560.06</v>
      </c>
      <c r="AR675" s="47">
        <v>680731.93</v>
      </c>
      <c r="AS675" s="47">
        <v>21338.2</v>
      </c>
      <c r="AT675" s="47">
        <v>795673.66</v>
      </c>
      <c r="AU675" s="47" t="s">
        <v>282</v>
      </c>
      <c r="AV675" s="47" t="s">
        <v>283</v>
      </c>
      <c r="AW675" s="47" t="s">
        <v>107</v>
      </c>
      <c r="AX675" s="47" t="s">
        <v>75</v>
      </c>
      <c r="AY675" s="47">
        <v>93603.53</v>
      </c>
      <c r="AZ675" s="47">
        <v>0</v>
      </c>
      <c r="BB675" s="47">
        <v>2024</v>
      </c>
      <c r="BC675" s="49">
        <v>45561</v>
      </c>
      <c r="BD675" s="49">
        <v>45614</v>
      </c>
      <c r="BE675" s="47">
        <v>738618.97</v>
      </c>
      <c r="BF675" s="47">
        <v>0</v>
      </c>
      <c r="BG675" s="47">
        <v>-57054.69</v>
      </c>
      <c r="BH675" s="47">
        <v>-950.91</v>
      </c>
      <c r="BI675" s="47">
        <v>10572</v>
      </c>
      <c r="BK675" s="47" t="s">
        <v>76</v>
      </c>
      <c r="BL675" s="47" t="s">
        <v>76</v>
      </c>
      <c r="BP675" s="47">
        <v>0</v>
      </c>
      <c r="BQ675" s="47">
        <v>0</v>
      </c>
      <c r="BR675" s="47">
        <v>0</v>
      </c>
      <c r="BS675" s="47">
        <v>0</v>
      </c>
      <c r="BT675" s="47">
        <v>0</v>
      </c>
      <c r="BU675" s="47">
        <v>0</v>
      </c>
      <c r="BV675" s="47" t="s">
        <v>68</v>
      </c>
      <c r="BW675" s="47" t="s">
        <v>77</v>
      </c>
      <c r="BX675" s="47" t="s">
        <v>78</v>
      </c>
      <c r="BY675" s="47">
        <v>90951.97</v>
      </c>
      <c r="BZ675" s="47">
        <v>2651.56</v>
      </c>
      <c r="CB675" s="47" t="s">
        <v>95</v>
      </c>
      <c r="CD675" s="47">
        <v>51</v>
      </c>
    </row>
    <row r="676" spans="1:82" x14ac:dyDescent="0.2">
      <c r="A676" s="47" t="s">
        <v>68</v>
      </c>
      <c r="B676" s="50">
        <v>999054000108186</v>
      </c>
      <c r="C676" s="47" t="s">
        <v>293</v>
      </c>
      <c r="D676" s="47" t="s">
        <v>69</v>
      </c>
      <c r="E676" s="47" t="s">
        <v>281</v>
      </c>
      <c r="F676" s="47" t="s">
        <v>70</v>
      </c>
      <c r="G676" s="47" t="s">
        <v>94</v>
      </c>
      <c r="H676" s="47" t="s">
        <v>80</v>
      </c>
      <c r="I676" s="47">
        <v>1</v>
      </c>
      <c r="J676" s="47">
        <v>268</v>
      </c>
      <c r="K676" s="47">
        <v>336</v>
      </c>
      <c r="L676" s="47">
        <v>68</v>
      </c>
      <c r="M676" s="47">
        <v>59</v>
      </c>
      <c r="N676" s="47">
        <v>1.1499999999999999</v>
      </c>
      <c r="O676" s="47">
        <v>7.23</v>
      </c>
      <c r="X676" s="47">
        <v>1</v>
      </c>
      <c r="Y676" s="47">
        <v>59</v>
      </c>
      <c r="Z676" s="47">
        <v>268</v>
      </c>
      <c r="AA676" s="47">
        <v>336</v>
      </c>
      <c r="AB676" s="47">
        <v>68</v>
      </c>
      <c r="AC676" s="47">
        <v>1.1499999999999999</v>
      </c>
      <c r="AD676" s="47">
        <v>7.23</v>
      </c>
      <c r="AE676" s="47">
        <v>130.66</v>
      </c>
      <c r="AN676" s="47">
        <v>11.62</v>
      </c>
      <c r="AO676" s="47">
        <v>790.17</v>
      </c>
      <c r="AP676" s="47">
        <v>491.72</v>
      </c>
      <c r="AQ676" s="47">
        <v>1518.27</v>
      </c>
      <c r="AR676" s="47">
        <v>602099.53</v>
      </c>
      <c r="AS676" s="47">
        <v>21338.2</v>
      </c>
      <c r="AT676" s="47">
        <v>726680.05</v>
      </c>
      <c r="AU676" s="47" t="s">
        <v>282</v>
      </c>
      <c r="AV676" s="47" t="s">
        <v>283</v>
      </c>
      <c r="AW676" s="47" t="s">
        <v>107</v>
      </c>
      <c r="AX676" s="47" t="s">
        <v>75</v>
      </c>
      <c r="AY676" s="47">
        <v>103242.32</v>
      </c>
      <c r="AZ676" s="47">
        <v>0</v>
      </c>
      <c r="BB676" s="47">
        <v>2024</v>
      </c>
      <c r="BC676" s="49">
        <v>45561</v>
      </c>
      <c r="BD676" s="49">
        <v>45620</v>
      </c>
      <c r="BE676" s="47">
        <v>681727.67</v>
      </c>
      <c r="BF676" s="47">
        <v>0</v>
      </c>
      <c r="BG676" s="47">
        <v>-44952.38</v>
      </c>
      <c r="BH676" s="47">
        <v>-661.06</v>
      </c>
      <c r="BI676" s="47">
        <v>10602</v>
      </c>
      <c r="BK676" s="47" t="s">
        <v>76</v>
      </c>
      <c r="BL676" s="47" t="s">
        <v>76</v>
      </c>
      <c r="BP676" s="47">
        <v>0</v>
      </c>
      <c r="BQ676" s="47">
        <v>0</v>
      </c>
      <c r="BR676" s="47">
        <v>0</v>
      </c>
      <c r="BS676" s="47">
        <v>0</v>
      </c>
      <c r="BT676" s="47">
        <v>0</v>
      </c>
      <c r="BU676" s="47">
        <v>0</v>
      </c>
      <c r="BV676" s="47" t="s">
        <v>68</v>
      </c>
      <c r="BW676" s="47" t="s">
        <v>77</v>
      </c>
      <c r="BX676" s="47" t="s">
        <v>78</v>
      </c>
      <c r="BY676" s="47">
        <v>100590.76</v>
      </c>
      <c r="BZ676" s="47">
        <v>2651.56</v>
      </c>
      <c r="CB676" s="47" t="s">
        <v>95</v>
      </c>
      <c r="CD676" s="47">
        <v>56</v>
      </c>
    </row>
    <row r="677" spans="1:82" x14ac:dyDescent="0.2">
      <c r="A677" s="47" t="s">
        <v>68</v>
      </c>
      <c r="B677" s="50">
        <v>999054000032636</v>
      </c>
      <c r="C677" s="47" t="s">
        <v>291</v>
      </c>
      <c r="D677" s="47" t="s">
        <v>69</v>
      </c>
      <c r="E677" s="47" t="s">
        <v>171</v>
      </c>
      <c r="F677" s="47" t="s">
        <v>70</v>
      </c>
      <c r="G677" s="47" t="s">
        <v>71</v>
      </c>
      <c r="H677" s="47" t="s">
        <v>72</v>
      </c>
      <c r="I677" s="47">
        <v>1</v>
      </c>
      <c r="J677" s="47">
        <v>193.5</v>
      </c>
      <c r="K677" s="47">
        <v>522</v>
      </c>
      <c r="L677" s="47">
        <v>328.5</v>
      </c>
      <c r="M677" s="47">
        <v>281</v>
      </c>
      <c r="N677" s="47">
        <v>1.17</v>
      </c>
      <c r="O677" s="47">
        <v>6.99</v>
      </c>
      <c r="AF677" s="47">
        <v>1</v>
      </c>
      <c r="AG677" s="47">
        <v>281</v>
      </c>
      <c r="AH677" s="47">
        <v>194</v>
      </c>
      <c r="AI677" s="47">
        <v>522</v>
      </c>
      <c r="AJ677" s="47">
        <v>328.5</v>
      </c>
      <c r="AK677" s="47">
        <v>1.17</v>
      </c>
      <c r="AL677" s="47">
        <v>6.99</v>
      </c>
      <c r="AM677" s="47">
        <v>105.8</v>
      </c>
      <c r="AN677" s="47">
        <v>11.63</v>
      </c>
      <c r="AO677" s="47">
        <v>3820.79</v>
      </c>
      <c r="AP677" s="47">
        <v>2295.75</v>
      </c>
      <c r="AQ677" s="47">
        <v>1230.51</v>
      </c>
      <c r="AR677" s="47">
        <v>402390.99</v>
      </c>
      <c r="AS677" s="47">
        <v>0</v>
      </c>
      <c r="AT677" s="47">
        <v>806614.65</v>
      </c>
      <c r="AU677" s="47" t="s">
        <v>81</v>
      </c>
      <c r="AV677" s="47" t="s">
        <v>120</v>
      </c>
      <c r="AW677" s="47" t="s">
        <v>82</v>
      </c>
      <c r="AX677" s="47" t="s">
        <v>83</v>
      </c>
      <c r="AY677" s="47">
        <v>404223.66</v>
      </c>
      <c r="AZ677" s="47">
        <v>0</v>
      </c>
      <c r="BB677" s="47">
        <v>2024</v>
      </c>
      <c r="BC677" s="49">
        <v>45342</v>
      </c>
      <c r="BD677" s="49">
        <v>45623</v>
      </c>
      <c r="BE677" s="47">
        <v>1180791.93</v>
      </c>
      <c r="BF677" s="47">
        <v>0</v>
      </c>
      <c r="BG677" s="47">
        <v>374177.28000000003</v>
      </c>
      <c r="BH677" s="47">
        <v>1139.05</v>
      </c>
      <c r="BI677" s="47">
        <v>10614</v>
      </c>
      <c r="BK677" s="47" t="s">
        <v>76</v>
      </c>
      <c r="BL677" s="47" t="s">
        <v>76</v>
      </c>
      <c r="BP677" s="47">
        <v>0</v>
      </c>
      <c r="BQ677" s="47">
        <v>0</v>
      </c>
      <c r="BR677" s="47">
        <v>0</v>
      </c>
      <c r="BS677" s="47">
        <v>0</v>
      </c>
      <c r="BT677" s="47">
        <v>0</v>
      </c>
      <c r="BU677" s="47">
        <v>0</v>
      </c>
      <c r="BV677" s="47" t="s">
        <v>68</v>
      </c>
      <c r="BW677" s="47" t="s">
        <v>77</v>
      </c>
      <c r="BX677" s="47" t="s">
        <v>78</v>
      </c>
      <c r="BY677" s="47">
        <v>395976.47</v>
      </c>
      <c r="BZ677" s="47">
        <v>8247.19</v>
      </c>
      <c r="CB677" s="47" t="s">
        <v>71</v>
      </c>
      <c r="CD677" s="47">
        <v>274</v>
      </c>
    </row>
    <row r="678" spans="1:82" x14ac:dyDescent="0.2">
      <c r="A678" s="47" t="s">
        <v>68</v>
      </c>
      <c r="B678" s="50">
        <v>999054000050378</v>
      </c>
      <c r="C678" s="47" t="s">
        <v>291</v>
      </c>
      <c r="D678" s="47" t="s">
        <v>79</v>
      </c>
      <c r="E678" s="47" t="s">
        <v>172</v>
      </c>
      <c r="F678" s="47" t="s">
        <v>70</v>
      </c>
      <c r="G678" s="47" t="s">
        <v>71</v>
      </c>
      <c r="H678" s="47" t="s">
        <v>72</v>
      </c>
      <c r="I678" s="47">
        <v>1</v>
      </c>
      <c r="J678" s="47">
        <v>245</v>
      </c>
      <c r="K678" s="47">
        <v>528.79999999999995</v>
      </c>
      <c r="L678" s="47">
        <v>283.8</v>
      </c>
      <c r="M678" s="47">
        <v>248</v>
      </c>
      <c r="N678" s="47">
        <v>1.1399999999999999</v>
      </c>
      <c r="O678" s="47">
        <v>6.95</v>
      </c>
      <c r="AF678" s="47">
        <v>1</v>
      </c>
      <c r="AG678" s="47">
        <v>248</v>
      </c>
      <c r="AH678" s="47">
        <v>245</v>
      </c>
      <c r="AI678" s="47">
        <v>528.79999999999995</v>
      </c>
      <c r="AJ678" s="47">
        <v>283.8</v>
      </c>
      <c r="AK678" s="47">
        <v>1.1399999999999999</v>
      </c>
      <c r="AL678" s="47">
        <v>6.95</v>
      </c>
      <c r="AM678" s="47">
        <v>104.31</v>
      </c>
      <c r="AN678" s="47">
        <v>11.63</v>
      </c>
      <c r="AO678" s="47">
        <v>3299.66</v>
      </c>
      <c r="AP678" s="47">
        <v>1971.14</v>
      </c>
      <c r="AQ678" s="47">
        <v>1212.8</v>
      </c>
      <c r="AR678" s="47">
        <v>472770.75</v>
      </c>
      <c r="AS678" s="47">
        <v>38047.21</v>
      </c>
      <c r="AT678" s="47">
        <v>855010.43</v>
      </c>
      <c r="AU678" s="47" t="s">
        <v>73</v>
      </c>
      <c r="AV678" s="47" t="s">
        <v>173</v>
      </c>
      <c r="AW678" s="47" t="s">
        <v>74</v>
      </c>
      <c r="AX678" s="47" t="s">
        <v>75</v>
      </c>
      <c r="AY678" s="47">
        <v>344192.47</v>
      </c>
      <c r="AZ678" s="47">
        <v>0</v>
      </c>
      <c r="BB678" s="47">
        <v>2024</v>
      </c>
      <c r="BC678" s="49">
        <v>45353</v>
      </c>
      <c r="BD678" s="49">
        <v>45601</v>
      </c>
      <c r="BE678" s="47">
        <v>1134256.5900000001</v>
      </c>
      <c r="BF678" s="47">
        <v>0</v>
      </c>
      <c r="BG678" s="47">
        <v>279246.15999999997</v>
      </c>
      <c r="BH678" s="47">
        <v>983.95</v>
      </c>
      <c r="BI678" s="47">
        <v>10517</v>
      </c>
      <c r="BK678" s="47" t="s">
        <v>76</v>
      </c>
      <c r="BL678" s="47" t="s">
        <v>76</v>
      </c>
      <c r="BP678" s="47">
        <v>0</v>
      </c>
      <c r="BQ678" s="47">
        <v>0</v>
      </c>
      <c r="BR678" s="47">
        <v>0</v>
      </c>
      <c r="BS678" s="47">
        <v>0</v>
      </c>
      <c r="BT678" s="47">
        <v>0</v>
      </c>
      <c r="BU678" s="47">
        <v>0</v>
      </c>
      <c r="BV678" s="47" t="s">
        <v>68</v>
      </c>
      <c r="BW678" s="47" t="s">
        <v>77</v>
      </c>
      <c r="BX678" s="47" t="s">
        <v>78</v>
      </c>
      <c r="BY678" s="47">
        <v>338020.73</v>
      </c>
      <c r="BZ678" s="47">
        <v>6171.74</v>
      </c>
      <c r="CB678" s="47" t="s">
        <v>71</v>
      </c>
      <c r="CD678" s="47">
        <v>242</v>
      </c>
    </row>
    <row r="679" spans="1:82" x14ac:dyDescent="0.2">
      <c r="A679" s="47" t="s">
        <v>68</v>
      </c>
      <c r="B679" s="50">
        <v>999054000021969</v>
      </c>
      <c r="C679" s="47" t="s">
        <v>293</v>
      </c>
      <c r="D679" s="47" t="s">
        <v>79</v>
      </c>
      <c r="E679" s="47" t="s">
        <v>190</v>
      </c>
      <c r="F679" s="47" t="s">
        <v>70</v>
      </c>
      <c r="G679" s="47" t="s">
        <v>68</v>
      </c>
      <c r="H679" s="47" t="s">
        <v>80</v>
      </c>
      <c r="I679" s="47">
        <v>1</v>
      </c>
      <c r="J679" s="47">
        <v>182.5</v>
      </c>
      <c r="K679" s="47">
        <v>342</v>
      </c>
      <c r="L679" s="47">
        <v>159.5</v>
      </c>
      <c r="M679" s="47">
        <v>167</v>
      </c>
      <c r="N679" s="47">
        <v>0.96</v>
      </c>
      <c r="O679" s="47">
        <v>7.67</v>
      </c>
      <c r="X679" s="47">
        <v>1</v>
      </c>
      <c r="Y679" s="47">
        <v>167</v>
      </c>
      <c r="Z679" s="47">
        <v>183</v>
      </c>
      <c r="AA679" s="47">
        <v>342</v>
      </c>
      <c r="AB679" s="47">
        <v>159.5</v>
      </c>
      <c r="AC679" s="47">
        <v>0.96</v>
      </c>
      <c r="AD679" s="47">
        <v>7.67</v>
      </c>
      <c r="AE679" s="47">
        <v>120.55</v>
      </c>
      <c r="AN679" s="47">
        <v>11.64</v>
      </c>
      <c r="AO679" s="47">
        <v>1856.28</v>
      </c>
      <c r="AP679" s="47">
        <v>1223.23</v>
      </c>
      <c r="AQ679" s="47">
        <v>1402.95</v>
      </c>
      <c r="AR679" s="47">
        <v>410424.22</v>
      </c>
      <c r="AS679" s="47">
        <v>6664.49</v>
      </c>
      <c r="AT679" s="47">
        <v>640859.29</v>
      </c>
      <c r="AU679" s="47" t="s">
        <v>81</v>
      </c>
      <c r="AV679" s="47" t="s">
        <v>191</v>
      </c>
      <c r="AW679" s="47" t="s">
        <v>148</v>
      </c>
      <c r="AX679" s="47" t="s">
        <v>83</v>
      </c>
      <c r="AY679" s="47">
        <v>223770.58</v>
      </c>
      <c r="AZ679" s="47">
        <v>0</v>
      </c>
      <c r="BB679" s="47">
        <v>2024</v>
      </c>
      <c r="BC679" s="49">
        <v>45432</v>
      </c>
      <c r="BD679" s="49">
        <v>45599</v>
      </c>
      <c r="BE679" s="47">
        <v>779053.43</v>
      </c>
      <c r="BF679" s="47">
        <v>0</v>
      </c>
      <c r="BG679" s="47">
        <v>138194.14000000001</v>
      </c>
      <c r="BH679" s="47">
        <v>866.42</v>
      </c>
      <c r="BI679" s="47">
        <v>10509</v>
      </c>
      <c r="BK679" s="47" t="s">
        <v>76</v>
      </c>
      <c r="BL679" s="47" t="s">
        <v>76</v>
      </c>
      <c r="BP679" s="47">
        <v>0</v>
      </c>
      <c r="BQ679" s="47">
        <v>0</v>
      </c>
      <c r="BR679" s="47">
        <v>0</v>
      </c>
      <c r="BS679" s="47">
        <v>0</v>
      </c>
      <c r="BT679" s="47">
        <v>0</v>
      </c>
      <c r="BU679" s="47">
        <v>0</v>
      </c>
      <c r="BV679" s="47" t="s">
        <v>68</v>
      </c>
      <c r="BW679" s="47" t="s">
        <v>77</v>
      </c>
      <c r="BX679" s="47" t="s">
        <v>78</v>
      </c>
      <c r="BY679" s="47">
        <v>215391.52</v>
      </c>
      <c r="BZ679" s="47">
        <v>8379.06</v>
      </c>
      <c r="CB679" s="47" t="s">
        <v>95</v>
      </c>
      <c r="CD679" s="47">
        <v>164</v>
      </c>
    </row>
    <row r="680" spans="1:82" x14ac:dyDescent="0.2">
      <c r="A680" s="47" t="s">
        <v>68</v>
      </c>
      <c r="B680" s="50">
        <v>999054000102213</v>
      </c>
      <c r="C680" s="47" t="s">
        <v>291</v>
      </c>
      <c r="D680" s="47" t="s">
        <v>69</v>
      </c>
      <c r="E680" s="47" t="s">
        <v>238</v>
      </c>
      <c r="F680" s="47" t="s">
        <v>70</v>
      </c>
      <c r="G680" s="47" t="s">
        <v>71</v>
      </c>
      <c r="H680" s="47" t="s">
        <v>72</v>
      </c>
      <c r="I680" s="47">
        <v>1</v>
      </c>
      <c r="J680" s="47">
        <v>348</v>
      </c>
      <c r="K680" s="47">
        <v>504.9</v>
      </c>
      <c r="L680" s="47">
        <v>156.9</v>
      </c>
      <c r="M680" s="47">
        <v>115</v>
      </c>
      <c r="N680" s="47">
        <v>1.36</v>
      </c>
      <c r="O680" s="47">
        <v>7.66</v>
      </c>
      <c r="AF680" s="47">
        <v>1</v>
      </c>
      <c r="AG680" s="47">
        <v>115</v>
      </c>
      <c r="AH680" s="47">
        <v>348</v>
      </c>
      <c r="AI680" s="47">
        <v>504.9</v>
      </c>
      <c r="AJ680" s="47">
        <v>156.9</v>
      </c>
      <c r="AK680" s="47">
        <v>1.36</v>
      </c>
      <c r="AL680" s="47">
        <v>7.66</v>
      </c>
      <c r="AM680" s="47">
        <v>119.91</v>
      </c>
      <c r="AN680" s="47">
        <v>11.64</v>
      </c>
      <c r="AO680" s="47">
        <v>1825.6</v>
      </c>
      <c r="AP680" s="47">
        <v>1202.07</v>
      </c>
      <c r="AQ680" s="47">
        <v>1395.21</v>
      </c>
      <c r="AR680" s="47">
        <v>819982.43</v>
      </c>
      <c r="AS680" s="47">
        <v>2779.1</v>
      </c>
      <c r="AT680" s="47">
        <v>1041669.64</v>
      </c>
      <c r="AU680" s="47" t="s">
        <v>81</v>
      </c>
      <c r="AV680" s="47" t="s">
        <v>236</v>
      </c>
      <c r="AW680" s="47" t="s">
        <v>239</v>
      </c>
      <c r="AX680" s="47" t="s">
        <v>87</v>
      </c>
      <c r="AY680" s="47">
        <v>218908.11</v>
      </c>
      <c r="AZ680" s="47">
        <v>0</v>
      </c>
      <c r="BB680" s="47">
        <v>2024</v>
      </c>
      <c r="BC680" s="49">
        <v>45488</v>
      </c>
      <c r="BD680" s="49">
        <v>45603</v>
      </c>
      <c r="BE680" s="47">
        <v>1096988.81</v>
      </c>
      <c r="BF680" s="47">
        <v>0</v>
      </c>
      <c r="BG680" s="47">
        <v>55319.17</v>
      </c>
      <c r="BH680" s="47">
        <v>352.58</v>
      </c>
      <c r="BI680" s="47">
        <v>10528</v>
      </c>
      <c r="BK680" s="47" t="s">
        <v>76</v>
      </c>
      <c r="BL680" s="47" t="s">
        <v>76</v>
      </c>
      <c r="BP680" s="47">
        <v>0</v>
      </c>
      <c r="BQ680" s="47">
        <v>0</v>
      </c>
      <c r="BR680" s="47">
        <v>0</v>
      </c>
      <c r="BS680" s="47">
        <v>0</v>
      </c>
      <c r="BT680" s="47">
        <v>0</v>
      </c>
      <c r="BU680" s="47">
        <v>0</v>
      </c>
      <c r="BV680" s="47" t="s">
        <v>68</v>
      </c>
      <c r="BW680" s="47" t="s">
        <v>77</v>
      </c>
      <c r="BX680" s="47" t="s">
        <v>78</v>
      </c>
      <c r="BY680" s="47">
        <v>213622.83</v>
      </c>
      <c r="BZ680" s="47">
        <v>5285.28</v>
      </c>
      <c r="CB680" s="47" t="s">
        <v>71</v>
      </c>
      <c r="CD680" s="47">
        <v>112</v>
      </c>
    </row>
    <row r="681" spans="1:82" x14ac:dyDescent="0.2">
      <c r="A681" s="47" t="s">
        <v>68</v>
      </c>
      <c r="B681" s="50">
        <v>999054000032332</v>
      </c>
      <c r="C681" s="47" t="s">
        <v>291</v>
      </c>
      <c r="D681" s="47" t="s">
        <v>69</v>
      </c>
      <c r="E681" s="47" t="s">
        <v>183</v>
      </c>
      <c r="F681" s="47" t="s">
        <v>70</v>
      </c>
      <c r="G681" s="47" t="s">
        <v>71</v>
      </c>
      <c r="H681" s="47" t="s">
        <v>72</v>
      </c>
      <c r="I681" s="47">
        <v>1</v>
      </c>
      <c r="J681" s="47">
        <v>274</v>
      </c>
      <c r="K681" s="47">
        <v>551.6</v>
      </c>
      <c r="L681" s="47">
        <v>277.60000000000002</v>
      </c>
      <c r="M681" s="47">
        <v>216</v>
      </c>
      <c r="N681" s="47">
        <v>1.29</v>
      </c>
      <c r="O681" s="47">
        <v>7.16</v>
      </c>
      <c r="AF681" s="47">
        <v>1</v>
      </c>
      <c r="AG681" s="47">
        <v>216</v>
      </c>
      <c r="AH681" s="47">
        <v>274</v>
      </c>
      <c r="AI681" s="47">
        <v>551.6</v>
      </c>
      <c r="AJ681" s="47">
        <v>277.60000000000002</v>
      </c>
      <c r="AK681" s="47">
        <v>1.29</v>
      </c>
      <c r="AL681" s="47">
        <v>7.16</v>
      </c>
      <c r="AM681" s="47">
        <v>111.41</v>
      </c>
      <c r="AN681" s="47">
        <v>11.64</v>
      </c>
      <c r="AO681" s="47">
        <v>3231.6</v>
      </c>
      <c r="AP681" s="47">
        <v>1988.16</v>
      </c>
      <c r="AQ681" s="47">
        <v>1296.9100000000001</v>
      </c>
      <c r="AR681" s="47">
        <v>511834.05</v>
      </c>
      <c r="AS681" s="47">
        <v>44448.29</v>
      </c>
      <c r="AT681" s="47">
        <v>916305.73</v>
      </c>
      <c r="AU681" s="47" t="s">
        <v>73</v>
      </c>
      <c r="AV681" s="47" t="s">
        <v>184</v>
      </c>
      <c r="AW681" s="47" t="s">
        <v>139</v>
      </c>
      <c r="AX681" s="47" t="s">
        <v>75</v>
      </c>
      <c r="AY681" s="47">
        <v>360023.39</v>
      </c>
      <c r="AZ681" s="47">
        <v>0</v>
      </c>
      <c r="BB681" s="47">
        <v>2024</v>
      </c>
      <c r="BC681" s="49">
        <v>45406</v>
      </c>
      <c r="BD681" s="49">
        <v>45622</v>
      </c>
      <c r="BE681" s="47">
        <v>1285912.76</v>
      </c>
      <c r="BF681" s="47">
        <v>0</v>
      </c>
      <c r="BG681" s="47">
        <v>369607.04</v>
      </c>
      <c r="BH681" s="47">
        <v>1331.44</v>
      </c>
      <c r="BI681" s="47">
        <v>10611</v>
      </c>
      <c r="BK681" s="47" t="s">
        <v>76</v>
      </c>
      <c r="BL681" s="47" t="s">
        <v>76</v>
      </c>
      <c r="BP681" s="47">
        <v>0</v>
      </c>
      <c r="BQ681" s="47">
        <v>0</v>
      </c>
      <c r="BR681" s="47">
        <v>0</v>
      </c>
      <c r="BS681" s="47">
        <v>0</v>
      </c>
      <c r="BT681" s="47">
        <v>0</v>
      </c>
      <c r="BU681" s="47">
        <v>0</v>
      </c>
      <c r="BV681" s="47" t="s">
        <v>68</v>
      </c>
      <c r="BW681" s="47" t="s">
        <v>77</v>
      </c>
      <c r="BX681" s="47" t="s">
        <v>78</v>
      </c>
      <c r="BY681" s="47">
        <v>354582.82</v>
      </c>
      <c r="BZ681" s="47">
        <v>5440.57</v>
      </c>
      <c r="CB681" s="47" t="s">
        <v>71</v>
      </c>
      <c r="CD681" s="47">
        <v>212</v>
      </c>
    </row>
    <row r="682" spans="1:82" x14ac:dyDescent="0.2">
      <c r="A682" s="47" t="s">
        <v>68</v>
      </c>
      <c r="B682" s="50">
        <v>999054000101982</v>
      </c>
      <c r="C682" s="47" t="s">
        <v>291</v>
      </c>
      <c r="D682" s="47" t="s">
        <v>69</v>
      </c>
      <c r="E682" s="47" t="s">
        <v>238</v>
      </c>
      <c r="F682" s="47" t="s">
        <v>70</v>
      </c>
      <c r="G682" s="47" t="s">
        <v>71</v>
      </c>
      <c r="H682" s="47" t="s">
        <v>72</v>
      </c>
      <c r="I682" s="47">
        <v>1</v>
      </c>
      <c r="J682" s="47">
        <v>399</v>
      </c>
      <c r="K682" s="47">
        <v>556.70000000000005</v>
      </c>
      <c r="L682" s="47">
        <v>157.69999999999999</v>
      </c>
      <c r="M682" s="47">
        <v>115</v>
      </c>
      <c r="N682" s="47">
        <v>1.37</v>
      </c>
      <c r="O682" s="47">
        <v>7.67</v>
      </c>
      <c r="AF682" s="47">
        <v>1</v>
      </c>
      <c r="AG682" s="47">
        <v>115</v>
      </c>
      <c r="AH682" s="47">
        <v>399</v>
      </c>
      <c r="AI682" s="47">
        <v>556.70000000000005</v>
      </c>
      <c r="AJ682" s="47">
        <v>157.69999999999999</v>
      </c>
      <c r="AK682" s="47">
        <v>1.37</v>
      </c>
      <c r="AL682" s="47">
        <v>7.67</v>
      </c>
      <c r="AM682" s="47">
        <v>119.85</v>
      </c>
      <c r="AN682" s="47">
        <v>11.65</v>
      </c>
      <c r="AO682" s="47">
        <v>1837.94</v>
      </c>
      <c r="AP682" s="47">
        <v>1209.79</v>
      </c>
      <c r="AQ682" s="47">
        <v>1396.8</v>
      </c>
      <c r="AR682" s="47">
        <v>940152.27</v>
      </c>
      <c r="AS682" s="47">
        <v>2779.1</v>
      </c>
      <c r="AT682" s="47">
        <v>1163207.51</v>
      </c>
      <c r="AU682" s="47" t="s">
        <v>81</v>
      </c>
      <c r="AV682" s="47" t="s">
        <v>236</v>
      </c>
      <c r="AW682" s="47" t="s">
        <v>239</v>
      </c>
      <c r="AX682" s="47" t="s">
        <v>87</v>
      </c>
      <c r="AY682" s="47">
        <v>220276.14</v>
      </c>
      <c r="AZ682" s="47">
        <v>0</v>
      </c>
      <c r="BB682" s="47">
        <v>2024</v>
      </c>
      <c r="BC682" s="49">
        <v>45488</v>
      </c>
      <c r="BD682" s="49">
        <v>45603</v>
      </c>
      <c r="BE682" s="47">
        <v>1174390.8799999999</v>
      </c>
      <c r="BF682" s="47">
        <v>0</v>
      </c>
      <c r="BG682" s="47">
        <v>11183.38</v>
      </c>
      <c r="BH682" s="47">
        <v>70.92</v>
      </c>
      <c r="BI682" s="47">
        <v>10527</v>
      </c>
      <c r="BK682" s="47" t="s">
        <v>76</v>
      </c>
      <c r="BL682" s="47" t="s">
        <v>76</v>
      </c>
      <c r="BP682" s="47">
        <v>0</v>
      </c>
      <c r="BQ682" s="47">
        <v>0</v>
      </c>
      <c r="BR682" s="47">
        <v>0</v>
      </c>
      <c r="BS682" s="47">
        <v>0</v>
      </c>
      <c r="BT682" s="47">
        <v>0</v>
      </c>
      <c r="BU682" s="47">
        <v>0</v>
      </c>
      <c r="BV682" s="47" t="s">
        <v>68</v>
      </c>
      <c r="BW682" s="47" t="s">
        <v>77</v>
      </c>
      <c r="BX682" s="47" t="s">
        <v>78</v>
      </c>
      <c r="BY682" s="47">
        <v>214990.86</v>
      </c>
      <c r="BZ682" s="47">
        <v>5285.28</v>
      </c>
      <c r="CB682" s="47" t="s">
        <v>71</v>
      </c>
      <c r="CD682" s="47">
        <v>112</v>
      </c>
    </row>
    <row r="683" spans="1:82" x14ac:dyDescent="0.2">
      <c r="A683" s="47" t="s">
        <v>68</v>
      </c>
      <c r="B683" s="50">
        <v>999054000108074</v>
      </c>
      <c r="C683" s="47" t="s">
        <v>293</v>
      </c>
      <c r="D683" s="47" t="s">
        <v>69</v>
      </c>
      <c r="E683" s="47" t="s">
        <v>281</v>
      </c>
      <c r="F683" s="47" t="s">
        <v>70</v>
      </c>
      <c r="G683" s="47" t="s">
        <v>94</v>
      </c>
      <c r="H683" s="47" t="s">
        <v>80</v>
      </c>
      <c r="I683" s="47">
        <v>1</v>
      </c>
      <c r="J683" s="47">
        <v>281</v>
      </c>
      <c r="K683" s="47">
        <v>342</v>
      </c>
      <c r="L683" s="47">
        <v>61</v>
      </c>
      <c r="M683" s="47">
        <v>54</v>
      </c>
      <c r="N683" s="47">
        <v>1.1299999999999999</v>
      </c>
      <c r="O683" s="47">
        <v>7.3</v>
      </c>
      <c r="X683" s="47">
        <v>1</v>
      </c>
      <c r="Y683" s="47">
        <v>54</v>
      </c>
      <c r="Z683" s="47">
        <v>281</v>
      </c>
      <c r="AA683" s="47">
        <v>342</v>
      </c>
      <c r="AB683" s="47">
        <v>61</v>
      </c>
      <c r="AC683" s="47">
        <v>1.1299999999999999</v>
      </c>
      <c r="AD683" s="47">
        <v>7.3</v>
      </c>
      <c r="AE683" s="47">
        <v>133.94</v>
      </c>
      <c r="AN683" s="47">
        <v>11.66</v>
      </c>
      <c r="AO683" s="47">
        <v>711.49</v>
      </c>
      <c r="AP683" s="47">
        <v>445.33</v>
      </c>
      <c r="AQ683" s="47">
        <v>1562.29</v>
      </c>
      <c r="AR683" s="47">
        <v>631305.85</v>
      </c>
      <c r="AS683" s="47">
        <v>21338.2</v>
      </c>
      <c r="AT683" s="47">
        <v>747943.45</v>
      </c>
      <c r="AU683" s="47" t="s">
        <v>282</v>
      </c>
      <c r="AV683" s="47" t="s">
        <v>283</v>
      </c>
      <c r="AW683" s="47" t="s">
        <v>107</v>
      </c>
      <c r="AX683" s="47" t="s">
        <v>75</v>
      </c>
      <c r="AY683" s="47">
        <v>95299.4</v>
      </c>
      <c r="AZ683" s="47">
        <v>0</v>
      </c>
      <c r="BB683" s="47">
        <v>2024</v>
      </c>
      <c r="BC683" s="49">
        <v>45561</v>
      </c>
      <c r="BD683" s="49">
        <v>45615</v>
      </c>
      <c r="BE683" s="47">
        <v>668243.81999999995</v>
      </c>
      <c r="BF683" s="47">
        <v>0</v>
      </c>
      <c r="BG683" s="47">
        <v>-79699.63</v>
      </c>
      <c r="BH683" s="47">
        <v>-1306.55</v>
      </c>
      <c r="BI683" s="47">
        <v>10573</v>
      </c>
      <c r="BK683" s="47" t="s">
        <v>76</v>
      </c>
      <c r="BL683" s="47" t="s">
        <v>76</v>
      </c>
      <c r="BP683" s="47">
        <v>0</v>
      </c>
      <c r="BQ683" s="47">
        <v>0</v>
      </c>
      <c r="BR683" s="47">
        <v>0</v>
      </c>
      <c r="BS683" s="47">
        <v>0</v>
      </c>
      <c r="BT683" s="47">
        <v>0</v>
      </c>
      <c r="BU683" s="47">
        <v>0</v>
      </c>
      <c r="BV683" s="47" t="s">
        <v>68</v>
      </c>
      <c r="BW683" s="47" t="s">
        <v>77</v>
      </c>
      <c r="BX683" s="47" t="s">
        <v>78</v>
      </c>
      <c r="BY683" s="47">
        <v>92647.84</v>
      </c>
      <c r="BZ683" s="47">
        <v>2651.56</v>
      </c>
      <c r="CB683" s="47" t="s">
        <v>95</v>
      </c>
      <c r="CD683" s="47">
        <v>52</v>
      </c>
    </row>
    <row r="684" spans="1:82" x14ac:dyDescent="0.2">
      <c r="A684" s="47" t="s">
        <v>68</v>
      </c>
      <c r="B684" s="50">
        <v>999054000022031</v>
      </c>
      <c r="C684" s="47" t="s">
        <v>291</v>
      </c>
      <c r="D684" s="47" t="s">
        <v>69</v>
      </c>
      <c r="E684" s="47" t="s">
        <v>157</v>
      </c>
      <c r="F684" s="47" t="s">
        <v>70</v>
      </c>
      <c r="G684" s="47" t="s">
        <v>71</v>
      </c>
      <c r="H684" s="47" t="s">
        <v>72</v>
      </c>
      <c r="I684" s="47">
        <v>1</v>
      </c>
      <c r="J684" s="47">
        <v>207.5</v>
      </c>
      <c r="K684" s="47">
        <v>544.79999999999995</v>
      </c>
      <c r="L684" s="47">
        <v>337.3</v>
      </c>
      <c r="M684" s="47">
        <v>291</v>
      </c>
      <c r="N684" s="47">
        <v>1.1599999999999999</v>
      </c>
      <c r="O684" s="47">
        <v>6.92</v>
      </c>
      <c r="AF684" s="47">
        <v>1</v>
      </c>
      <c r="AG684" s="47">
        <v>291</v>
      </c>
      <c r="AH684" s="47">
        <v>208</v>
      </c>
      <c r="AI684" s="47">
        <v>544.79999999999995</v>
      </c>
      <c r="AJ684" s="47">
        <v>337.3</v>
      </c>
      <c r="AK684" s="47">
        <v>1.1599999999999999</v>
      </c>
      <c r="AL684" s="47">
        <v>6.92</v>
      </c>
      <c r="AM684" s="47">
        <v>101.71</v>
      </c>
      <c r="AN684" s="47">
        <v>11.66</v>
      </c>
      <c r="AO684" s="47">
        <v>3932</v>
      </c>
      <c r="AP684" s="47">
        <v>2332.7399999999998</v>
      </c>
      <c r="AQ684" s="47">
        <v>1185.7</v>
      </c>
      <c r="AR684" s="47">
        <v>346757.33</v>
      </c>
      <c r="AS684" s="47">
        <v>40226.800000000003</v>
      </c>
      <c r="AT684" s="47">
        <v>786922.33</v>
      </c>
      <c r="AU684" s="47" t="s">
        <v>73</v>
      </c>
      <c r="AV684" s="47" t="s">
        <v>158</v>
      </c>
      <c r="AW684" s="47" t="s">
        <v>107</v>
      </c>
      <c r="AX684" s="47" t="s">
        <v>75</v>
      </c>
      <c r="AY684" s="47">
        <v>399938.2</v>
      </c>
      <c r="AZ684" s="47">
        <v>0</v>
      </c>
      <c r="BB684" s="47">
        <v>2024</v>
      </c>
      <c r="BC684" s="49">
        <v>45310</v>
      </c>
      <c r="BD684" s="49">
        <v>45601</v>
      </c>
      <c r="BE684" s="47">
        <v>1158044.9099999999</v>
      </c>
      <c r="BF684" s="47">
        <v>0</v>
      </c>
      <c r="BG684" s="47">
        <v>371122.58</v>
      </c>
      <c r="BH684" s="47">
        <v>1100.27</v>
      </c>
      <c r="BI684" s="47">
        <v>10519</v>
      </c>
      <c r="BK684" s="47" t="s">
        <v>76</v>
      </c>
      <c r="BL684" s="47" t="s">
        <v>76</v>
      </c>
      <c r="BP684" s="47">
        <v>0</v>
      </c>
      <c r="BQ684" s="47">
        <v>0</v>
      </c>
      <c r="BR684" s="47">
        <v>0</v>
      </c>
      <c r="BS684" s="47">
        <v>0</v>
      </c>
      <c r="BT684" s="47">
        <v>0</v>
      </c>
      <c r="BU684" s="47">
        <v>0</v>
      </c>
      <c r="BV684" s="47" t="s">
        <v>68</v>
      </c>
      <c r="BW684" s="47" t="s">
        <v>77</v>
      </c>
      <c r="BX684" s="47" t="s">
        <v>78</v>
      </c>
      <c r="BY684" s="47">
        <v>388970.06</v>
      </c>
      <c r="BZ684" s="47">
        <v>10968.14</v>
      </c>
      <c r="CB684" s="47" t="s">
        <v>95</v>
      </c>
      <c r="CD684" s="47">
        <v>286</v>
      </c>
    </row>
    <row r="685" spans="1:82" x14ac:dyDescent="0.2">
      <c r="A685" s="47" t="s">
        <v>68</v>
      </c>
      <c r="B685" s="50">
        <v>999054000095577</v>
      </c>
      <c r="C685" s="47" t="s">
        <v>293</v>
      </c>
      <c r="D685" s="47" t="s">
        <v>69</v>
      </c>
      <c r="E685" s="47" t="s">
        <v>204</v>
      </c>
      <c r="F685" s="47" t="s">
        <v>70</v>
      </c>
      <c r="G685" s="47" t="s">
        <v>68</v>
      </c>
      <c r="H685" s="47" t="s">
        <v>80</v>
      </c>
      <c r="I685" s="47">
        <v>1</v>
      </c>
      <c r="J685" s="47">
        <v>170</v>
      </c>
      <c r="K685" s="47">
        <v>343</v>
      </c>
      <c r="L685" s="47">
        <v>173</v>
      </c>
      <c r="M685" s="47">
        <v>179</v>
      </c>
      <c r="N685" s="47">
        <v>0.97</v>
      </c>
      <c r="O685" s="47">
        <v>7.69</v>
      </c>
      <c r="X685" s="47">
        <v>1</v>
      </c>
      <c r="Y685" s="47">
        <v>179</v>
      </c>
      <c r="Z685" s="47">
        <v>170</v>
      </c>
      <c r="AA685" s="47">
        <v>343</v>
      </c>
      <c r="AB685" s="47">
        <v>173</v>
      </c>
      <c r="AC685" s="47">
        <v>0.97</v>
      </c>
      <c r="AD685" s="47">
        <v>7.69</v>
      </c>
      <c r="AE685" s="47">
        <v>119.07</v>
      </c>
      <c r="AN685" s="47">
        <v>11.68</v>
      </c>
      <c r="AO685" s="47">
        <v>2020.23</v>
      </c>
      <c r="AP685" s="47">
        <v>1330.98</v>
      </c>
      <c r="AQ685" s="47">
        <v>1390.46</v>
      </c>
      <c r="AR685" s="47">
        <v>358143.18</v>
      </c>
      <c r="AS685" s="47">
        <v>9758.75</v>
      </c>
      <c r="AT685" s="47">
        <v>608451.94999999995</v>
      </c>
      <c r="AU685" s="47" t="s">
        <v>84</v>
      </c>
      <c r="AV685" s="47" t="s">
        <v>205</v>
      </c>
      <c r="AW685" s="47" t="s">
        <v>144</v>
      </c>
      <c r="AX685" s="47" t="s">
        <v>87</v>
      </c>
      <c r="AY685" s="47">
        <v>240550.02</v>
      </c>
      <c r="AZ685" s="47">
        <v>0</v>
      </c>
      <c r="BB685" s="47">
        <v>2024</v>
      </c>
      <c r="BC685" s="49">
        <v>45442</v>
      </c>
      <c r="BD685" s="49">
        <v>45621</v>
      </c>
      <c r="BE685" s="47">
        <v>683655.39</v>
      </c>
      <c r="BF685" s="47">
        <v>0</v>
      </c>
      <c r="BG685" s="47">
        <v>75203.44</v>
      </c>
      <c r="BH685" s="47">
        <v>434.7</v>
      </c>
      <c r="BI685" s="47">
        <v>10603</v>
      </c>
      <c r="BK685" s="47" t="s">
        <v>76</v>
      </c>
      <c r="BL685" s="47" t="s">
        <v>76</v>
      </c>
      <c r="BP685" s="47">
        <v>0</v>
      </c>
      <c r="BQ685" s="47">
        <v>0</v>
      </c>
      <c r="BR685" s="47">
        <v>0</v>
      </c>
      <c r="BS685" s="47">
        <v>0</v>
      </c>
      <c r="BT685" s="47">
        <v>0</v>
      </c>
      <c r="BU685" s="47">
        <v>0</v>
      </c>
      <c r="BV685" s="47" t="s">
        <v>68</v>
      </c>
      <c r="BW685" s="47" t="s">
        <v>77</v>
      </c>
      <c r="BX685" s="47" t="s">
        <v>78</v>
      </c>
      <c r="BY685" s="47">
        <v>234644.59</v>
      </c>
      <c r="BZ685" s="47">
        <v>5905.43</v>
      </c>
      <c r="CB685" s="47" t="s">
        <v>95</v>
      </c>
      <c r="CD685" s="47">
        <v>174</v>
      </c>
    </row>
    <row r="686" spans="1:82" x14ac:dyDescent="0.2">
      <c r="A686" s="47" t="s">
        <v>68</v>
      </c>
      <c r="B686" s="50">
        <v>999054000032432</v>
      </c>
      <c r="C686" s="47" t="s">
        <v>291</v>
      </c>
      <c r="D686" s="47" t="s">
        <v>69</v>
      </c>
      <c r="E686" s="47" t="s">
        <v>162</v>
      </c>
      <c r="F686" s="47" t="s">
        <v>70</v>
      </c>
      <c r="G686" s="47" t="s">
        <v>71</v>
      </c>
      <c r="H686" s="47" t="s">
        <v>72</v>
      </c>
      <c r="I686" s="47">
        <v>1</v>
      </c>
      <c r="J686" s="47">
        <v>247</v>
      </c>
      <c r="K686" s="47">
        <v>574</v>
      </c>
      <c r="L686" s="47">
        <v>327</v>
      </c>
      <c r="M686" s="47">
        <v>278</v>
      </c>
      <c r="N686" s="47">
        <v>1.18</v>
      </c>
      <c r="O686" s="47">
        <v>7</v>
      </c>
      <c r="AF686" s="47">
        <v>1</v>
      </c>
      <c r="AG686" s="47">
        <v>278</v>
      </c>
      <c r="AH686" s="47">
        <v>247</v>
      </c>
      <c r="AI686" s="47">
        <v>574</v>
      </c>
      <c r="AJ686" s="47">
        <v>327</v>
      </c>
      <c r="AK686" s="47">
        <v>1.18</v>
      </c>
      <c r="AL686" s="47">
        <v>7</v>
      </c>
      <c r="AM686" s="47">
        <v>104.26</v>
      </c>
      <c r="AN686" s="47">
        <v>11.68</v>
      </c>
      <c r="AO686" s="47">
        <v>3820.68</v>
      </c>
      <c r="AP686" s="47">
        <v>2288.14</v>
      </c>
      <c r="AQ686" s="47">
        <v>1218.1600000000001</v>
      </c>
      <c r="AR686" s="47">
        <v>445068.32</v>
      </c>
      <c r="AS686" s="47">
        <v>38804.550000000003</v>
      </c>
      <c r="AT686" s="47">
        <v>882210.92</v>
      </c>
      <c r="AU686" s="47" t="s">
        <v>73</v>
      </c>
      <c r="AV686" s="47" t="s">
        <v>163</v>
      </c>
      <c r="AW686" s="47" t="s">
        <v>164</v>
      </c>
      <c r="AX686" s="47" t="s">
        <v>75</v>
      </c>
      <c r="AY686" s="47">
        <v>398338.05</v>
      </c>
      <c r="AZ686" s="47">
        <v>0</v>
      </c>
      <c r="BB686" s="47">
        <v>2024</v>
      </c>
      <c r="BC686" s="49">
        <v>45323</v>
      </c>
      <c r="BD686" s="49">
        <v>45601</v>
      </c>
      <c r="BE686" s="47">
        <v>1231203.94</v>
      </c>
      <c r="BF686" s="47">
        <v>0</v>
      </c>
      <c r="BG686" s="47">
        <v>348993</v>
      </c>
      <c r="BH686" s="47">
        <v>1067.26</v>
      </c>
      <c r="BI686" s="47">
        <v>10517</v>
      </c>
      <c r="BK686" s="47" t="s">
        <v>76</v>
      </c>
      <c r="BL686" s="47" t="s">
        <v>76</v>
      </c>
      <c r="BP686" s="47">
        <v>0</v>
      </c>
      <c r="BQ686" s="47">
        <v>0</v>
      </c>
      <c r="BR686" s="47">
        <v>0</v>
      </c>
      <c r="BS686" s="47">
        <v>0</v>
      </c>
      <c r="BT686" s="47">
        <v>0</v>
      </c>
      <c r="BU686" s="47">
        <v>0</v>
      </c>
      <c r="BV686" s="47" t="s">
        <v>68</v>
      </c>
      <c r="BW686" s="47" t="s">
        <v>77</v>
      </c>
      <c r="BX686" s="47" t="s">
        <v>78</v>
      </c>
      <c r="BY686" s="47">
        <v>391423.5</v>
      </c>
      <c r="BZ686" s="47">
        <v>6914.55</v>
      </c>
      <c r="CB686" s="47" t="s">
        <v>71</v>
      </c>
      <c r="CD686" s="47">
        <v>273</v>
      </c>
    </row>
    <row r="687" spans="1:82" x14ac:dyDescent="0.2">
      <c r="A687" s="47" t="s">
        <v>68</v>
      </c>
      <c r="B687" s="50">
        <v>999054000108129</v>
      </c>
      <c r="C687" s="47" t="s">
        <v>293</v>
      </c>
      <c r="D687" s="47" t="s">
        <v>69</v>
      </c>
      <c r="E687" s="47" t="s">
        <v>284</v>
      </c>
      <c r="F687" s="47" t="s">
        <v>70</v>
      </c>
      <c r="G687" s="47" t="s">
        <v>68</v>
      </c>
      <c r="H687" s="47" t="s">
        <v>80</v>
      </c>
      <c r="I687" s="47">
        <v>1</v>
      </c>
      <c r="J687" s="47">
        <v>326</v>
      </c>
      <c r="K687" s="47">
        <v>390</v>
      </c>
      <c r="L687" s="47">
        <v>64</v>
      </c>
      <c r="M687" s="47">
        <v>53</v>
      </c>
      <c r="N687" s="47">
        <v>1.21</v>
      </c>
      <c r="O687" s="47">
        <v>7.4</v>
      </c>
      <c r="X687" s="47">
        <v>1</v>
      </c>
      <c r="Y687" s="47">
        <v>53</v>
      </c>
      <c r="Z687" s="47">
        <v>326</v>
      </c>
      <c r="AA687" s="47">
        <v>390</v>
      </c>
      <c r="AB687" s="47">
        <v>64</v>
      </c>
      <c r="AC687" s="47">
        <v>1.21</v>
      </c>
      <c r="AD687" s="47">
        <v>7.4</v>
      </c>
      <c r="AE687" s="47">
        <v>131.88999999999999</v>
      </c>
      <c r="AN687" s="47">
        <v>11.69</v>
      </c>
      <c r="AO687" s="47">
        <v>748.11</v>
      </c>
      <c r="AP687" s="47">
        <v>473.41</v>
      </c>
      <c r="AQ687" s="47">
        <v>1541.69</v>
      </c>
      <c r="AR687" s="47">
        <v>733325.72</v>
      </c>
      <c r="AS687" s="47">
        <v>28456.87</v>
      </c>
      <c r="AT687" s="47">
        <v>860450.81</v>
      </c>
      <c r="AU687" s="47" t="s">
        <v>89</v>
      </c>
      <c r="AV687" s="47" t="s">
        <v>285</v>
      </c>
      <c r="AW687" s="47" t="s">
        <v>286</v>
      </c>
      <c r="AX687" s="47" t="s">
        <v>75</v>
      </c>
      <c r="AY687" s="47">
        <v>98668.22</v>
      </c>
      <c r="AZ687" s="47">
        <v>0</v>
      </c>
      <c r="BB687" s="47">
        <v>2024</v>
      </c>
      <c r="BC687" s="49">
        <v>45561</v>
      </c>
      <c r="BD687" s="49">
        <v>45614</v>
      </c>
      <c r="BE687" s="47">
        <v>793557.3</v>
      </c>
      <c r="BF687" s="47">
        <v>0</v>
      </c>
      <c r="BG687" s="47">
        <v>-66893.509999999995</v>
      </c>
      <c r="BH687" s="47">
        <v>-1045.21</v>
      </c>
      <c r="BI687" s="47">
        <v>10572</v>
      </c>
      <c r="BK687" s="47" t="s">
        <v>96</v>
      </c>
      <c r="BL687" s="47" t="s">
        <v>96</v>
      </c>
      <c r="BP687" s="47">
        <v>0</v>
      </c>
      <c r="BQ687" s="47">
        <v>0</v>
      </c>
      <c r="BR687" s="47">
        <v>0</v>
      </c>
      <c r="BS687" s="47">
        <v>0</v>
      </c>
      <c r="BT687" s="47">
        <v>0</v>
      </c>
      <c r="BU687" s="47">
        <v>0</v>
      </c>
      <c r="BV687" s="47" t="s">
        <v>68</v>
      </c>
      <c r="BW687" s="47" t="s">
        <v>77</v>
      </c>
      <c r="BX687" s="47" t="s">
        <v>78</v>
      </c>
      <c r="BY687" s="47">
        <v>93957.52</v>
      </c>
      <c r="BZ687" s="47">
        <v>4710.7</v>
      </c>
      <c r="CB687" s="47" t="s">
        <v>95</v>
      </c>
      <c r="CD687" s="47">
        <v>52</v>
      </c>
    </row>
    <row r="688" spans="1:82" x14ac:dyDescent="0.2">
      <c r="A688" s="47" t="s">
        <v>68</v>
      </c>
      <c r="B688" s="50">
        <v>999054000022073</v>
      </c>
      <c r="C688" s="47" t="s">
        <v>293</v>
      </c>
      <c r="D688" s="47" t="s">
        <v>69</v>
      </c>
      <c r="E688" s="47" t="s">
        <v>196</v>
      </c>
      <c r="F688" s="47" t="s">
        <v>70</v>
      </c>
      <c r="G688" s="47" t="s">
        <v>94</v>
      </c>
      <c r="H688" s="47" t="s">
        <v>80</v>
      </c>
      <c r="I688" s="47">
        <v>1</v>
      </c>
      <c r="J688" s="47">
        <v>181.5</v>
      </c>
      <c r="K688" s="47">
        <v>336.8</v>
      </c>
      <c r="L688" s="47">
        <v>155.30000000000001</v>
      </c>
      <c r="M688" s="47">
        <v>172</v>
      </c>
      <c r="N688" s="47">
        <v>0.9</v>
      </c>
      <c r="O688" s="47">
        <v>7.82</v>
      </c>
      <c r="X688" s="47">
        <v>1</v>
      </c>
      <c r="Y688" s="47">
        <v>172</v>
      </c>
      <c r="Z688" s="47">
        <v>182</v>
      </c>
      <c r="AA688" s="47">
        <v>336.8</v>
      </c>
      <c r="AB688" s="47">
        <v>155.30000000000001</v>
      </c>
      <c r="AC688" s="47">
        <v>0.9</v>
      </c>
      <c r="AD688" s="47">
        <v>7.82</v>
      </c>
      <c r="AE688" s="47">
        <v>119.93</v>
      </c>
      <c r="AN688" s="47">
        <v>11.69</v>
      </c>
      <c r="AO688" s="47">
        <v>1816.17</v>
      </c>
      <c r="AP688" s="47">
        <v>1214</v>
      </c>
      <c r="AQ688" s="47">
        <v>1402.5</v>
      </c>
      <c r="AR688" s="47">
        <v>327667.49</v>
      </c>
      <c r="AS688" s="47">
        <v>33314.68</v>
      </c>
      <c r="AT688" s="47">
        <v>578790.03</v>
      </c>
      <c r="AU688" s="47" t="s">
        <v>73</v>
      </c>
      <c r="AV688" s="47" t="s">
        <v>197</v>
      </c>
      <c r="AW688" s="47" t="s">
        <v>93</v>
      </c>
      <c r="AX688" s="47" t="s">
        <v>75</v>
      </c>
      <c r="AY688" s="47">
        <v>217807.86</v>
      </c>
      <c r="AZ688" s="47">
        <v>0</v>
      </c>
      <c r="BB688" s="47">
        <v>2024</v>
      </c>
      <c r="BC688" s="49">
        <v>45435</v>
      </c>
      <c r="BD688" s="49">
        <v>45607</v>
      </c>
      <c r="BE688" s="47">
        <v>617633.41</v>
      </c>
      <c r="BF688" s="47">
        <v>0</v>
      </c>
      <c r="BG688" s="47">
        <v>38843.370000000003</v>
      </c>
      <c r="BH688" s="47">
        <v>250.12</v>
      </c>
      <c r="BI688" s="47">
        <v>10543</v>
      </c>
      <c r="BK688" s="47" t="s">
        <v>76</v>
      </c>
      <c r="BL688" s="47" t="s">
        <v>76</v>
      </c>
      <c r="BP688" s="47">
        <v>0</v>
      </c>
      <c r="BQ688" s="47">
        <v>0</v>
      </c>
      <c r="BR688" s="47">
        <v>0</v>
      </c>
      <c r="BS688" s="47">
        <v>0</v>
      </c>
      <c r="BT688" s="47">
        <v>0</v>
      </c>
      <c r="BU688" s="47">
        <v>0</v>
      </c>
      <c r="BV688" s="47" t="s">
        <v>68</v>
      </c>
      <c r="BW688" s="47" t="s">
        <v>77</v>
      </c>
      <c r="BX688" s="47" t="s">
        <v>78</v>
      </c>
      <c r="BY688" s="47">
        <v>212859.61</v>
      </c>
      <c r="BZ688" s="47">
        <v>4948.25</v>
      </c>
      <c r="CB688" s="47" t="s">
        <v>95</v>
      </c>
      <c r="CD688" s="47">
        <v>170</v>
      </c>
    </row>
    <row r="689" spans="1:82" x14ac:dyDescent="0.2">
      <c r="A689" s="47" t="s">
        <v>68</v>
      </c>
      <c r="B689" s="50">
        <v>999054000021741</v>
      </c>
      <c r="C689" s="47" t="s">
        <v>291</v>
      </c>
      <c r="D689" s="47" t="s">
        <v>69</v>
      </c>
      <c r="E689" s="47" t="s">
        <v>155</v>
      </c>
      <c r="F689" s="47" t="s">
        <v>70</v>
      </c>
      <c r="G689" s="47" t="s">
        <v>71</v>
      </c>
      <c r="H689" s="47" t="s">
        <v>72</v>
      </c>
      <c r="I689" s="47">
        <v>1</v>
      </c>
      <c r="J689" s="47">
        <v>177</v>
      </c>
      <c r="K689" s="47">
        <v>528</v>
      </c>
      <c r="L689" s="47">
        <v>351</v>
      </c>
      <c r="M689" s="47">
        <v>321</v>
      </c>
      <c r="N689" s="47">
        <v>1.0900000000000001</v>
      </c>
      <c r="O689" s="47">
        <v>7</v>
      </c>
      <c r="AF689" s="47">
        <v>1</v>
      </c>
      <c r="AG689" s="47">
        <v>321</v>
      </c>
      <c r="AH689" s="47">
        <v>177</v>
      </c>
      <c r="AI689" s="47">
        <v>528</v>
      </c>
      <c r="AJ689" s="47">
        <v>351</v>
      </c>
      <c r="AK689" s="47">
        <v>1.0900000000000001</v>
      </c>
      <c r="AL689" s="47">
        <v>7</v>
      </c>
      <c r="AM689" s="47">
        <v>106.87</v>
      </c>
      <c r="AN689" s="47">
        <v>11.69</v>
      </c>
      <c r="AO689" s="47">
        <v>4103.6400000000003</v>
      </c>
      <c r="AP689" s="47">
        <v>2457.16</v>
      </c>
      <c r="AQ689" s="47">
        <v>1249.47</v>
      </c>
      <c r="AR689" s="47">
        <v>336880.4</v>
      </c>
      <c r="AS689" s="47">
        <v>10956.56</v>
      </c>
      <c r="AT689" s="47">
        <v>786399.91</v>
      </c>
      <c r="AU689" s="47" t="s">
        <v>84</v>
      </c>
      <c r="AV689" s="47" t="s">
        <v>156</v>
      </c>
      <c r="AW689" s="47" t="s">
        <v>121</v>
      </c>
      <c r="AX689" s="47" t="s">
        <v>87</v>
      </c>
      <c r="AY689" s="47">
        <v>438562.95</v>
      </c>
      <c r="AZ689" s="47">
        <v>0</v>
      </c>
      <c r="BB689" s="47">
        <v>2024</v>
      </c>
      <c r="BC689" s="49">
        <v>45302</v>
      </c>
      <c r="BD689" s="49">
        <v>45623</v>
      </c>
      <c r="BE689" s="47">
        <v>1194375.28</v>
      </c>
      <c r="BF689" s="47">
        <v>0</v>
      </c>
      <c r="BG689" s="47">
        <v>407975.37</v>
      </c>
      <c r="BH689" s="47">
        <v>1162.32</v>
      </c>
      <c r="BI689" s="47">
        <v>10614</v>
      </c>
      <c r="BK689" s="47" t="s">
        <v>76</v>
      </c>
      <c r="BL689" s="47" t="s">
        <v>76</v>
      </c>
      <c r="BP689" s="47">
        <v>0</v>
      </c>
      <c r="BQ689" s="47">
        <v>0</v>
      </c>
      <c r="BR689" s="47">
        <v>0</v>
      </c>
      <c r="BS689" s="47">
        <v>0</v>
      </c>
      <c r="BT689" s="47">
        <v>0</v>
      </c>
      <c r="BU689" s="47">
        <v>0</v>
      </c>
      <c r="BV689" s="47" t="s">
        <v>68</v>
      </c>
      <c r="BW689" s="47" t="s">
        <v>77</v>
      </c>
      <c r="BX689" s="47" t="s">
        <v>78</v>
      </c>
      <c r="BY689" s="47">
        <v>427009.91</v>
      </c>
      <c r="BZ689" s="47">
        <v>11553.04</v>
      </c>
      <c r="CB689" s="47" t="s">
        <v>71</v>
      </c>
      <c r="CD689" s="47">
        <v>313</v>
      </c>
    </row>
    <row r="690" spans="1:82" x14ac:dyDescent="0.2">
      <c r="A690" s="47" t="s">
        <v>68</v>
      </c>
      <c r="B690" s="50">
        <v>999054000033266</v>
      </c>
      <c r="C690" s="47" t="s">
        <v>291</v>
      </c>
      <c r="D690" s="47" t="s">
        <v>69</v>
      </c>
      <c r="E690" s="47" t="s">
        <v>145</v>
      </c>
      <c r="F690" s="47" t="s">
        <v>70</v>
      </c>
      <c r="G690" s="47" t="s">
        <v>71</v>
      </c>
      <c r="H690" s="47" t="s">
        <v>72</v>
      </c>
      <c r="I690" s="47">
        <v>1</v>
      </c>
      <c r="J690" s="47">
        <v>182.5</v>
      </c>
      <c r="K690" s="47">
        <v>548</v>
      </c>
      <c r="L690" s="47">
        <v>365.5</v>
      </c>
      <c r="M690" s="47">
        <v>318</v>
      </c>
      <c r="N690" s="47">
        <v>1.1499999999999999</v>
      </c>
      <c r="O690" s="47">
        <v>6.94</v>
      </c>
      <c r="AF690" s="47">
        <v>1</v>
      </c>
      <c r="AG690" s="47">
        <v>318</v>
      </c>
      <c r="AH690" s="47">
        <v>183</v>
      </c>
      <c r="AI690" s="47">
        <v>548</v>
      </c>
      <c r="AJ690" s="47">
        <v>365.5</v>
      </c>
      <c r="AK690" s="47">
        <v>1.1499999999999999</v>
      </c>
      <c r="AL690" s="47">
        <v>6.94</v>
      </c>
      <c r="AM690" s="47">
        <v>98.57</v>
      </c>
      <c r="AN690" s="47">
        <v>11.71</v>
      </c>
      <c r="AO690" s="47">
        <v>4279.92</v>
      </c>
      <c r="AP690" s="47">
        <v>2538.2199999999998</v>
      </c>
      <c r="AQ690" s="47">
        <v>1154.19</v>
      </c>
      <c r="AR690" s="47">
        <v>316787.88</v>
      </c>
      <c r="AS690" s="47">
        <v>17558.689999999999</v>
      </c>
      <c r="AT690" s="47">
        <v>756204.4</v>
      </c>
      <c r="AU690" s="47" t="s">
        <v>134</v>
      </c>
      <c r="AV690" s="47" t="s">
        <v>146</v>
      </c>
      <c r="AW690" s="47" t="s">
        <v>147</v>
      </c>
      <c r="AX690" s="47" t="s">
        <v>75</v>
      </c>
      <c r="AY690" s="47">
        <v>421857.83</v>
      </c>
      <c r="AZ690" s="47">
        <v>0</v>
      </c>
      <c r="BB690" s="47">
        <v>2023</v>
      </c>
      <c r="BC690" s="49">
        <v>45283</v>
      </c>
      <c r="BD690" s="49">
        <v>45601</v>
      </c>
      <c r="BE690" s="47">
        <v>1175446.46</v>
      </c>
      <c r="BF690" s="47">
        <v>0</v>
      </c>
      <c r="BG690" s="47">
        <v>419242.06</v>
      </c>
      <c r="BH690" s="47">
        <v>1147.04</v>
      </c>
      <c r="BI690" s="47">
        <v>10517</v>
      </c>
      <c r="BK690" s="47" t="s">
        <v>76</v>
      </c>
      <c r="BL690" s="47" t="s">
        <v>76</v>
      </c>
      <c r="BP690" s="47">
        <v>0</v>
      </c>
      <c r="BQ690" s="47">
        <v>0</v>
      </c>
      <c r="BR690" s="47">
        <v>0</v>
      </c>
      <c r="BS690" s="47">
        <v>0</v>
      </c>
      <c r="BT690" s="47">
        <v>0</v>
      </c>
      <c r="BU690" s="47">
        <v>0</v>
      </c>
      <c r="BV690" s="47" t="s">
        <v>68</v>
      </c>
      <c r="BW690" s="47" t="s">
        <v>77</v>
      </c>
      <c r="BX690" s="47" t="s">
        <v>78</v>
      </c>
      <c r="BY690" s="47">
        <v>416961.69</v>
      </c>
      <c r="BZ690" s="47">
        <v>4896.1400000000003</v>
      </c>
      <c r="CB690" s="47" t="s">
        <v>71</v>
      </c>
      <c r="CD690" s="47">
        <v>313</v>
      </c>
    </row>
    <row r="691" spans="1:82" x14ac:dyDescent="0.2">
      <c r="A691" s="47" t="s">
        <v>68</v>
      </c>
      <c r="B691" s="50">
        <v>999054000032475</v>
      </c>
      <c r="C691" s="47" t="s">
        <v>291</v>
      </c>
      <c r="D691" s="47" t="s">
        <v>69</v>
      </c>
      <c r="E691" s="47" t="s">
        <v>233</v>
      </c>
      <c r="F691" s="47" t="s">
        <v>70</v>
      </c>
      <c r="G691" s="47" t="s">
        <v>71</v>
      </c>
      <c r="H691" s="47" t="s">
        <v>72</v>
      </c>
      <c r="I691" s="47">
        <v>1</v>
      </c>
      <c r="J691" s="47">
        <v>259</v>
      </c>
      <c r="K691" s="47">
        <v>550.79999999999995</v>
      </c>
      <c r="L691" s="47">
        <v>291.8</v>
      </c>
      <c r="M691" s="47">
        <v>256</v>
      </c>
      <c r="N691" s="47">
        <v>1.1399999999999999</v>
      </c>
      <c r="O691" s="47">
        <v>7.01</v>
      </c>
      <c r="AF691" s="47">
        <v>1</v>
      </c>
      <c r="AG691" s="47">
        <v>256</v>
      </c>
      <c r="AH691" s="47">
        <v>259</v>
      </c>
      <c r="AI691" s="47">
        <v>550.79999999999995</v>
      </c>
      <c r="AJ691" s="47">
        <v>291.8</v>
      </c>
      <c r="AK691" s="47">
        <v>1.1399999999999999</v>
      </c>
      <c r="AL691" s="47">
        <v>7.01</v>
      </c>
      <c r="AM691" s="47">
        <v>106.15</v>
      </c>
      <c r="AN691" s="47">
        <v>11.72</v>
      </c>
      <c r="AO691" s="47">
        <v>3420.84</v>
      </c>
      <c r="AP691" s="47">
        <v>2046.45</v>
      </c>
      <c r="AQ691" s="47">
        <v>1244.4000000000001</v>
      </c>
      <c r="AR691" s="47">
        <v>498528.43</v>
      </c>
      <c r="AS691" s="47">
        <v>73661.259999999995</v>
      </c>
      <c r="AT691" s="47">
        <v>935304.74</v>
      </c>
      <c r="AU691" s="47" t="s">
        <v>110</v>
      </c>
      <c r="AV691" s="47" t="s">
        <v>234</v>
      </c>
      <c r="AW691" s="47" t="s">
        <v>108</v>
      </c>
      <c r="AX691" s="47" t="s">
        <v>83</v>
      </c>
      <c r="AY691" s="47">
        <v>363115.05</v>
      </c>
      <c r="AZ691" s="47">
        <v>0</v>
      </c>
      <c r="BB691" s="47">
        <v>2024</v>
      </c>
      <c r="BC691" s="49">
        <v>45345</v>
      </c>
      <c r="BD691" s="49">
        <v>45601</v>
      </c>
      <c r="BE691" s="47">
        <v>1181452.3400000001</v>
      </c>
      <c r="BF691" s="47">
        <v>0</v>
      </c>
      <c r="BG691" s="47">
        <v>246147.59</v>
      </c>
      <c r="BH691" s="47">
        <v>843.55</v>
      </c>
      <c r="BI691" s="47">
        <v>10517</v>
      </c>
      <c r="BK691" s="47" t="s">
        <v>76</v>
      </c>
      <c r="BL691" s="47" t="s">
        <v>76</v>
      </c>
      <c r="BP691" s="47">
        <v>0</v>
      </c>
      <c r="BQ691" s="47">
        <v>0</v>
      </c>
      <c r="BR691" s="47">
        <v>0</v>
      </c>
      <c r="BS691" s="47">
        <v>0</v>
      </c>
      <c r="BT691" s="47">
        <v>0</v>
      </c>
      <c r="BU691" s="47">
        <v>0</v>
      </c>
      <c r="BV691" s="47" t="s">
        <v>68</v>
      </c>
      <c r="BW691" s="47" t="s">
        <v>77</v>
      </c>
      <c r="BX691" s="47" t="s">
        <v>78</v>
      </c>
      <c r="BY691" s="47">
        <v>350181.3</v>
      </c>
      <c r="BZ691" s="47">
        <v>12933.75</v>
      </c>
      <c r="CB691" s="47" t="s">
        <v>71</v>
      </c>
      <c r="CD691" s="47">
        <v>253</v>
      </c>
    </row>
    <row r="692" spans="1:82" x14ac:dyDescent="0.2">
      <c r="A692" s="47" t="s">
        <v>68</v>
      </c>
      <c r="B692" s="50">
        <v>999054000095578</v>
      </c>
      <c r="C692" s="47" t="s">
        <v>293</v>
      </c>
      <c r="D692" s="47" t="s">
        <v>69</v>
      </c>
      <c r="E692" s="47" t="s">
        <v>204</v>
      </c>
      <c r="F692" s="47" t="s">
        <v>70</v>
      </c>
      <c r="G692" s="47" t="s">
        <v>94</v>
      </c>
      <c r="H692" s="47" t="s">
        <v>80</v>
      </c>
      <c r="I692" s="47">
        <v>1</v>
      </c>
      <c r="J692" s="47">
        <v>186</v>
      </c>
      <c r="K692" s="47">
        <v>329</v>
      </c>
      <c r="L692" s="47">
        <v>143</v>
      </c>
      <c r="M692" s="47">
        <v>158</v>
      </c>
      <c r="N692" s="47">
        <v>0.91</v>
      </c>
      <c r="O692" s="47">
        <v>7.91</v>
      </c>
      <c r="X692" s="47">
        <v>1</v>
      </c>
      <c r="Y692" s="47">
        <v>158</v>
      </c>
      <c r="Z692" s="47">
        <v>186</v>
      </c>
      <c r="AA692" s="47">
        <v>329</v>
      </c>
      <c r="AB692" s="47">
        <v>143</v>
      </c>
      <c r="AC692" s="47">
        <v>0.91</v>
      </c>
      <c r="AD692" s="47">
        <v>7.91</v>
      </c>
      <c r="AE692" s="47">
        <v>121.41</v>
      </c>
      <c r="AN692" s="47">
        <v>11.73</v>
      </c>
      <c r="AO692" s="47">
        <v>1677.25</v>
      </c>
      <c r="AP692" s="47">
        <v>1130.6300000000001</v>
      </c>
      <c r="AQ692" s="47">
        <v>1424.07</v>
      </c>
      <c r="AR692" s="47">
        <v>391850.78</v>
      </c>
      <c r="AS692" s="47">
        <v>9758.75</v>
      </c>
      <c r="AT692" s="47">
        <v>605252.03</v>
      </c>
      <c r="AU692" s="47" t="s">
        <v>84</v>
      </c>
      <c r="AV692" s="47" t="s">
        <v>205</v>
      </c>
      <c r="AW692" s="47" t="s">
        <v>144</v>
      </c>
      <c r="AX692" s="47" t="s">
        <v>87</v>
      </c>
      <c r="AY692" s="47">
        <v>203642.5</v>
      </c>
      <c r="AZ692" s="47">
        <v>0</v>
      </c>
      <c r="BB692" s="47">
        <v>2024</v>
      </c>
      <c r="BC692" s="49">
        <v>45442</v>
      </c>
      <c r="BD692" s="49">
        <v>45600</v>
      </c>
      <c r="BE692" s="47">
        <v>610715.92000000004</v>
      </c>
      <c r="BF692" s="47">
        <v>0</v>
      </c>
      <c r="BG692" s="47">
        <v>5463.9</v>
      </c>
      <c r="BH692" s="47">
        <v>38.21</v>
      </c>
      <c r="BI692" s="47">
        <v>10510</v>
      </c>
      <c r="BK692" s="47" t="s">
        <v>76</v>
      </c>
      <c r="BL692" s="47" t="s">
        <v>76</v>
      </c>
      <c r="BP692" s="47">
        <v>0</v>
      </c>
      <c r="BQ692" s="47">
        <v>0</v>
      </c>
      <c r="BR692" s="47">
        <v>0</v>
      </c>
      <c r="BS692" s="47">
        <v>0</v>
      </c>
      <c r="BT692" s="47">
        <v>0</v>
      </c>
      <c r="BU692" s="47">
        <v>0</v>
      </c>
      <c r="BV692" s="47" t="s">
        <v>68</v>
      </c>
      <c r="BW692" s="47" t="s">
        <v>77</v>
      </c>
      <c r="BX692" s="47" t="s">
        <v>78</v>
      </c>
      <c r="BY692" s="47">
        <v>197737.07</v>
      </c>
      <c r="BZ692" s="47">
        <v>5905.43</v>
      </c>
      <c r="CB692" s="47" t="s">
        <v>95</v>
      </c>
      <c r="CD692" s="47">
        <v>156</v>
      </c>
    </row>
    <row r="693" spans="1:82" x14ac:dyDescent="0.2">
      <c r="A693" s="47" t="s">
        <v>68</v>
      </c>
      <c r="B693" s="50">
        <v>999054000032215</v>
      </c>
      <c r="C693" s="47" t="s">
        <v>291</v>
      </c>
      <c r="D693" s="47" t="s">
        <v>69</v>
      </c>
      <c r="E693" s="47" t="s">
        <v>187</v>
      </c>
      <c r="F693" s="47" t="s">
        <v>70</v>
      </c>
      <c r="G693" s="47" t="s">
        <v>71</v>
      </c>
      <c r="H693" s="47" t="s">
        <v>72</v>
      </c>
      <c r="I693" s="47">
        <v>1</v>
      </c>
      <c r="J693" s="47">
        <v>293</v>
      </c>
      <c r="K693" s="47">
        <v>444.2</v>
      </c>
      <c r="L693" s="47">
        <v>151.19999999999999</v>
      </c>
      <c r="M693" s="47">
        <v>181</v>
      </c>
      <c r="N693" s="47">
        <v>0.84</v>
      </c>
      <c r="O693" s="47">
        <v>8.73</v>
      </c>
      <c r="P693" s="47">
        <v>1</v>
      </c>
      <c r="Q693" s="47">
        <v>64</v>
      </c>
      <c r="R693" s="47">
        <v>300</v>
      </c>
      <c r="S693" s="47">
        <v>343</v>
      </c>
      <c r="T693" s="47">
        <v>43</v>
      </c>
      <c r="U693" s="47">
        <v>0.67</v>
      </c>
      <c r="V693" s="47">
        <v>0</v>
      </c>
      <c r="W693" s="47">
        <v>0</v>
      </c>
      <c r="AF693" s="47">
        <v>2</v>
      </c>
      <c r="AG693" s="47">
        <v>117</v>
      </c>
      <c r="AH693" s="47">
        <v>293</v>
      </c>
      <c r="AI693" s="47">
        <v>444.2</v>
      </c>
      <c r="AJ693" s="47">
        <v>108.2</v>
      </c>
      <c r="AK693" s="47">
        <v>0.92</v>
      </c>
      <c r="AL693" s="47">
        <v>10.029999999999999</v>
      </c>
      <c r="AM693" s="47">
        <v>118.8</v>
      </c>
      <c r="AN693" s="47">
        <v>11.73</v>
      </c>
      <c r="AO693" s="47">
        <v>1773.1</v>
      </c>
      <c r="AP693" s="47">
        <v>1147.76</v>
      </c>
      <c r="AQ693" s="47">
        <v>1361.76</v>
      </c>
      <c r="AR693" s="47">
        <v>535110.06000000006</v>
      </c>
      <c r="AS693" s="47">
        <v>47974.86</v>
      </c>
      <c r="AT693" s="47">
        <v>788982.76</v>
      </c>
      <c r="AU693" s="47" t="s">
        <v>188</v>
      </c>
      <c r="AV693" s="47" t="s">
        <v>189</v>
      </c>
      <c r="AW693" s="47" t="s">
        <v>139</v>
      </c>
      <c r="AX693" s="47" t="s">
        <v>75</v>
      </c>
      <c r="AY693" s="47">
        <v>205897.84</v>
      </c>
      <c r="AZ693" s="47">
        <v>0</v>
      </c>
      <c r="BB693" s="47">
        <v>2024</v>
      </c>
      <c r="BC693" s="49">
        <v>45420</v>
      </c>
      <c r="BD693" s="49">
        <v>45601</v>
      </c>
      <c r="BE693" s="47">
        <v>952797.5</v>
      </c>
      <c r="BF693" s="47">
        <v>0</v>
      </c>
      <c r="BG693" s="47">
        <v>163814.74</v>
      </c>
      <c r="BH693" s="47">
        <v>1083.43</v>
      </c>
      <c r="BI693" s="47">
        <v>10517</v>
      </c>
      <c r="BK693" s="47" t="s">
        <v>76</v>
      </c>
      <c r="BL693" s="47" t="s">
        <v>76</v>
      </c>
      <c r="BP693" s="47">
        <v>0</v>
      </c>
      <c r="BQ693" s="47">
        <v>0</v>
      </c>
      <c r="BR693" s="47">
        <v>0</v>
      </c>
      <c r="BS693" s="47">
        <v>0</v>
      </c>
      <c r="BT693" s="47">
        <v>0</v>
      </c>
      <c r="BU693" s="47">
        <v>0</v>
      </c>
      <c r="BV693" s="47" t="s">
        <v>68</v>
      </c>
      <c r="BW693" s="47" t="s">
        <v>77</v>
      </c>
      <c r="BX693" s="47" t="s">
        <v>78</v>
      </c>
      <c r="BY693" s="47">
        <v>200355.84</v>
      </c>
      <c r="BZ693" s="47">
        <v>5542</v>
      </c>
      <c r="CB693" s="47" t="s">
        <v>71</v>
      </c>
      <c r="CD693" s="47">
        <v>29</v>
      </c>
    </row>
    <row r="694" spans="1:82" x14ac:dyDescent="0.2">
      <c r="A694" s="47" t="s">
        <v>68</v>
      </c>
      <c r="B694" s="50">
        <v>999054000101990</v>
      </c>
      <c r="C694" s="47" t="s">
        <v>291</v>
      </c>
      <c r="D694" s="47" t="s">
        <v>69</v>
      </c>
      <c r="E694" s="47" t="s">
        <v>238</v>
      </c>
      <c r="F694" s="47" t="s">
        <v>70</v>
      </c>
      <c r="G694" s="47" t="s">
        <v>71</v>
      </c>
      <c r="H694" s="47" t="s">
        <v>72</v>
      </c>
      <c r="I694" s="47">
        <v>1</v>
      </c>
      <c r="J694" s="47">
        <v>410</v>
      </c>
      <c r="K694" s="47">
        <v>567.4</v>
      </c>
      <c r="L694" s="47">
        <v>157.4</v>
      </c>
      <c r="M694" s="47">
        <v>115</v>
      </c>
      <c r="N694" s="47">
        <v>1.37</v>
      </c>
      <c r="O694" s="47">
        <v>7.72</v>
      </c>
      <c r="AF694" s="47">
        <v>1</v>
      </c>
      <c r="AG694" s="47">
        <v>115</v>
      </c>
      <c r="AH694" s="47">
        <v>410</v>
      </c>
      <c r="AI694" s="47">
        <v>567.4</v>
      </c>
      <c r="AJ694" s="47">
        <v>157.4</v>
      </c>
      <c r="AK694" s="47">
        <v>1.37</v>
      </c>
      <c r="AL694" s="47">
        <v>7.72</v>
      </c>
      <c r="AM694" s="47">
        <v>119.85</v>
      </c>
      <c r="AN694" s="47">
        <v>11.73</v>
      </c>
      <c r="AO694" s="47">
        <v>1845.53</v>
      </c>
      <c r="AP694" s="47">
        <v>1214.76</v>
      </c>
      <c r="AQ694" s="47">
        <v>1405.2</v>
      </c>
      <c r="AR694" s="47">
        <v>966071.25</v>
      </c>
      <c r="AS694" s="47">
        <v>2779.1</v>
      </c>
      <c r="AT694" s="47">
        <v>1190028.6000000001</v>
      </c>
      <c r="AU694" s="47" t="s">
        <v>81</v>
      </c>
      <c r="AV694" s="47" t="s">
        <v>236</v>
      </c>
      <c r="AW694" s="47" t="s">
        <v>239</v>
      </c>
      <c r="AX694" s="47" t="s">
        <v>87</v>
      </c>
      <c r="AY694" s="47">
        <v>221178.25</v>
      </c>
      <c r="AZ694" s="47">
        <v>0</v>
      </c>
      <c r="BB694" s="47">
        <v>2024</v>
      </c>
      <c r="BC694" s="49">
        <v>45488</v>
      </c>
      <c r="BD694" s="49">
        <v>45603</v>
      </c>
      <c r="BE694" s="47">
        <v>1196963.1499999999</v>
      </c>
      <c r="BF694" s="47">
        <v>0</v>
      </c>
      <c r="BG694" s="47">
        <v>6934.55</v>
      </c>
      <c r="BH694" s="47">
        <v>44.06</v>
      </c>
      <c r="BI694" s="47">
        <v>10527</v>
      </c>
      <c r="BK694" s="47" t="s">
        <v>76</v>
      </c>
      <c r="BL694" s="47" t="s">
        <v>76</v>
      </c>
      <c r="BP694" s="47">
        <v>0</v>
      </c>
      <c r="BQ694" s="47">
        <v>0</v>
      </c>
      <c r="BR694" s="47">
        <v>0</v>
      </c>
      <c r="BS694" s="47">
        <v>0</v>
      </c>
      <c r="BT694" s="47">
        <v>0</v>
      </c>
      <c r="BU694" s="47">
        <v>0</v>
      </c>
      <c r="BV694" s="47" t="s">
        <v>68</v>
      </c>
      <c r="BW694" s="47" t="s">
        <v>77</v>
      </c>
      <c r="BX694" s="47" t="s">
        <v>78</v>
      </c>
      <c r="BY694" s="47">
        <v>215892.97</v>
      </c>
      <c r="BZ694" s="47">
        <v>5285.28</v>
      </c>
      <c r="CB694" s="47" t="s">
        <v>71</v>
      </c>
      <c r="CD694" s="47">
        <v>112</v>
      </c>
    </row>
    <row r="695" spans="1:82" x14ac:dyDescent="0.2">
      <c r="A695" s="47" t="s">
        <v>68</v>
      </c>
      <c r="B695" s="50">
        <v>999054000102205</v>
      </c>
      <c r="C695" s="47" t="s">
        <v>291</v>
      </c>
      <c r="D695" s="47" t="s">
        <v>69</v>
      </c>
      <c r="E695" s="47" t="s">
        <v>238</v>
      </c>
      <c r="F695" s="47" t="s">
        <v>70</v>
      </c>
      <c r="G695" s="47" t="s">
        <v>71</v>
      </c>
      <c r="H695" s="47" t="s">
        <v>72</v>
      </c>
      <c r="I695" s="47">
        <v>1</v>
      </c>
      <c r="J695" s="47">
        <v>346</v>
      </c>
      <c r="K695" s="47">
        <v>523.6</v>
      </c>
      <c r="L695" s="47">
        <v>177.6</v>
      </c>
      <c r="M695" s="47">
        <v>134</v>
      </c>
      <c r="N695" s="47">
        <v>1.33</v>
      </c>
      <c r="O695" s="47">
        <v>7.73</v>
      </c>
      <c r="AF695" s="47">
        <v>1</v>
      </c>
      <c r="AG695" s="47">
        <v>134</v>
      </c>
      <c r="AH695" s="47">
        <v>346</v>
      </c>
      <c r="AI695" s="47">
        <v>523.6</v>
      </c>
      <c r="AJ695" s="47">
        <v>177.6</v>
      </c>
      <c r="AK695" s="47">
        <v>1.33</v>
      </c>
      <c r="AL695" s="47">
        <v>7.73</v>
      </c>
      <c r="AM695" s="47">
        <v>119.84</v>
      </c>
      <c r="AN695" s="47">
        <v>11.73</v>
      </c>
      <c r="AO695" s="47">
        <v>2083.52</v>
      </c>
      <c r="AP695" s="47">
        <v>1372.14</v>
      </c>
      <c r="AQ695" s="47">
        <v>1405.96</v>
      </c>
      <c r="AR695" s="47">
        <v>815269.88</v>
      </c>
      <c r="AS695" s="47">
        <v>2779.1</v>
      </c>
      <c r="AT695" s="47">
        <v>1067748.18</v>
      </c>
      <c r="AU695" s="47" t="s">
        <v>81</v>
      </c>
      <c r="AV695" s="47" t="s">
        <v>236</v>
      </c>
      <c r="AW695" s="47" t="s">
        <v>239</v>
      </c>
      <c r="AX695" s="47" t="s">
        <v>87</v>
      </c>
      <c r="AY695" s="47">
        <v>249699.20000000001</v>
      </c>
      <c r="AZ695" s="47">
        <v>0</v>
      </c>
      <c r="BB695" s="47">
        <v>2024</v>
      </c>
      <c r="BC695" s="49">
        <v>45488</v>
      </c>
      <c r="BD695" s="49">
        <v>45622</v>
      </c>
      <c r="BE695" s="47">
        <v>1179012.3700000001</v>
      </c>
      <c r="BF695" s="47">
        <v>0</v>
      </c>
      <c r="BG695" s="47">
        <v>111264.19</v>
      </c>
      <c r="BH695" s="47">
        <v>626.49</v>
      </c>
      <c r="BI695" s="47">
        <v>10607</v>
      </c>
      <c r="BK695" s="47" t="s">
        <v>76</v>
      </c>
      <c r="BL695" s="47" t="s">
        <v>76</v>
      </c>
      <c r="BP695" s="47">
        <v>0</v>
      </c>
      <c r="BQ695" s="47">
        <v>0</v>
      </c>
      <c r="BR695" s="47">
        <v>0</v>
      </c>
      <c r="BS695" s="47">
        <v>0</v>
      </c>
      <c r="BT695" s="47">
        <v>0</v>
      </c>
      <c r="BU695" s="47">
        <v>0</v>
      </c>
      <c r="BV695" s="47" t="s">
        <v>68</v>
      </c>
      <c r="BW695" s="47" t="s">
        <v>77</v>
      </c>
      <c r="BX695" s="47" t="s">
        <v>78</v>
      </c>
      <c r="BY695" s="47">
        <v>244413.92</v>
      </c>
      <c r="BZ695" s="47">
        <v>5285.28</v>
      </c>
      <c r="CB695" s="47" t="s">
        <v>71</v>
      </c>
      <c r="CD695" s="47">
        <v>131</v>
      </c>
    </row>
    <row r="696" spans="1:82" x14ac:dyDescent="0.2">
      <c r="A696" s="47" t="s">
        <v>68</v>
      </c>
      <c r="B696" s="50">
        <v>999054000033063</v>
      </c>
      <c r="C696" s="47" t="s">
        <v>291</v>
      </c>
      <c r="D696" s="47" t="s">
        <v>69</v>
      </c>
      <c r="E696" s="47" t="s">
        <v>183</v>
      </c>
      <c r="F696" s="47" t="s">
        <v>70</v>
      </c>
      <c r="G696" s="47" t="s">
        <v>71</v>
      </c>
      <c r="H696" s="47" t="s">
        <v>72</v>
      </c>
      <c r="I696" s="47">
        <v>1</v>
      </c>
      <c r="J696" s="47">
        <v>251</v>
      </c>
      <c r="K696" s="47">
        <v>527.6</v>
      </c>
      <c r="L696" s="47">
        <v>276.60000000000002</v>
      </c>
      <c r="M696" s="47">
        <v>216</v>
      </c>
      <c r="N696" s="47">
        <v>1.28</v>
      </c>
      <c r="O696" s="47">
        <v>7.22</v>
      </c>
      <c r="AF696" s="47">
        <v>1</v>
      </c>
      <c r="AG696" s="47">
        <v>216</v>
      </c>
      <c r="AH696" s="47">
        <v>251</v>
      </c>
      <c r="AI696" s="47">
        <v>527.6</v>
      </c>
      <c r="AJ696" s="47">
        <v>276.60000000000002</v>
      </c>
      <c r="AK696" s="47">
        <v>1.28</v>
      </c>
      <c r="AL696" s="47">
        <v>7.22</v>
      </c>
      <c r="AM696" s="47">
        <v>111.29</v>
      </c>
      <c r="AN696" s="47">
        <v>11.74</v>
      </c>
      <c r="AO696" s="47">
        <v>3247.37</v>
      </c>
      <c r="AP696" s="47">
        <v>1996.14</v>
      </c>
      <c r="AQ696" s="47">
        <v>1306.6300000000001</v>
      </c>
      <c r="AR696" s="47">
        <v>468869.88</v>
      </c>
      <c r="AS696" s="47">
        <v>44448.29</v>
      </c>
      <c r="AT696" s="47">
        <v>874731.56</v>
      </c>
      <c r="AU696" s="47" t="s">
        <v>73</v>
      </c>
      <c r="AV696" s="47" t="s">
        <v>184</v>
      </c>
      <c r="AW696" s="47" t="s">
        <v>139</v>
      </c>
      <c r="AX696" s="47" t="s">
        <v>75</v>
      </c>
      <c r="AY696" s="47">
        <v>361413.39</v>
      </c>
      <c r="AZ696" s="47">
        <v>0</v>
      </c>
      <c r="BB696" s="47">
        <v>2024</v>
      </c>
      <c r="BC696" s="49">
        <v>45406</v>
      </c>
      <c r="BD696" s="49">
        <v>45622</v>
      </c>
      <c r="BE696" s="47">
        <v>1229962.96</v>
      </c>
      <c r="BF696" s="47">
        <v>0</v>
      </c>
      <c r="BG696" s="47">
        <v>355231.42</v>
      </c>
      <c r="BH696" s="47">
        <v>1284.28</v>
      </c>
      <c r="BI696" s="47">
        <v>10611</v>
      </c>
      <c r="BK696" s="47" t="s">
        <v>76</v>
      </c>
      <c r="BL696" s="47" t="s">
        <v>76</v>
      </c>
      <c r="BP696" s="47">
        <v>0</v>
      </c>
      <c r="BQ696" s="47">
        <v>0</v>
      </c>
      <c r="BR696" s="47">
        <v>0</v>
      </c>
      <c r="BS696" s="47">
        <v>0</v>
      </c>
      <c r="BT696" s="47">
        <v>0</v>
      </c>
      <c r="BU696" s="47">
        <v>0</v>
      </c>
      <c r="BV696" s="47" t="s">
        <v>68</v>
      </c>
      <c r="BW696" s="47" t="s">
        <v>77</v>
      </c>
      <c r="BX696" s="47" t="s">
        <v>78</v>
      </c>
      <c r="BY696" s="47">
        <v>355972.82</v>
      </c>
      <c r="BZ696" s="47">
        <v>5440.57</v>
      </c>
      <c r="CB696" s="47" t="s">
        <v>71</v>
      </c>
      <c r="CD696" s="47">
        <v>213</v>
      </c>
    </row>
    <row r="697" spans="1:82" x14ac:dyDescent="0.2">
      <c r="A697" s="47" t="s">
        <v>68</v>
      </c>
      <c r="B697" s="50">
        <v>999054000034420</v>
      </c>
      <c r="C697" s="47" t="s">
        <v>291</v>
      </c>
      <c r="D697" s="47" t="s">
        <v>69</v>
      </c>
      <c r="E697" s="47" t="s">
        <v>183</v>
      </c>
      <c r="F697" s="47" t="s">
        <v>70</v>
      </c>
      <c r="G697" s="47" t="s">
        <v>71</v>
      </c>
      <c r="H697" s="47" t="s">
        <v>72</v>
      </c>
      <c r="I697" s="47">
        <v>1</v>
      </c>
      <c r="J697" s="47">
        <v>269</v>
      </c>
      <c r="K697" s="47">
        <v>544</v>
      </c>
      <c r="L697" s="47">
        <v>275</v>
      </c>
      <c r="M697" s="47">
        <v>216</v>
      </c>
      <c r="N697" s="47">
        <v>1.27</v>
      </c>
      <c r="O697" s="47">
        <v>7.23</v>
      </c>
      <c r="AF697" s="47">
        <v>1</v>
      </c>
      <c r="AG697" s="47">
        <v>216</v>
      </c>
      <c r="AH697" s="47">
        <v>269</v>
      </c>
      <c r="AI697" s="47">
        <v>544</v>
      </c>
      <c r="AJ697" s="47">
        <v>275</v>
      </c>
      <c r="AK697" s="47">
        <v>1.27</v>
      </c>
      <c r="AL697" s="47">
        <v>7.23</v>
      </c>
      <c r="AM697" s="47">
        <v>111.41</v>
      </c>
      <c r="AN697" s="47">
        <v>11.75</v>
      </c>
      <c r="AO697" s="47">
        <v>3231.6</v>
      </c>
      <c r="AP697" s="47">
        <v>1988.16</v>
      </c>
      <c r="AQ697" s="47">
        <v>1309.18</v>
      </c>
      <c r="AR697" s="47">
        <v>502494.01</v>
      </c>
      <c r="AS697" s="47">
        <v>44448.29</v>
      </c>
      <c r="AT697" s="47">
        <v>906965.69</v>
      </c>
      <c r="AU697" s="47" t="s">
        <v>73</v>
      </c>
      <c r="AV697" s="47" t="s">
        <v>184</v>
      </c>
      <c r="AW697" s="47" t="s">
        <v>139</v>
      </c>
      <c r="AX697" s="47" t="s">
        <v>75</v>
      </c>
      <c r="AY697" s="47">
        <v>360023.39</v>
      </c>
      <c r="AZ697" s="47">
        <v>0</v>
      </c>
      <c r="BB697" s="47">
        <v>2024</v>
      </c>
      <c r="BC697" s="49">
        <v>45406</v>
      </c>
      <c r="BD697" s="49">
        <v>45622</v>
      </c>
      <c r="BE697" s="47">
        <v>1268196.57</v>
      </c>
      <c r="BF697" s="47">
        <v>0</v>
      </c>
      <c r="BG697" s="47">
        <v>361230.89</v>
      </c>
      <c r="BH697" s="47">
        <v>1313.57</v>
      </c>
      <c r="BI697" s="47">
        <v>10611</v>
      </c>
      <c r="BK697" s="47" t="s">
        <v>76</v>
      </c>
      <c r="BL697" s="47" t="s">
        <v>76</v>
      </c>
      <c r="BP697" s="47">
        <v>0</v>
      </c>
      <c r="BQ697" s="47">
        <v>0</v>
      </c>
      <c r="BR697" s="47">
        <v>0</v>
      </c>
      <c r="BS697" s="47">
        <v>0</v>
      </c>
      <c r="BT697" s="47">
        <v>0</v>
      </c>
      <c r="BU697" s="47">
        <v>0</v>
      </c>
      <c r="BV697" s="47" t="s">
        <v>68</v>
      </c>
      <c r="BW697" s="47" t="s">
        <v>77</v>
      </c>
      <c r="BX697" s="47" t="s">
        <v>78</v>
      </c>
      <c r="BY697" s="47">
        <v>354582.82</v>
      </c>
      <c r="BZ697" s="47">
        <v>5440.57</v>
      </c>
      <c r="CB697" s="47" t="s">
        <v>71</v>
      </c>
      <c r="CD697" s="47">
        <v>212</v>
      </c>
    </row>
    <row r="698" spans="1:82" x14ac:dyDescent="0.2">
      <c r="A698" s="47" t="s">
        <v>68</v>
      </c>
      <c r="B698" s="50">
        <v>999054000033159</v>
      </c>
      <c r="C698" s="47" t="s">
        <v>291</v>
      </c>
      <c r="D698" s="47" t="s">
        <v>69</v>
      </c>
      <c r="E698" s="47" t="s">
        <v>167</v>
      </c>
      <c r="F698" s="47" t="s">
        <v>70</v>
      </c>
      <c r="G698" s="47" t="s">
        <v>71</v>
      </c>
      <c r="H698" s="47" t="s">
        <v>72</v>
      </c>
      <c r="I698" s="47">
        <v>1</v>
      </c>
      <c r="J698" s="47">
        <v>220</v>
      </c>
      <c r="K698" s="47">
        <v>536.65</v>
      </c>
      <c r="L698" s="47">
        <v>316.64999999999998</v>
      </c>
      <c r="M698" s="47">
        <v>262</v>
      </c>
      <c r="N698" s="47">
        <v>1.21</v>
      </c>
      <c r="O698" s="47">
        <v>7.02</v>
      </c>
      <c r="AF698" s="47">
        <v>1</v>
      </c>
      <c r="AG698" s="47">
        <v>262</v>
      </c>
      <c r="AH698" s="47">
        <v>220</v>
      </c>
      <c r="AI698" s="47">
        <v>536.65</v>
      </c>
      <c r="AJ698" s="47">
        <v>316.64999999999998</v>
      </c>
      <c r="AK698" s="47">
        <v>1.21</v>
      </c>
      <c r="AL698" s="47">
        <v>7.02</v>
      </c>
      <c r="AM698" s="47">
        <v>103.65</v>
      </c>
      <c r="AN698" s="47">
        <v>11.76</v>
      </c>
      <c r="AO698" s="47">
        <v>3724.58</v>
      </c>
      <c r="AP698" s="47">
        <v>2223.06</v>
      </c>
      <c r="AQ698" s="47">
        <v>1219.1500000000001</v>
      </c>
      <c r="AR698" s="47">
        <v>416067.89</v>
      </c>
      <c r="AS698" s="47">
        <v>48864.42</v>
      </c>
      <c r="AT698" s="47">
        <v>850976.32</v>
      </c>
      <c r="AU698" s="47" t="s">
        <v>89</v>
      </c>
      <c r="AV698" s="47" t="s">
        <v>168</v>
      </c>
      <c r="AW698" s="47" t="s">
        <v>169</v>
      </c>
      <c r="AX698" s="47" t="s">
        <v>170</v>
      </c>
      <c r="AY698" s="47">
        <v>386044.01</v>
      </c>
      <c r="AZ698" s="47">
        <v>0</v>
      </c>
      <c r="BB698" s="47">
        <v>2024</v>
      </c>
      <c r="BC698" s="49">
        <v>45341</v>
      </c>
      <c r="BD698" s="49">
        <v>45603</v>
      </c>
      <c r="BE698" s="47">
        <v>1165974.73</v>
      </c>
      <c r="BF698" s="47">
        <v>0</v>
      </c>
      <c r="BG698" s="47">
        <v>314998.40000000002</v>
      </c>
      <c r="BH698" s="47">
        <v>994.78</v>
      </c>
      <c r="BI698" s="47">
        <v>10528</v>
      </c>
      <c r="BK698" s="47" t="s">
        <v>76</v>
      </c>
      <c r="BL698" s="47" t="s">
        <v>76</v>
      </c>
      <c r="BP698" s="47">
        <v>0</v>
      </c>
      <c r="BQ698" s="47">
        <v>0</v>
      </c>
      <c r="BR698" s="47">
        <v>0</v>
      </c>
      <c r="BS698" s="47">
        <v>0</v>
      </c>
      <c r="BT698" s="47">
        <v>0</v>
      </c>
      <c r="BU698" s="47">
        <v>0</v>
      </c>
      <c r="BV698" s="47" t="s">
        <v>68</v>
      </c>
      <c r="BW698" s="47" t="s">
        <v>77</v>
      </c>
      <c r="BX698" s="47" t="s">
        <v>78</v>
      </c>
      <c r="BY698" s="47">
        <v>380098.45</v>
      </c>
      <c r="BZ698" s="47">
        <v>5945.56</v>
      </c>
      <c r="CB698" s="47" t="s">
        <v>71</v>
      </c>
      <c r="CD698" s="47">
        <v>255</v>
      </c>
    </row>
    <row r="699" spans="1:82" x14ac:dyDescent="0.2">
      <c r="A699" s="47" t="s">
        <v>68</v>
      </c>
      <c r="B699" s="50">
        <v>999054000033150</v>
      </c>
      <c r="C699" s="47" t="s">
        <v>291</v>
      </c>
      <c r="D699" s="47" t="s">
        <v>79</v>
      </c>
      <c r="E699" s="47" t="s">
        <v>206</v>
      </c>
      <c r="F699" s="47" t="s">
        <v>70</v>
      </c>
      <c r="G699" s="47" t="s">
        <v>71</v>
      </c>
      <c r="H699" s="47" t="s">
        <v>72</v>
      </c>
      <c r="I699" s="47">
        <v>1</v>
      </c>
      <c r="J699" s="47">
        <v>303</v>
      </c>
      <c r="K699" s="47">
        <v>496.7</v>
      </c>
      <c r="L699" s="47">
        <v>193.7</v>
      </c>
      <c r="M699" s="47">
        <v>160</v>
      </c>
      <c r="N699" s="47">
        <v>1.21</v>
      </c>
      <c r="O699" s="47">
        <v>7.4</v>
      </c>
      <c r="AF699" s="47">
        <v>1</v>
      </c>
      <c r="AG699" s="47">
        <v>160</v>
      </c>
      <c r="AH699" s="47">
        <v>303</v>
      </c>
      <c r="AI699" s="47">
        <v>496.7</v>
      </c>
      <c r="AJ699" s="47">
        <v>193.7</v>
      </c>
      <c r="AK699" s="47">
        <v>1.21</v>
      </c>
      <c r="AL699" s="47">
        <v>7.4</v>
      </c>
      <c r="AM699" s="47">
        <v>113.72</v>
      </c>
      <c r="AN699" s="47">
        <v>11.77</v>
      </c>
      <c r="AO699" s="47">
        <v>2278.96</v>
      </c>
      <c r="AP699" s="47">
        <v>1434.19</v>
      </c>
      <c r="AQ699" s="47">
        <v>1337.98</v>
      </c>
      <c r="AR699" s="47">
        <v>656993.18000000005</v>
      </c>
      <c r="AS699" s="47">
        <v>46929.17</v>
      </c>
      <c r="AT699" s="47">
        <v>963089.66</v>
      </c>
      <c r="AU699" s="47" t="s">
        <v>89</v>
      </c>
      <c r="AV699" s="47" t="s">
        <v>207</v>
      </c>
      <c r="AW699" s="47" t="s">
        <v>208</v>
      </c>
      <c r="AX699" s="47" t="s">
        <v>75</v>
      </c>
      <c r="AY699" s="47">
        <v>259167.31</v>
      </c>
      <c r="AZ699" s="47">
        <v>0</v>
      </c>
      <c r="BB699" s="47">
        <v>2024</v>
      </c>
      <c r="BC699" s="49">
        <v>45443</v>
      </c>
      <c r="BD699" s="49">
        <v>45603</v>
      </c>
      <c r="BE699" s="47">
        <v>1079191.51</v>
      </c>
      <c r="BF699" s="47">
        <v>0</v>
      </c>
      <c r="BG699" s="47">
        <v>116101.85</v>
      </c>
      <c r="BH699" s="47">
        <v>599.39</v>
      </c>
      <c r="BI699" s="47">
        <v>10528</v>
      </c>
      <c r="BK699" s="47" t="s">
        <v>76</v>
      </c>
      <c r="BL699" s="47" t="s">
        <v>76</v>
      </c>
      <c r="BP699" s="47">
        <v>0</v>
      </c>
      <c r="BQ699" s="47">
        <v>0</v>
      </c>
      <c r="BR699" s="47">
        <v>0</v>
      </c>
      <c r="BS699" s="47">
        <v>0</v>
      </c>
      <c r="BT699" s="47">
        <v>0</v>
      </c>
      <c r="BU699" s="47">
        <v>0</v>
      </c>
      <c r="BV699" s="47" t="s">
        <v>68</v>
      </c>
      <c r="BW699" s="47" t="s">
        <v>77</v>
      </c>
      <c r="BX699" s="47" t="s">
        <v>78</v>
      </c>
      <c r="BY699" s="47">
        <v>251084.16</v>
      </c>
      <c r="BZ699" s="47">
        <v>8083.15</v>
      </c>
      <c r="CB699" s="47" t="s">
        <v>71</v>
      </c>
      <c r="CD699" s="47">
        <v>153</v>
      </c>
    </row>
    <row r="700" spans="1:82" x14ac:dyDescent="0.2">
      <c r="A700" s="47" t="s">
        <v>68</v>
      </c>
      <c r="B700" s="50">
        <v>999054000032143</v>
      </c>
      <c r="C700" s="47" t="s">
        <v>293</v>
      </c>
      <c r="D700" s="47" t="s">
        <v>69</v>
      </c>
      <c r="E700" s="47" t="s">
        <v>258</v>
      </c>
      <c r="F700" s="47" t="s">
        <v>70</v>
      </c>
      <c r="G700" s="47" t="s">
        <v>68</v>
      </c>
      <c r="H700" s="47" t="s">
        <v>80</v>
      </c>
      <c r="I700" s="47">
        <v>1</v>
      </c>
      <c r="J700" s="47">
        <v>347</v>
      </c>
      <c r="K700" s="47">
        <v>411</v>
      </c>
      <c r="L700" s="47">
        <v>64</v>
      </c>
      <c r="M700" s="47">
        <v>70</v>
      </c>
      <c r="N700" s="47">
        <v>0.91</v>
      </c>
      <c r="O700" s="47">
        <v>7.62</v>
      </c>
      <c r="X700" s="47">
        <v>1</v>
      </c>
      <c r="Y700" s="47">
        <v>70</v>
      </c>
      <c r="Z700" s="47">
        <v>347</v>
      </c>
      <c r="AA700" s="47">
        <v>411</v>
      </c>
      <c r="AB700" s="47">
        <v>64</v>
      </c>
      <c r="AC700" s="47">
        <v>0.91</v>
      </c>
      <c r="AD700" s="47">
        <v>7.62</v>
      </c>
      <c r="AE700" s="47">
        <v>120.59</v>
      </c>
      <c r="AN700" s="47">
        <v>11.78</v>
      </c>
      <c r="AO700" s="47">
        <v>753.81</v>
      </c>
      <c r="AP700" s="47">
        <v>487.96</v>
      </c>
      <c r="AQ700" s="47">
        <v>1420.29</v>
      </c>
      <c r="AR700" s="47">
        <v>850442.05</v>
      </c>
      <c r="AS700" s="47">
        <v>41909.07</v>
      </c>
      <c r="AT700" s="47">
        <v>983249.77</v>
      </c>
      <c r="AU700" s="47" t="s">
        <v>89</v>
      </c>
      <c r="AV700" s="47" t="s">
        <v>226</v>
      </c>
      <c r="AW700" s="47" t="s">
        <v>227</v>
      </c>
      <c r="AX700" s="47" t="s">
        <v>75</v>
      </c>
      <c r="AY700" s="47">
        <v>90898.65</v>
      </c>
      <c r="AZ700" s="47">
        <v>0</v>
      </c>
      <c r="BB700" s="47">
        <v>2024</v>
      </c>
      <c r="BC700" s="49">
        <v>45544</v>
      </c>
      <c r="BD700" s="49">
        <v>45614</v>
      </c>
      <c r="BE700" s="47">
        <v>836288.54</v>
      </c>
      <c r="BF700" s="47">
        <v>0</v>
      </c>
      <c r="BG700" s="47">
        <v>-146961.23000000001</v>
      </c>
      <c r="BH700" s="47">
        <v>-2296.27</v>
      </c>
      <c r="BI700" s="47">
        <v>10572</v>
      </c>
      <c r="BK700" s="47" t="s">
        <v>76</v>
      </c>
      <c r="BL700" s="47" t="s">
        <v>76</v>
      </c>
      <c r="BP700" s="47">
        <v>0</v>
      </c>
      <c r="BQ700" s="47">
        <v>0</v>
      </c>
      <c r="BR700" s="47">
        <v>0</v>
      </c>
      <c r="BS700" s="47">
        <v>0</v>
      </c>
      <c r="BT700" s="47">
        <v>0</v>
      </c>
      <c r="BU700" s="47">
        <v>0</v>
      </c>
      <c r="BV700" s="47" t="s">
        <v>68</v>
      </c>
      <c r="BW700" s="47" t="s">
        <v>77</v>
      </c>
      <c r="BX700" s="47" t="s">
        <v>78</v>
      </c>
      <c r="BY700" s="47">
        <v>86736.35</v>
      </c>
      <c r="BZ700" s="47">
        <v>4162.3</v>
      </c>
      <c r="CB700" s="47" t="s">
        <v>95</v>
      </c>
      <c r="CD700" s="47">
        <v>69</v>
      </c>
    </row>
    <row r="701" spans="1:82" x14ac:dyDescent="0.2">
      <c r="A701" s="47" t="s">
        <v>68</v>
      </c>
      <c r="B701" s="50">
        <v>999054000095475</v>
      </c>
      <c r="C701" s="47" t="s">
        <v>291</v>
      </c>
      <c r="D701" s="47" t="s">
        <v>174</v>
      </c>
      <c r="E701" s="47" t="s">
        <v>172</v>
      </c>
      <c r="F701" s="47" t="s">
        <v>70</v>
      </c>
      <c r="G701" s="47" t="s">
        <v>71</v>
      </c>
      <c r="H701" s="47" t="s">
        <v>72</v>
      </c>
      <c r="I701" s="47">
        <v>1</v>
      </c>
      <c r="J701" s="47">
        <v>253</v>
      </c>
      <c r="K701" s="47">
        <v>534.79999999999995</v>
      </c>
      <c r="L701" s="47">
        <v>281.8</v>
      </c>
      <c r="M701" s="47">
        <v>248</v>
      </c>
      <c r="N701" s="47">
        <v>1.1399999999999999</v>
      </c>
      <c r="O701" s="47">
        <v>7.05</v>
      </c>
      <c r="AF701" s="47">
        <v>1</v>
      </c>
      <c r="AG701" s="47">
        <v>248</v>
      </c>
      <c r="AH701" s="47">
        <v>253</v>
      </c>
      <c r="AI701" s="47">
        <v>534.79999999999995</v>
      </c>
      <c r="AJ701" s="47">
        <v>281.8</v>
      </c>
      <c r="AK701" s="47">
        <v>1.1399999999999999</v>
      </c>
      <c r="AL701" s="47">
        <v>7.05</v>
      </c>
      <c r="AM701" s="47">
        <v>104.36</v>
      </c>
      <c r="AN701" s="47">
        <v>11.79</v>
      </c>
      <c r="AO701" s="47">
        <v>3321.72</v>
      </c>
      <c r="AP701" s="47">
        <v>1985.84</v>
      </c>
      <c r="AQ701" s="47">
        <v>1230.19</v>
      </c>
      <c r="AR701" s="47">
        <v>488208.16</v>
      </c>
      <c r="AS701" s="47">
        <v>38047.21</v>
      </c>
      <c r="AT701" s="47">
        <v>872923.89</v>
      </c>
      <c r="AU701" s="47" t="s">
        <v>73</v>
      </c>
      <c r="AV701" s="47" t="s">
        <v>173</v>
      </c>
      <c r="AW701" s="47" t="s">
        <v>74</v>
      </c>
      <c r="AX701" s="47" t="s">
        <v>75</v>
      </c>
      <c r="AY701" s="47">
        <v>346668.52</v>
      </c>
      <c r="AZ701" s="47">
        <v>0</v>
      </c>
      <c r="BB701" s="47">
        <v>2024</v>
      </c>
      <c r="BC701" s="49">
        <v>45353</v>
      </c>
      <c r="BD701" s="49">
        <v>45601</v>
      </c>
      <c r="BE701" s="47">
        <v>1147126.3700000001</v>
      </c>
      <c r="BF701" s="47">
        <v>0</v>
      </c>
      <c r="BG701" s="47">
        <v>274202.48</v>
      </c>
      <c r="BH701" s="47">
        <v>973.04</v>
      </c>
      <c r="BI701" s="47">
        <v>10517</v>
      </c>
      <c r="BK701" s="47" t="s">
        <v>76</v>
      </c>
      <c r="BL701" s="47" t="s">
        <v>76</v>
      </c>
      <c r="BP701" s="47">
        <v>0</v>
      </c>
      <c r="BQ701" s="47">
        <v>0</v>
      </c>
      <c r="BR701" s="47">
        <v>0</v>
      </c>
      <c r="BS701" s="47">
        <v>0</v>
      </c>
      <c r="BT701" s="47">
        <v>0</v>
      </c>
      <c r="BU701" s="47">
        <v>0</v>
      </c>
      <c r="BV701" s="47" t="s">
        <v>68</v>
      </c>
      <c r="BW701" s="47" t="s">
        <v>77</v>
      </c>
      <c r="BX701" s="47" t="s">
        <v>78</v>
      </c>
      <c r="BY701" s="47">
        <v>340496.78</v>
      </c>
      <c r="BZ701" s="47">
        <v>6171.74</v>
      </c>
      <c r="CB701" s="47" t="s">
        <v>71</v>
      </c>
      <c r="CD701" s="47">
        <v>244</v>
      </c>
    </row>
    <row r="702" spans="1:82" x14ac:dyDescent="0.2">
      <c r="A702" s="47" t="s">
        <v>68</v>
      </c>
      <c r="B702" s="50">
        <v>999054000101961</v>
      </c>
      <c r="C702" s="47" t="s">
        <v>291</v>
      </c>
      <c r="D702" s="47" t="s">
        <v>69</v>
      </c>
      <c r="E702" s="47" t="s">
        <v>238</v>
      </c>
      <c r="F702" s="47" t="s">
        <v>70</v>
      </c>
      <c r="G702" s="47" t="s">
        <v>71</v>
      </c>
      <c r="H702" s="47" t="s">
        <v>72</v>
      </c>
      <c r="I702" s="47">
        <v>1</v>
      </c>
      <c r="J702" s="47">
        <v>363</v>
      </c>
      <c r="K702" s="47">
        <v>519.4</v>
      </c>
      <c r="L702" s="47">
        <v>156.4</v>
      </c>
      <c r="M702" s="47">
        <v>115</v>
      </c>
      <c r="N702" s="47">
        <v>1.36</v>
      </c>
      <c r="O702" s="47">
        <v>7.77</v>
      </c>
      <c r="AF702" s="47">
        <v>1</v>
      </c>
      <c r="AG702" s="47">
        <v>115</v>
      </c>
      <c r="AH702" s="47">
        <v>363</v>
      </c>
      <c r="AI702" s="47">
        <v>519.4</v>
      </c>
      <c r="AJ702" s="47">
        <v>156.4</v>
      </c>
      <c r="AK702" s="47">
        <v>1.36</v>
      </c>
      <c r="AL702" s="47">
        <v>7.77</v>
      </c>
      <c r="AM702" s="47">
        <v>119.85</v>
      </c>
      <c r="AN702" s="47">
        <v>11.8</v>
      </c>
      <c r="AO702" s="47">
        <v>1845.53</v>
      </c>
      <c r="AP702" s="47">
        <v>1214.76</v>
      </c>
      <c r="AQ702" s="47">
        <v>1414.18</v>
      </c>
      <c r="AR702" s="47">
        <v>855326.5</v>
      </c>
      <c r="AS702" s="47">
        <v>2779.1</v>
      </c>
      <c r="AT702" s="47">
        <v>1079283.8500000001</v>
      </c>
      <c r="AU702" s="47" t="s">
        <v>81</v>
      </c>
      <c r="AV702" s="47" t="s">
        <v>236</v>
      </c>
      <c r="AW702" s="47" t="s">
        <v>239</v>
      </c>
      <c r="AX702" s="47" t="s">
        <v>87</v>
      </c>
      <c r="AY702" s="47">
        <v>221178.25</v>
      </c>
      <c r="AZ702" s="47">
        <v>0</v>
      </c>
      <c r="BB702" s="47">
        <v>2024</v>
      </c>
      <c r="BC702" s="49">
        <v>45488</v>
      </c>
      <c r="BD702" s="49">
        <v>45603</v>
      </c>
      <c r="BE702" s="47">
        <v>1128494.8700000001</v>
      </c>
      <c r="BF702" s="47">
        <v>0</v>
      </c>
      <c r="BG702" s="47">
        <v>49211.03</v>
      </c>
      <c r="BH702" s="47">
        <v>314.64999999999998</v>
      </c>
      <c r="BI702" s="47">
        <v>10528</v>
      </c>
      <c r="BK702" s="47" t="s">
        <v>76</v>
      </c>
      <c r="BL702" s="47" t="s">
        <v>76</v>
      </c>
      <c r="BP702" s="47">
        <v>0</v>
      </c>
      <c r="BQ702" s="47">
        <v>0</v>
      </c>
      <c r="BR702" s="47">
        <v>0</v>
      </c>
      <c r="BS702" s="47">
        <v>0</v>
      </c>
      <c r="BT702" s="47">
        <v>0</v>
      </c>
      <c r="BU702" s="47">
        <v>0</v>
      </c>
      <c r="BV702" s="47" t="s">
        <v>68</v>
      </c>
      <c r="BW702" s="47" t="s">
        <v>77</v>
      </c>
      <c r="BX702" s="47" t="s">
        <v>78</v>
      </c>
      <c r="BY702" s="47">
        <v>215892.97</v>
      </c>
      <c r="BZ702" s="47">
        <v>5285.28</v>
      </c>
      <c r="CB702" s="47" t="s">
        <v>71</v>
      </c>
      <c r="CD702" s="47">
        <v>112</v>
      </c>
    </row>
    <row r="703" spans="1:82" x14ac:dyDescent="0.2">
      <c r="A703" s="47" t="s">
        <v>68</v>
      </c>
      <c r="B703" s="50">
        <v>999054000102240</v>
      </c>
      <c r="C703" s="47" t="s">
        <v>291</v>
      </c>
      <c r="D703" s="47" t="s">
        <v>69</v>
      </c>
      <c r="E703" s="47" t="s">
        <v>238</v>
      </c>
      <c r="F703" s="47" t="s">
        <v>70</v>
      </c>
      <c r="G703" s="47" t="s">
        <v>71</v>
      </c>
      <c r="H703" s="47" t="s">
        <v>72</v>
      </c>
      <c r="I703" s="47">
        <v>1</v>
      </c>
      <c r="J703" s="47">
        <v>269</v>
      </c>
      <c r="K703" s="47">
        <v>425.4</v>
      </c>
      <c r="L703" s="47">
        <v>156.4</v>
      </c>
      <c r="M703" s="47">
        <v>115</v>
      </c>
      <c r="N703" s="47">
        <v>1.36</v>
      </c>
      <c r="O703" s="47">
        <v>7.77</v>
      </c>
      <c r="AF703" s="47">
        <v>1</v>
      </c>
      <c r="AG703" s="47">
        <v>115</v>
      </c>
      <c r="AH703" s="47">
        <v>269</v>
      </c>
      <c r="AI703" s="47">
        <v>425.4</v>
      </c>
      <c r="AJ703" s="47">
        <v>156.4</v>
      </c>
      <c r="AK703" s="47">
        <v>1.36</v>
      </c>
      <c r="AL703" s="47">
        <v>7.77</v>
      </c>
      <c r="AM703" s="47">
        <v>119.85</v>
      </c>
      <c r="AN703" s="47">
        <v>11.8</v>
      </c>
      <c r="AO703" s="47">
        <v>1845.53</v>
      </c>
      <c r="AP703" s="47">
        <v>1214.76</v>
      </c>
      <c r="AQ703" s="47">
        <v>1414.18</v>
      </c>
      <c r="AR703" s="47">
        <v>633836.99</v>
      </c>
      <c r="AS703" s="47">
        <v>2779.1</v>
      </c>
      <c r="AT703" s="47">
        <v>857794.34</v>
      </c>
      <c r="AU703" s="47" t="s">
        <v>81</v>
      </c>
      <c r="AV703" s="47" t="s">
        <v>236</v>
      </c>
      <c r="AW703" s="47" t="s">
        <v>239</v>
      </c>
      <c r="AX703" s="47" t="s">
        <v>87</v>
      </c>
      <c r="AY703" s="47">
        <v>221178.25</v>
      </c>
      <c r="AZ703" s="47">
        <v>0</v>
      </c>
      <c r="BB703" s="47">
        <v>2024</v>
      </c>
      <c r="BC703" s="49">
        <v>45488</v>
      </c>
      <c r="BD703" s="49">
        <v>45603</v>
      </c>
      <c r="BE703" s="47">
        <v>924262.07</v>
      </c>
      <c r="BF703" s="47">
        <v>0</v>
      </c>
      <c r="BG703" s="47">
        <v>66467.73</v>
      </c>
      <c r="BH703" s="47">
        <v>424.99</v>
      </c>
      <c r="BI703" s="47">
        <v>10528</v>
      </c>
      <c r="BK703" s="47" t="s">
        <v>76</v>
      </c>
      <c r="BL703" s="47" t="s">
        <v>76</v>
      </c>
      <c r="BP703" s="47">
        <v>0</v>
      </c>
      <c r="BQ703" s="47">
        <v>0</v>
      </c>
      <c r="BR703" s="47">
        <v>0</v>
      </c>
      <c r="BS703" s="47">
        <v>0</v>
      </c>
      <c r="BT703" s="47">
        <v>0</v>
      </c>
      <c r="BU703" s="47">
        <v>0</v>
      </c>
      <c r="BV703" s="47" t="s">
        <v>68</v>
      </c>
      <c r="BW703" s="47" t="s">
        <v>77</v>
      </c>
      <c r="BX703" s="47" t="s">
        <v>78</v>
      </c>
      <c r="BY703" s="47">
        <v>215892.97</v>
      </c>
      <c r="BZ703" s="47">
        <v>5285.28</v>
      </c>
      <c r="CB703" s="47" t="s">
        <v>71</v>
      </c>
      <c r="CD703" s="47">
        <v>112</v>
      </c>
    </row>
    <row r="704" spans="1:82" x14ac:dyDescent="0.2">
      <c r="A704" s="47" t="s">
        <v>68</v>
      </c>
      <c r="B704" s="50">
        <v>999054000102247</v>
      </c>
      <c r="C704" s="47" t="s">
        <v>291</v>
      </c>
      <c r="D704" s="47" t="s">
        <v>69</v>
      </c>
      <c r="E704" s="47" t="s">
        <v>238</v>
      </c>
      <c r="F704" s="47" t="s">
        <v>70</v>
      </c>
      <c r="G704" s="47" t="s">
        <v>71</v>
      </c>
      <c r="H704" s="47" t="s">
        <v>72</v>
      </c>
      <c r="I704" s="47">
        <v>1</v>
      </c>
      <c r="J704" s="47">
        <v>385</v>
      </c>
      <c r="K704" s="47">
        <v>540.70000000000005</v>
      </c>
      <c r="L704" s="47">
        <v>155.69999999999999</v>
      </c>
      <c r="M704" s="47">
        <v>115</v>
      </c>
      <c r="N704" s="47">
        <v>1.35</v>
      </c>
      <c r="O704" s="47">
        <v>7.77</v>
      </c>
      <c r="AF704" s="47">
        <v>1</v>
      </c>
      <c r="AG704" s="47">
        <v>115</v>
      </c>
      <c r="AH704" s="47">
        <v>385</v>
      </c>
      <c r="AI704" s="47">
        <v>540.70000000000005</v>
      </c>
      <c r="AJ704" s="47">
        <v>155.69999999999999</v>
      </c>
      <c r="AK704" s="47">
        <v>1.35</v>
      </c>
      <c r="AL704" s="47">
        <v>7.77</v>
      </c>
      <c r="AM704" s="47">
        <v>119.85</v>
      </c>
      <c r="AN704" s="47">
        <v>11.8</v>
      </c>
      <c r="AO704" s="47">
        <v>1837.94</v>
      </c>
      <c r="AP704" s="47">
        <v>1209.79</v>
      </c>
      <c r="AQ704" s="47">
        <v>1414.75</v>
      </c>
      <c r="AR704" s="47">
        <v>907164.47</v>
      </c>
      <c r="AS704" s="47">
        <v>2779.1</v>
      </c>
      <c r="AT704" s="47">
        <v>1130219.71</v>
      </c>
      <c r="AU704" s="47" t="s">
        <v>81</v>
      </c>
      <c r="AV704" s="47" t="s">
        <v>236</v>
      </c>
      <c r="AW704" s="47" t="s">
        <v>239</v>
      </c>
      <c r="AX704" s="47" t="s">
        <v>87</v>
      </c>
      <c r="AY704" s="47">
        <v>220276.14</v>
      </c>
      <c r="AZ704" s="47">
        <v>0</v>
      </c>
      <c r="BB704" s="47">
        <v>2024</v>
      </c>
      <c r="BC704" s="49">
        <v>45488</v>
      </c>
      <c r="BD704" s="49">
        <v>45603</v>
      </c>
      <c r="BE704" s="47">
        <v>1140637.96</v>
      </c>
      <c r="BF704" s="47">
        <v>0</v>
      </c>
      <c r="BG704" s="47">
        <v>10418.25</v>
      </c>
      <c r="BH704" s="47">
        <v>66.91</v>
      </c>
      <c r="BI704" s="47">
        <v>10527</v>
      </c>
      <c r="BK704" s="47" t="s">
        <v>76</v>
      </c>
      <c r="BL704" s="47" t="s">
        <v>76</v>
      </c>
      <c r="BP704" s="47">
        <v>0</v>
      </c>
      <c r="BQ704" s="47">
        <v>0</v>
      </c>
      <c r="BR704" s="47">
        <v>0</v>
      </c>
      <c r="BS704" s="47">
        <v>0</v>
      </c>
      <c r="BT704" s="47">
        <v>0</v>
      </c>
      <c r="BU704" s="47">
        <v>0</v>
      </c>
      <c r="BV704" s="47" t="s">
        <v>68</v>
      </c>
      <c r="BW704" s="47" t="s">
        <v>77</v>
      </c>
      <c r="BX704" s="47" t="s">
        <v>78</v>
      </c>
      <c r="BY704" s="47">
        <v>214990.86</v>
      </c>
      <c r="BZ704" s="47">
        <v>5285.28</v>
      </c>
      <c r="CB704" s="47" t="s">
        <v>71</v>
      </c>
      <c r="CD704" s="47">
        <v>112</v>
      </c>
    </row>
    <row r="705" spans="1:82" x14ac:dyDescent="0.2">
      <c r="A705" s="47" t="s">
        <v>68</v>
      </c>
      <c r="B705" s="50">
        <v>999054000107774</v>
      </c>
      <c r="C705" s="47" t="s">
        <v>293</v>
      </c>
      <c r="D705" s="47" t="s">
        <v>69</v>
      </c>
      <c r="E705" s="47" t="s">
        <v>281</v>
      </c>
      <c r="F705" s="47" t="s">
        <v>70</v>
      </c>
      <c r="G705" s="47" t="s">
        <v>94</v>
      </c>
      <c r="H705" s="47" t="s">
        <v>80</v>
      </c>
      <c r="I705" s="47">
        <v>1</v>
      </c>
      <c r="J705" s="47">
        <v>259</v>
      </c>
      <c r="K705" s="47">
        <v>330</v>
      </c>
      <c r="L705" s="47">
        <v>71</v>
      </c>
      <c r="M705" s="47">
        <v>60</v>
      </c>
      <c r="N705" s="47">
        <v>1.18</v>
      </c>
      <c r="O705" s="47">
        <v>7.33</v>
      </c>
      <c r="X705" s="47">
        <v>1</v>
      </c>
      <c r="Y705" s="47">
        <v>60</v>
      </c>
      <c r="Z705" s="47">
        <v>259</v>
      </c>
      <c r="AA705" s="47">
        <v>330</v>
      </c>
      <c r="AB705" s="47">
        <v>71</v>
      </c>
      <c r="AC705" s="47">
        <v>1.18</v>
      </c>
      <c r="AD705" s="47">
        <v>7.33</v>
      </c>
      <c r="AE705" s="47">
        <v>130.16</v>
      </c>
      <c r="AN705" s="47">
        <v>11.81</v>
      </c>
      <c r="AO705" s="47">
        <v>838.48</v>
      </c>
      <c r="AP705" s="47">
        <v>520.63</v>
      </c>
      <c r="AQ705" s="47">
        <v>1537.08</v>
      </c>
      <c r="AR705" s="47">
        <v>581879.77</v>
      </c>
      <c r="AS705" s="47">
        <v>21338.2</v>
      </c>
      <c r="AT705" s="47">
        <v>712350.35</v>
      </c>
      <c r="AU705" s="47" t="s">
        <v>282</v>
      </c>
      <c r="AV705" s="47" t="s">
        <v>283</v>
      </c>
      <c r="AW705" s="47" t="s">
        <v>107</v>
      </c>
      <c r="AX705" s="47" t="s">
        <v>75</v>
      </c>
      <c r="AY705" s="47">
        <v>109132.38</v>
      </c>
      <c r="AZ705" s="47">
        <v>0</v>
      </c>
      <c r="BB705" s="47">
        <v>2024</v>
      </c>
      <c r="BC705" s="49">
        <v>45561</v>
      </c>
      <c r="BD705" s="49">
        <v>45621</v>
      </c>
      <c r="BE705" s="47">
        <v>665634.26</v>
      </c>
      <c r="BF705" s="47">
        <v>0</v>
      </c>
      <c r="BG705" s="47">
        <v>-46716.09</v>
      </c>
      <c r="BH705" s="47">
        <v>-657.97</v>
      </c>
      <c r="BI705" s="47">
        <v>10610</v>
      </c>
      <c r="BK705" s="47" t="s">
        <v>76</v>
      </c>
      <c r="BL705" s="47" t="s">
        <v>76</v>
      </c>
      <c r="BP705" s="47">
        <v>0</v>
      </c>
      <c r="BQ705" s="47">
        <v>0</v>
      </c>
      <c r="BR705" s="47">
        <v>0</v>
      </c>
      <c r="BS705" s="47">
        <v>0</v>
      </c>
      <c r="BT705" s="47">
        <v>0</v>
      </c>
      <c r="BU705" s="47">
        <v>0</v>
      </c>
      <c r="BV705" s="47" t="s">
        <v>68</v>
      </c>
      <c r="BW705" s="47" t="s">
        <v>77</v>
      </c>
      <c r="BX705" s="47" t="s">
        <v>78</v>
      </c>
      <c r="BY705" s="47">
        <v>106480.82</v>
      </c>
      <c r="BZ705" s="47">
        <v>2651.56</v>
      </c>
      <c r="CB705" s="47" t="s">
        <v>95</v>
      </c>
      <c r="CD705" s="47">
        <v>59</v>
      </c>
    </row>
    <row r="706" spans="1:82" x14ac:dyDescent="0.2">
      <c r="A706" s="47" t="s">
        <v>68</v>
      </c>
      <c r="B706" s="50">
        <v>999054000095529</v>
      </c>
      <c r="C706" s="47" t="s">
        <v>293</v>
      </c>
      <c r="D706" s="47" t="s">
        <v>69</v>
      </c>
      <c r="E706" s="47" t="s">
        <v>259</v>
      </c>
      <c r="F706" s="47" t="s">
        <v>70</v>
      </c>
      <c r="G706" s="47" t="s">
        <v>68</v>
      </c>
      <c r="H706" s="47" t="s">
        <v>80</v>
      </c>
      <c r="I706" s="47">
        <v>1</v>
      </c>
      <c r="J706" s="47">
        <v>320</v>
      </c>
      <c r="K706" s="47">
        <v>392.8</v>
      </c>
      <c r="L706" s="47">
        <v>72.8</v>
      </c>
      <c r="M706" s="47">
        <v>77</v>
      </c>
      <c r="N706" s="47">
        <v>0.95</v>
      </c>
      <c r="O706" s="47">
        <v>7.52</v>
      </c>
      <c r="X706" s="47">
        <v>1</v>
      </c>
      <c r="Y706" s="47">
        <v>77</v>
      </c>
      <c r="Z706" s="47">
        <v>320</v>
      </c>
      <c r="AA706" s="47">
        <v>392.8</v>
      </c>
      <c r="AB706" s="47">
        <v>72.8</v>
      </c>
      <c r="AC706" s="47">
        <v>0.95</v>
      </c>
      <c r="AD706" s="47">
        <v>7.52</v>
      </c>
      <c r="AE706" s="47">
        <v>117.99</v>
      </c>
      <c r="AN706" s="47">
        <v>11.81</v>
      </c>
      <c r="AO706" s="47">
        <v>859.51</v>
      </c>
      <c r="AP706" s="47">
        <v>547.38</v>
      </c>
      <c r="AQ706" s="47">
        <v>1392.98</v>
      </c>
      <c r="AR706" s="47">
        <v>733504.35</v>
      </c>
      <c r="AS706" s="47">
        <v>49244.05</v>
      </c>
      <c r="AT706" s="47">
        <v>884157.69</v>
      </c>
      <c r="AU706" s="47" t="s">
        <v>73</v>
      </c>
      <c r="AV706" s="47" t="s">
        <v>260</v>
      </c>
      <c r="AW706" s="47" t="s">
        <v>139</v>
      </c>
      <c r="AX706" s="47" t="s">
        <v>75</v>
      </c>
      <c r="AY706" s="47">
        <v>101409.29</v>
      </c>
      <c r="AZ706" s="47">
        <v>0</v>
      </c>
      <c r="BB706" s="47">
        <v>2024</v>
      </c>
      <c r="BC706" s="49">
        <v>45544</v>
      </c>
      <c r="BD706" s="49">
        <v>45621</v>
      </c>
      <c r="BE706" s="47">
        <v>782935.28</v>
      </c>
      <c r="BF706" s="47">
        <v>0</v>
      </c>
      <c r="BG706" s="47">
        <v>-101222.41</v>
      </c>
      <c r="BH706" s="47">
        <v>-1390.42</v>
      </c>
      <c r="BI706" s="47">
        <v>10603</v>
      </c>
      <c r="BK706" s="47" t="s">
        <v>96</v>
      </c>
      <c r="BL706" s="47" t="s">
        <v>96</v>
      </c>
      <c r="BP706" s="47">
        <v>0</v>
      </c>
      <c r="BQ706" s="47">
        <v>0</v>
      </c>
      <c r="BR706" s="47">
        <v>0</v>
      </c>
      <c r="BS706" s="47">
        <v>0</v>
      </c>
      <c r="BT706" s="47">
        <v>0</v>
      </c>
      <c r="BU706" s="47">
        <v>0</v>
      </c>
      <c r="BV706" s="47" t="s">
        <v>68</v>
      </c>
      <c r="BW706" s="47" t="s">
        <v>77</v>
      </c>
      <c r="BX706" s="47" t="s">
        <v>78</v>
      </c>
      <c r="BY706" s="47">
        <v>97603.88</v>
      </c>
      <c r="BZ706" s="47">
        <v>3805.41</v>
      </c>
      <c r="CB706" s="47" t="s">
        <v>95</v>
      </c>
      <c r="CD706" s="47">
        <v>75</v>
      </c>
    </row>
    <row r="707" spans="1:82" x14ac:dyDescent="0.2">
      <c r="A707" s="47" t="s">
        <v>68</v>
      </c>
      <c r="B707" s="50">
        <v>999054000102402</v>
      </c>
      <c r="C707" s="47" t="s">
        <v>291</v>
      </c>
      <c r="D707" s="47" t="s">
        <v>69</v>
      </c>
      <c r="E707" s="47" t="s">
        <v>238</v>
      </c>
      <c r="F707" s="47" t="s">
        <v>70</v>
      </c>
      <c r="G707" s="47" t="s">
        <v>68</v>
      </c>
      <c r="H707" s="47" t="s">
        <v>72</v>
      </c>
      <c r="I707" s="47">
        <v>1</v>
      </c>
      <c r="J707" s="47">
        <v>316</v>
      </c>
      <c r="K707" s="47">
        <v>494.18</v>
      </c>
      <c r="L707" s="47">
        <v>178.18</v>
      </c>
      <c r="M707" s="47">
        <v>134</v>
      </c>
      <c r="N707" s="47">
        <v>1.33</v>
      </c>
      <c r="O707" s="47">
        <v>7.8</v>
      </c>
      <c r="AF707" s="47">
        <v>1</v>
      </c>
      <c r="AG707" s="47">
        <v>134</v>
      </c>
      <c r="AH707" s="47">
        <v>316</v>
      </c>
      <c r="AI707" s="47">
        <v>494.18</v>
      </c>
      <c r="AJ707" s="47">
        <v>178.18</v>
      </c>
      <c r="AK707" s="47">
        <v>1.33</v>
      </c>
      <c r="AL707" s="47">
        <v>7.8</v>
      </c>
      <c r="AM707" s="47">
        <v>120.01</v>
      </c>
      <c r="AN707" s="47">
        <v>11.82</v>
      </c>
      <c r="AO707" s="47">
        <v>2106.7199999999998</v>
      </c>
      <c r="AP707" s="47">
        <v>1389.34</v>
      </c>
      <c r="AQ707" s="47">
        <v>1418.95</v>
      </c>
      <c r="AR707" s="47">
        <v>744581.74</v>
      </c>
      <c r="AS707" s="47">
        <v>2779.1</v>
      </c>
      <c r="AT707" s="47">
        <v>1000188.64</v>
      </c>
      <c r="AU707" s="47" t="s">
        <v>81</v>
      </c>
      <c r="AV707" s="47" t="s">
        <v>236</v>
      </c>
      <c r="AW707" s="47" t="s">
        <v>239</v>
      </c>
      <c r="AX707" s="47" t="s">
        <v>87</v>
      </c>
      <c r="AY707" s="47">
        <v>252827.8</v>
      </c>
      <c r="AZ707" s="47">
        <v>0</v>
      </c>
      <c r="BB707" s="47">
        <v>2024</v>
      </c>
      <c r="BC707" s="49">
        <v>45488</v>
      </c>
      <c r="BD707" s="49">
        <v>45622</v>
      </c>
      <c r="BE707" s="47">
        <v>1249844.1299999999</v>
      </c>
      <c r="BF707" s="47">
        <v>0</v>
      </c>
      <c r="BG707" s="47">
        <v>249655.49</v>
      </c>
      <c r="BH707" s="47">
        <v>1401.14</v>
      </c>
      <c r="BI707" s="47">
        <v>10606</v>
      </c>
      <c r="BK707" s="47" t="s">
        <v>76</v>
      </c>
      <c r="BL707" s="47" t="s">
        <v>76</v>
      </c>
      <c r="BP707" s="47">
        <v>0</v>
      </c>
      <c r="BQ707" s="47">
        <v>0</v>
      </c>
      <c r="BR707" s="47">
        <v>0</v>
      </c>
      <c r="BS707" s="47">
        <v>0</v>
      </c>
      <c r="BT707" s="47">
        <v>0</v>
      </c>
      <c r="BU707" s="47">
        <v>0</v>
      </c>
      <c r="BV707" s="47" t="s">
        <v>68</v>
      </c>
      <c r="BW707" s="47" t="s">
        <v>77</v>
      </c>
      <c r="BX707" s="47" t="s">
        <v>78</v>
      </c>
      <c r="BY707" s="47">
        <v>247542.52</v>
      </c>
      <c r="BZ707" s="47">
        <v>5285.28</v>
      </c>
      <c r="CB707" s="47" t="s">
        <v>97</v>
      </c>
      <c r="CD707" s="47">
        <v>131</v>
      </c>
    </row>
    <row r="708" spans="1:82" x14ac:dyDescent="0.2">
      <c r="A708" s="47" t="s">
        <v>68</v>
      </c>
      <c r="B708" s="50">
        <v>999054000095863</v>
      </c>
      <c r="C708" s="47" t="s">
        <v>291</v>
      </c>
      <c r="D708" s="47" t="s">
        <v>69</v>
      </c>
      <c r="E708" s="47" t="s">
        <v>175</v>
      </c>
      <c r="F708" s="47" t="s">
        <v>70</v>
      </c>
      <c r="G708" s="47" t="s">
        <v>71</v>
      </c>
      <c r="H708" s="47" t="s">
        <v>72</v>
      </c>
      <c r="I708" s="47">
        <v>1</v>
      </c>
      <c r="J708" s="47">
        <v>256</v>
      </c>
      <c r="K708" s="47">
        <v>515.15</v>
      </c>
      <c r="L708" s="47">
        <v>259.14999999999998</v>
      </c>
      <c r="M708" s="47">
        <v>246</v>
      </c>
      <c r="N708" s="47">
        <v>1.05</v>
      </c>
      <c r="O708" s="47">
        <v>7.1</v>
      </c>
      <c r="AF708" s="47">
        <v>1</v>
      </c>
      <c r="AG708" s="47">
        <v>246</v>
      </c>
      <c r="AH708" s="47">
        <v>256</v>
      </c>
      <c r="AI708" s="47">
        <v>515.15</v>
      </c>
      <c r="AJ708" s="47">
        <v>259.14999999999998</v>
      </c>
      <c r="AK708" s="47">
        <v>1.05</v>
      </c>
      <c r="AL708" s="47">
        <v>7.1</v>
      </c>
      <c r="AM708" s="47">
        <v>107.18</v>
      </c>
      <c r="AN708" s="47">
        <v>11.82</v>
      </c>
      <c r="AO708" s="47">
        <v>3062.28</v>
      </c>
      <c r="AP708" s="47">
        <v>1838.81</v>
      </c>
      <c r="AQ708" s="47">
        <v>1266.45</v>
      </c>
      <c r="AR708" s="47">
        <v>538000.75</v>
      </c>
      <c r="AS708" s="47">
        <v>13780.67</v>
      </c>
      <c r="AT708" s="47">
        <v>879982.46</v>
      </c>
      <c r="AU708" s="47" t="s">
        <v>84</v>
      </c>
      <c r="AV708" s="47" t="s">
        <v>85</v>
      </c>
      <c r="AW708" s="47" t="s">
        <v>121</v>
      </c>
      <c r="AX708" s="47" t="s">
        <v>87</v>
      </c>
      <c r="AY708" s="47">
        <v>328201.03999999998</v>
      </c>
      <c r="AZ708" s="47">
        <v>0</v>
      </c>
      <c r="BB708" s="47">
        <v>2024</v>
      </c>
      <c r="BC708" s="49">
        <v>45357</v>
      </c>
      <c r="BD708" s="49">
        <v>45603</v>
      </c>
      <c r="BE708" s="47">
        <v>1119256.72</v>
      </c>
      <c r="BF708" s="47">
        <v>0</v>
      </c>
      <c r="BG708" s="47">
        <v>239274.26</v>
      </c>
      <c r="BH708" s="47">
        <v>923.3</v>
      </c>
      <c r="BI708" s="47">
        <v>10528</v>
      </c>
      <c r="BK708" s="47" t="s">
        <v>96</v>
      </c>
      <c r="BL708" s="47" t="s">
        <v>96</v>
      </c>
      <c r="BP708" s="47">
        <v>0</v>
      </c>
      <c r="BQ708" s="47">
        <v>0</v>
      </c>
      <c r="BR708" s="47">
        <v>0</v>
      </c>
      <c r="BS708" s="47">
        <v>0</v>
      </c>
      <c r="BT708" s="47">
        <v>0</v>
      </c>
      <c r="BU708" s="47">
        <v>0</v>
      </c>
      <c r="BV708" s="47" t="s">
        <v>68</v>
      </c>
      <c r="BW708" s="47" t="s">
        <v>77</v>
      </c>
      <c r="BX708" s="47" t="s">
        <v>78</v>
      </c>
      <c r="BY708" s="47">
        <v>318669.28000000003</v>
      </c>
      <c r="BZ708" s="47">
        <v>9531.76</v>
      </c>
      <c r="CB708" s="47" t="s">
        <v>71</v>
      </c>
      <c r="CD708" s="47">
        <v>238</v>
      </c>
    </row>
    <row r="709" spans="1:82" x14ac:dyDescent="0.2">
      <c r="A709" s="47" t="s">
        <v>68</v>
      </c>
      <c r="B709" s="50">
        <v>999054000033217</v>
      </c>
      <c r="C709" s="47" t="s">
        <v>291</v>
      </c>
      <c r="D709" s="47" t="s">
        <v>69</v>
      </c>
      <c r="E709" s="47" t="s">
        <v>183</v>
      </c>
      <c r="F709" s="47" t="s">
        <v>70</v>
      </c>
      <c r="G709" s="47" t="s">
        <v>71</v>
      </c>
      <c r="H709" s="47" t="s">
        <v>72</v>
      </c>
      <c r="I709" s="47">
        <v>1</v>
      </c>
      <c r="J709" s="47">
        <v>266</v>
      </c>
      <c r="K709" s="47">
        <v>539.20000000000005</v>
      </c>
      <c r="L709" s="47">
        <v>273.2</v>
      </c>
      <c r="M709" s="47">
        <v>216</v>
      </c>
      <c r="N709" s="47">
        <v>1.26</v>
      </c>
      <c r="O709" s="47">
        <v>7.28</v>
      </c>
      <c r="AF709" s="47">
        <v>1</v>
      </c>
      <c r="AG709" s="47">
        <v>216</v>
      </c>
      <c r="AH709" s="47">
        <v>266</v>
      </c>
      <c r="AI709" s="47">
        <v>539.20000000000005</v>
      </c>
      <c r="AJ709" s="47">
        <v>273.2</v>
      </c>
      <c r="AK709" s="47">
        <v>1.26</v>
      </c>
      <c r="AL709" s="47">
        <v>7.28</v>
      </c>
      <c r="AM709" s="47">
        <v>111.41</v>
      </c>
      <c r="AN709" s="47">
        <v>11.83</v>
      </c>
      <c r="AO709" s="47">
        <v>3231.6</v>
      </c>
      <c r="AP709" s="47">
        <v>1988.16</v>
      </c>
      <c r="AQ709" s="47">
        <v>1317.8</v>
      </c>
      <c r="AR709" s="47">
        <v>496889.99</v>
      </c>
      <c r="AS709" s="47">
        <v>44448.29</v>
      </c>
      <c r="AT709" s="47">
        <v>901361.67</v>
      </c>
      <c r="AU709" s="47" t="s">
        <v>73</v>
      </c>
      <c r="AV709" s="47" t="s">
        <v>184</v>
      </c>
      <c r="AW709" s="47" t="s">
        <v>139</v>
      </c>
      <c r="AX709" s="47" t="s">
        <v>75</v>
      </c>
      <c r="AY709" s="47">
        <v>360023.39</v>
      </c>
      <c r="AZ709" s="47">
        <v>0</v>
      </c>
      <c r="BB709" s="47">
        <v>2024</v>
      </c>
      <c r="BC709" s="49">
        <v>45406</v>
      </c>
      <c r="BD709" s="49">
        <v>45622</v>
      </c>
      <c r="BE709" s="47">
        <v>1214139.6599999999</v>
      </c>
      <c r="BF709" s="47">
        <v>0</v>
      </c>
      <c r="BG709" s="47">
        <v>312778.01</v>
      </c>
      <c r="BH709" s="47">
        <v>1144.8699999999999</v>
      </c>
      <c r="BI709" s="47">
        <v>10607</v>
      </c>
      <c r="BK709" s="47" t="s">
        <v>76</v>
      </c>
      <c r="BL709" s="47" t="s">
        <v>76</v>
      </c>
      <c r="BP709" s="47">
        <v>0</v>
      </c>
      <c r="BQ709" s="47">
        <v>0</v>
      </c>
      <c r="BR709" s="47">
        <v>0</v>
      </c>
      <c r="BS709" s="47">
        <v>0</v>
      </c>
      <c r="BT709" s="47">
        <v>0</v>
      </c>
      <c r="BU709" s="47">
        <v>0</v>
      </c>
      <c r="BV709" s="47" t="s">
        <v>68</v>
      </c>
      <c r="BW709" s="47" t="s">
        <v>77</v>
      </c>
      <c r="BX709" s="47" t="s">
        <v>78</v>
      </c>
      <c r="BY709" s="47">
        <v>354582.82</v>
      </c>
      <c r="BZ709" s="47">
        <v>5440.57</v>
      </c>
      <c r="CB709" s="47" t="s">
        <v>71</v>
      </c>
      <c r="CD709" s="47">
        <v>212</v>
      </c>
    </row>
    <row r="710" spans="1:82" x14ac:dyDescent="0.2">
      <c r="A710" s="47" t="s">
        <v>68</v>
      </c>
      <c r="B710" s="50">
        <v>999054000102000</v>
      </c>
      <c r="C710" s="47" t="s">
        <v>291</v>
      </c>
      <c r="D710" s="47" t="s">
        <v>69</v>
      </c>
      <c r="E710" s="47" t="s">
        <v>238</v>
      </c>
      <c r="F710" s="47" t="s">
        <v>70</v>
      </c>
      <c r="G710" s="47" t="s">
        <v>71</v>
      </c>
      <c r="H710" s="47" t="s">
        <v>72</v>
      </c>
      <c r="I710" s="47">
        <v>1</v>
      </c>
      <c r="J710" s="47">
        <v>338</v>
      </c>
      <c r="K710" s="47">
        <v>513.6</v>
      </c>
      <c r="L710" s="47">
        <v>175.6</v>
      </c>
      <c r="M710" s="47">
        <v>134</v>
      </c>
      <c r="N710" s="47">
        <v>1.31</v>
      </c>
      <c r="O710" s="47">
        <v>7.82</v>
      </c>
      <c r="AF710" s="47">
        <v>1</v>
      </c>
      <c r="AG710" s="47">
        <v>134</v>
      </c>
      <c r="AH710" s="47">
        <v>338</v>
      </c>
      <c r="AI710" s="47">
        <v>513.6</v>
      </c>
      <c r="AJ710" s="47">
        <v>175.6</v>
      </c>
      <c r="AK710" s="47">
        <v>1.31</v>
      </c>
      <c r="AL710" s="47">
        <v>7.82</v>
      </c>
      <c r="AM710" s="47">
        <v>119.86</v>
      </c>
      <c r="AN710" s="47">
        <v>11.88</v>
      </c>
      <c r="AO710" s="47">
        <v>2085.9</v>
      </c>
      <c r="AP710" s="47">
        <v>1373.93</v>
      </c>
      <c r="AQ710" s="47">
        <v>1423.76</v>
      </c>
      <c r="AR710" s="47">
        <v>796419.71</v>
      </c>
      <c r="AS710" s="47">
        <v>2779.1</v>
      </c>
      <c r="AT710" s="47">
        <v>1049210.74</v>
      </c>
      <c r="AU710" s="47" t="s">
        <v>81</v>
      </c>
      <c r="AV710" s="47" t="s">
        <v>236</v>
      </c>
      <c r="AW710" s="47" t="s">
        <v>239</v>
      </c>
      <c r="AX710" s="47" t="s">
        <v>87</v>
      </c>
      <c r="AY710" s="47">
        <v>250011.93</v>
      </c>
      <c r="AZ710" s="47">
        <v>0</v>
      </c>
      <c r="BB710" s="47">
        <v>2024</v>
      </c>
      <c r="BC710" s="49">
        <v>45488</v>
      </c>
      <c r="BD710" s="49">
        <v>45622</v>
      </c>
      <c r="BE710" s="47">
        <v>1156494.95</v>
      </c>
      <c r="BF710" s="47">
        <v>0</v>
      </c>
      <c r="BG710" s="47">
        <v>107284.2</v>
      </c>
      <c r="BH710" s="47">
        <v>610.96</v>
      </c>
      <c r="BI710" s="47">
        <v>10607</v>
      </c>
      <c r="BK710" s="47" t="s">
        <v>76</v>
      </c>
      <c r="BL710" s="47" t="s">
        <v>76</v>
      </c>
      <c r="BP710" s="47">
        <v>0</v>
      </c>
      <c r="BQ710" s="47">
        <v>0</v>
      </c>
      <c r="BR710" s="47">
        <v>0</v>
      </c>
      <c r="BS710" s="47">
        <v>0</v>
      </c>
      <c r="BT710" s="47">
        <v>0</v>
      </c>
      <c r="BU710" s="47">
        <v>0</v>
      </c>
      <c r="BV710" s="47" t="s">
        <v>68</v>
      </c>
      <c r="BW710" s="47" t="s">
        <v>77</v>
      </c>
      <c r="BX710" s="47" t="s">
        <v>78</v>
      </c>
      <c r="BY710" s="47">
        <v>244726.65</v>
      </c>
      <c r="BZ710" s="47">
        <v>5285.28</v>
      </c>
      <c r="CB710" s="47" t="s">
        <v>71</v>
      </c>
      <c r="CD710" s="47">
        <v>131</v>
      </c>
    </row>
    <row r="711" spans="1:82" x14ac:dyDescent="0.2">
      <c r="A711" s="47" t="s">
        <v>68</v>
      </c>
      <c r="B711" s="50">
        <v>999054000101958</v>
      </c>
      <c r="C711" s="47" t="s">
        <v>291</v>
      </c>
      <c r="D711" s="47" t="s">
        <v>69</v>
      </c>
      <c r="E711" s="47" t="s">
        <v>238</v>
      </c>
      <c r="F711" s="47" t="s">
        <v>70</v>
      </c>
      <c r="G711" s="47" t="s">
        <v>71</v>
      </c>
      <c r="H711" s="47" t="s">
        <v>72</v>
      </c>
      <c r="I711" s="47">
        <v>1</v>
      </c>
      <c r="J711" s="47">
        <v>420</v>
      </c>
      <c r="K711" s="47">
        <v>575.4</v>
      </c>
      <c r="L711" s="47">
        <v>155.4</v>
      </c>
      <c r="M711" s="47">
        <v>115</v>
      </c>
      <c r="N711" s="47">
        <v>1.35</v>
      </c>
      <c r="O711" s="47">
        <v>7.82</v>
      </c>
      <c r="AF711" s="47">
        <v>1</v>
      </c>
      <c r="AG711" s="47">
        <v>115</v>
      </c>
      <c r="AH711" s="47">
        <v>420</v>
      </c>
      <c r="AI711" s="47">
        <v>575.4</v>
      </c>
      <c r="AJ711" s="47">
        <v>155.4</v>
      </c>
      <c r="AK711" s="47">
        <v>1.35</v>
      </c>
      <c r="AL711" s="47">
        <v>7.82</v>
      </c>
      <c r="AM711" s="47">
        <v>119.85</v>
      </c>
      <c r="AN711" s="47">
        <v>11.88</v>
      </c>
      <c r="AO711" s="47">
        <v>1845.53</v>
      </c>
      <c r="AP711" s="47">
        <v>1214.76</v>
      </c>
      <c r="AQ711" s="47">
        <v>1423.28</v>
      </c>
      <c r="AR711" s="47">
        <v>989633.96</v>
      </c>
      <c r="AS711" s="47">
        <v>2779.1</v>
      </c>
      <c r="AT711" s="47">
        <v>1213591.31</v>
      </c>
      <c r="AU711" s="47" t="s">
        <v>81</v>
      </c>
      <c r="AV711" s="47" t="s">
        <v>236</v>
      </c>
      <c r="AW711" s="47" t="s">
        <v>239</v>
      </c>
      <c r="AX711" s="47" t="s">
        <v>87</v>
      </c>
      <c r="AY711" s="47">
        <v>221178.25</v>
      </c>
      <c r="AZ711" s="47">
        <v>0</v>
      </c>
      <c r="BB711" s="47">
        <v>2024</v>
      </c>
      <c r="BC711" s="49">
        <v>45488</v>
      </c>
      <c r="BD711" s="49">
        <v>45603</v>
      </c>
      <c r="BE711" s="47">
        <v>1213839.6200000001</v>
      </c>
      <c r="BF711" s="47">
        <v>0</v>
      </c>
      <c r="BG711" s="47">
        <v>248.3</v>
      </c>
      <c r="BH711" s="47">
        <v>1.6</v>
      </c>
      <c r="BI711" s="47">
        <v>10527</v>
      </c>
      <c r="BK711" s="47" t="s">
        <v>76</v>
      </c>
      <c r="BL711" s="47" t="s">
        <v>76</v>
      </c>
      <c r="BP711" s="47">
        <v>0</v>
      </c>
      <c r="BQ711" s="47">
        <v>0</v>
      </c>
      <c r="BR711" s="47">
        <v>0</v>
      </c>
      <c r="BS711" s="47">
        <v>0</v>
      </c>
      <c r="BT711" s="47">
        <v>0</v>
      </c>
      <c r="BU711" s="47">
        <v>0</v>
      </c>
      <c r="BV711" s="47" t="s">
        <v>68</v>
      </c>
      <c r="BW711" s="47" t="s">
        <v>77</v>
      </c>
      <c r="BX711" s="47" t="s">
        <v>78</v>
      </c>
      <c r="BY711" s="47">
        <v>215892.97</v>
      </c>
      <c r="BZ711" s="47">
        <v>5285.28</v>
      </c>
      <c r="CB711" s="47" t="s">
        <v>71</v>
      </c>
      <c r="CD711" s="47">
        <v>112</v>
      </c>
    </row>
    <row r="712" spans="1:82" x14ac:dyDescent="0.2">
      <c r="A712" s="47" t="s">
        <v>68</v>
      </c>
      <c r="B712" s="50">
        <v>999054000032956</v>
      </c>
      <c r="C712" s="47" t="s">
        <v>291</v>
      </c>
      <c r="D712" s="47" t="s">
        <v>69</v>
      </c>
      <c r="E712" s="47" t="s">
        <v>183</v>
      </c>
      <c r="F712" s="47" t="s">
        <v>70</v>
      </c>
      <c r="G712" s="47" t="s">
        <v>71</v>
      </c>
      <c r="H712" s="47" t="s">
        <v>72</v>
      </c>
      <c r="I712" s="47">
        <v>1</v>
      </c>
      <c r="J712" s="47">
        <v>268</v>
      </c>
      <c r="K712" s="47">
        <v>540</v>
      </c>
      <c r="L712" s="47">
        <v>272</v>
      </c>
      <c r="M712" s="47">
        <v>216</v>
      </c>
      <c r="N712" s="47">
        <v>1.26</v>
      </c>
      <c r="O712" s="47">
        <v>7.31</v>
      </c>
      <c r="AF712" s="47">
        <v>1</v>
      </c>
      <c r="AG712" s="47">
        <v>216</v>
      </c>
      <c r="AH712" s="47">
        <v>268</v>
      </c>
      <c r="AI712" s="47">
        <v>540</v>
      </c>
      <c r="AJ712" s="47">
        <v>272</v>
      </c>
      <c r="AK712" s="47">
        <v>1.26</v>
      </c>
      <c r="AL712" s="47">
        <v>7.31</v>
      </c>
      <c r="AM712" s="47">
        <v>111.41</v>
      </c>
      <c r="AN712" s="47">
        <v>11.88</v>
      </c>
      <c r="AO712" s="47">
        <v>3231.6</v>
      </c>
      <c r="AP712" s="47">
        <v>1988.16</v>
      </c>
      <c r="AQ712" s="47">
        <v>1323.62</v>
      </c>
      <c r="AR712" s="47">
        <v>500626.01</v>
      </c>
      <c r="AS712" s="47">
        <v>44448.29</v>
      </c>
      <c r="AT712" s="47">
        <v>905097.69</v>
      </c>
      <c r="AU712" s="47" t="s">
        <v>73</v>
      </c>
      <c r="AV712" s="47" t="s">
        <v>184</v>
      </c>
      <c r="AW712" s="47" t="s">
        <v>139</v>
      </c>
      <c r="AX712" s="47" t="s">
        <v>75</v>
      </c>
      <c r="AY712" s="47">
        <v>360023.39</v>
      </c>
      <c r="AZ712" s="47">
        <v>0</v>
      </c>
      <c r="BB712" s="47">
        <v>2024</v>
      </c>
      <c r="BC712" s="49">
        <v>45406</v>
      </c>
      <c r="BD712" s="49">
        <v>45622</v>
      </c>
      <c r="BE712" s="47">
        <v>1258871.6000000001</v>
      </c>
      <c r="BF712" s="47">
        <v>0</v>
      </c>
      <c r="BG712" s="47">
        <v>353773.92</v>
      </c>
      <c r="BH712" s="47">
        <v>1300.6400000000001</v>
      </c>
      <c r="BI712" s="47">
        <v>10611</v>
      </c>
      <c r="BK712" s="47" t="s">
        <v>76</v>
      </c>
      <c r="BL712" s="47" t="s">
        <v>76</v>
      </c>
      <c r="BP712" s="47">
        <v>0</v>
      </c>
      <c r="BQ712" s="47">
        <v>0</v>
      </c>
      <c r="BR712" s="47">
        <v>0</v>
      </c>
      <c r="BS712" s="47">
        <v>0</v>
      </c>
      <c r="BT712" s="47">
        <v>0</v>
      </c>
      <c r="BU712" s="47">
        <v>0</v>
      </c>
      <c r="BV712" s="47" t="s">
        <v>68</v>
      </c>
      <c r="BW712" s="47" t="s">
        <v>77</v>
      </c>
      <c r="BX712" s="47" t="s">
        <v>78</v>
      </c>
      <c r="BY712" s="47">
        <v>354582.82</v>
      </c>
      <c r="BZ712" s="47">
        <v>5440.57</v>
      </c>
      <c r="CB712" s="47" t="s">
        <v>71</v>
      </c>
      <c r="CD712" s="47">
        <v>212</v>
      </c>
    </row>
    <row r="713" spans="1:82" x14ac:dyDescent="0.2">
      <c r="A713" s="47" t="s">
        <v>68</v>
      </c>
      <c r="B713" s="50">
        <v>999054000034353</v>
      </c>
      <c r="C713" s="47" t="s">
        <v>291</v>
      </c>
      <c r="D713" s="47" t="s">
        <v>69</v>
      </c>
      <c r="E713" s="47" t="s">
        <v>165</v>
      </c>
      <c r="F713" s="47" t="s">
        <v>70</v>
      </c>
      <c r="G713" s="47" t="s">
        <v>71</v>
      </c>
      <c r="H713" s="47" t="s">
        <v>72</v>
      </c>
      <c r="I713" s="47">
        <v>1</v>
      </c>
      <c r="J713" s="47">
        <v>210</v>
      </c>
      <c r="K713" s="47">
        <v>519.20000000000005</v>
      </c>
      <c r="L713" s="47">
        <v>309.2</v>
      </c>
      <c r="M713" s="47">
        <v>266</v>
      </c>
      <c r="N713" s="47">
        <v>1.1599999999999999</v>
      </c>
      <c r="O713" s="47">
        <v>7.08</v>
      </c>
      <c r="AF713" s="47">
        <v>1</v>
      </c>
      <c r="AG713" s="47">
        <v>266</v>
      </c>
      <c r="AH713" s="47">
        <v>210</v>
      </c>
      <c r="AI713" s="47">
        <v>519.20000000000005</v>
      </c>
      <c r="AJ713" s="47">
        <v>309.2</v>
      </c>
      <c r="AK713" s="47">
        <v>1.1599999999999999</v>
      </c>
      <c r="AL713" s="47">
        <v>7.08</v>
      </c>
      <c r="AM713" s="47">
        <v>103.74</v>
      </c>
      <c r="AN713" s="47">
        <v>11.88</v>
      </c>
      <c r="AO713" s="47">
        <v>3672.33</v>
      </c>
      <c r="AP713" s="47">
        <v>2189.02</v>
      </c>
      <c r="AQ713" s="47">
        <v>1232.1199999999999</v>
      </c>
      <c r="AR713" s="47">
        <v>419999.05</v>
      </c>
      <c r="AS713" s="47">
        <v>7699.54</v>
      </c>
      <c r="AT713" s="47">
        <v>808669.29</v>
      </c>
      <c r="AU713" s="47" t="s">
        <v>84</v>
      </c>
      <c r="AV713" s="47" t="s">
        <v>166</v>
      </c>
      <c r="AW713" s="47" t="s">
        <v>121</v>
      </c>
      <c r="AX713" s="47" t="s">
        <v>87</v>
      </c>
      <c r="AY713" s="47">
        <v>380970.7</v>
      </c>
      <c r="AZ713" s="47">
        <v>0</v>
      </c>
      <c r="BB713" s="47">
        <v>2024</v>
      </c>
      <c r="BC713" s="49">
        <v>45337</v>
      </c>
      <c r="BD713" s="49">
        <v>45603</v>
      </c>
      <c r="BE713" s="47">
        <v>1128056.29</v>
      </c>
      <c r="BF713" s="47">
        <v>0</v>
      </c>
      <c r="BG713" s="47">
        <v>319387</v>
      </c>
      <c r="BH713" s="47">
        <v>1032.95</v>
      </c>
      <c r="BI713" s="47">
        <v>10528</v>
      </c>
      <c r="BK713" s="47" t="s">
        <v>90</v>
      </c>
      <c r="BL713" s="47" t="s">
        <v>90</v>
      </c>
      <c r="BP713" s="47">
        <v>0</v>
      </c>
      <c r="BQ713" s="47">
        <v>0</v>
      </c>
      <c r="BR713" s="47">
        <v>0</v>
      </c>
      <c r="BS713" s="47">
        <v>0</v>
      </c>
      <c r="BT713" s="47">
        <v>0</v>
      </c>
      <c r="BU713" s="47">
        <v>0</v>
      </c>
      <c r="BV713" s="47" t="s">
        <v>68</v>
      </c>
      <c r="BW713" s="47" t="s">
        <v>77</v>
      </c>
      <c r="BX713" s="47" t="s">
        <v>78</v>
      </c>
      <c r="BY713" s="47">
        <v>373109.63</v>
      </c>
      <c r="BZ713" s="47">
        <v>7861.07</v>
      </c>
      <c r="CB713" s="47" t="s">
        <v>71</v>
      </c>
      <c r="CD713" s="47">
        <v>260</v>
      </c>
    </row>
    <row r="714" spans="1:82" x14ac:dyDescent="0.2">
      <c r="A714" s="47" t="s">
        <v>68</v>
      </c>
      <c r="B714" s="50">
        <v>999054000032964</v>
      </c>
      <c r="C714" s="47" t="s">
        <v>293</v>
      </c>
      <c r="D714" s="47" t="s">
        <v>269</v>
      </c>
      <c r="E714" s="47" t="s">
        <v>243</v>
      </c>
      <c r="F714" s="47" t="s">
        <v>70</v>
      </c>
      <c r="G714" s="47" t="s">
        <v>68</v>
      </c>
      <c r="H714" s="47" t="s">
        <v>80</v>
      </c>
      <c r="I714" s="47">
        <v>1</v>
      </c>
      <c r="J714" s="47">
        <v>237.5</v>
      </c>
      <c r="K714" s="47">
        <v>322</v>
      </c>
      <c r="L714" s="47">
        <v>84.5</v>
      </c>
      <c r="M714" s="47">
        <v>86</v>
      </c>
      <c r="N714" s="47">
        <v>0.98</v>
      </c>
      <c r="O714" s="47">
        <v>8.4</v>
      </c>
      <c r="X714" s="47">
        <v>1</v>
      </c>
      <c r="Y714" s="47">
        <v>86</v>
      </c>
      <c r="Z714" s="47">
        <v>238</v>
      </c>
      <c r="AA714" s="47">
        <v>322</v>
      </c>
      <c r="AB714" s="47">
        <v>84.5</v>
      </c>
      <c r="AC714" s="47">
        <v>0.98</v>
      </c>
      <c r="AD714" s="47">
        <v>8.4</v>
      </c>
      <c r="AE714" s="47">
        <v>133.07</v>
      </c>
      <c r="AN714" s="47">
        <v>11.89</v>
      </c>
      <c r="AO714" s="47">
        <v>1005.11</v>
      </c>
      <c r="AP714" s="47">
        <v>710.14</v>
      </c>
      <c r="AQ714" s="47">
        <v>1582.79</v>
      </c>
      <c r="AR714" s="47">
        <v>543400</v>
      </c>
      <c r="AS714" s="47">
        <v>22610.59</v>
      </c>
      <c r="AT714" s="47">
        <v>699756.07</v>
      </c>
      <c r="AU714" s="47" t="s">
        <v>84</v>
      </c>
      <c r="AV714" s="47" t="s">
        <v>205</v>
      </c>
      <c r="AW714" s="47" t="s">
        <v>144</v>
      </c>
      <c r="AX714" s="47" t="s">
        <v>87</v>
      </c>
      <c r="AY714" s="47">
        <v>133745.48000000001</v>
      </c>
      <c r="AZ714" s="47">
        <v>0</v>
      </c>
      <c r="BB714" s="47">
        <v>2024</v>
      </c>
      <c r="BC714" s="49">
        <v>45513</v>
      </c>
      <c r="BD714" s="49">
        <v>45599</v>
      </c>
      <c r="BE714" s="47">
        <v>733488.34</v>
      </c>
      <c r="BF714" s="47">
        <v>0</v>
      </c>
      <c r="BG714" s="47">
        <v>33732.28</v>
      </c>
      <c r="BH714" s="47">
        <v>399.2</v>
      </c>
      <c r="BI714" s="47">
        <v>10509</v>
      </c>
      <c r="BK714" s="47" t="s">
        <v>76</v>
      </c>
      <c r="BL714" s="47" t="s">
        <v>76</v>
      </c>
      <c r="BP714" s="47">
        <v>0</v>
      </c>
      <c r="BQ714" s="47">
        <v>0</v>
      </c>
      <c r="BR714" s="47">
        <v>0</v>
      </c>
      <c r="BS714" s="47">
        <v>0</v>
      </c>
      <c r="BT714" s="47">
        <v>0</v>
      </c>
      <c r="BU714" s="47">
        <v>0</v>
      </c>
      <c r="BV714" s="47" t="s">
        <v>68</v>
      </c>
      <c r="BW714" s="47" t="s">
        <v>77</v>
      </c>
      <c r="BX714" s="47" t="s">
        <v>78</v>
      </c>
      <c r="BY714" s="47">
        <v>126767.48</v>
      </c>
      <c r="BZ714" s="47">
        <v>6978</v>
      </c>
      <c r="CB714" s="47" t="s">
        <v>95</v>
      </c>
      <c r="CD714" s="47">
        <v>85</v>
      </c>
    </row>
    <row r="715" spans="1:82" x14ac:dyDescent="0.2">
      <c r="A715" s="47" t="s">
        <v>68</v>
      </c>
      <c r="B715" s="50">
        <v>999054000032904</v>
      </c>
      <c r="C715" s="47" t="s">
        <v>291</v>
      </c>
      <c r="D715" s="47" t="s">
        <v>69</v>
      </c>
      <c r="E715" s="47" t="s">
        <v>172</v>
      </c>
      <c r="F715" s="47" t="s">
        <v>70</v>
      </c>
      <c r="G715" s="47" t="s">
        <v>71</v>
      </c>
      <c r="H715" s="47" t="s">
        <v>72</v>
      </c>
      <c r="I715" s="47">
        <v>1</v>
      </c>
      <c r="J715" s="47">
        <v>257</v>
      </c>
      <c r="K715" s="47">
        <v>536</v>
      </c>
      <c r="L715" s="47">
        <v>279</v>
      </c>
      <c r="M715" s="47">
        <v>248</v>
      </c>
      <c r="N715" s="47">
        <v>1.1299999999999999</v>
      </c>
      <c r="O715" s="47">
        <v>7.13</v>
      </c>
      <c r="AF715" s="47">
        <v>1</v>
      </c>
      <c r="AG715" s="47">
        <v>248</v>
      </c>
      <c r="AH715" s="47">
        <v>257</v>
      </c>
      <c r="AI715" s="47">
        <v>536</v>
      </c>
      <c r="AJ715" s="47">
        <v>279</v>
      </c>
      <c r="AK715" s="47">
        <v>1.1299999999999999</v>
      </c>
      <c r="AL715" s="47">
        <v>7.13</v>
      </c>
      <c r="AM715" s="47">
        <v>104.69</v>
      </c>
      <c r="AN715" s="47">
        <v>11.9</v>
      </c>
      <c r="AO715" s="47">
        <v>3319.45</v>
      </c>
      <c r="AP715" s="47">
        <v>1988.32</v>
      </c>
      <c r="AQ715" s="47">
        <v>1245.51</v>
      </c>
      <c r="AR715" s="47">
        <v>495926.87</v>
      </c>
      <c r="AS715" s="47">
        <v>38047.21</v>
      </c>
      <c r="AT715" s="47">
        <v>881472.19</v>
      </c>
      <c r="AU715" s="47" t="s">
        <v>73</v>
      </c>
      <c r="AV715" s="47" t="s">
        <v>173</v>
      </c>
      <c r="AW715" s="47" t="s">
        <v>74</v>
      </c>
      <c r="AX715" s="47" t="s">
        <v>75</v>
      </c>
      <c r="AY715" s="47">
        <v>347498.11</v>
      </c>
      <c r="AZ715" s="47">
        <v>0</v>
      </c>
      <c r="BB715" s="47">
        <v>2024</v>
      </c>
      <c r="BC715" s="49">
        <v>45353</v>
      </c>
      <c r="BD715" s="49">
        <v>45601</v>
      </c>
      <c r="BE715" s="47">
        <v>1149700.33</v>
      </c>
      <c r="BF715" s="47">
        <v>0</v>
      </c>
      <c r="BG715" s="47">
        <v>268228.14</v>
      </c>
      <c r="BH715" s="47">
        <v>961.39</v>
      </c>
      <c r="BI715" s="47">
        <v>10517</v>
      </c>
      <c r="BK715" s="47" t="s">
        <v>76</v>
      </c>
      <c r="BL715" s="47" t="s">
        <v>76</v>
      </c>
      <c r="BP715" s="47">
        <v>0</v>
      </c>
      <c r="BQ715" s="47">
        <v>0</v>
      </c>
      <c r="BR715" s="47">
        <v>0</v>
      </c>
      <c r="BS715" s="47">
        <v>0</v>
      </c>
      <c r="BT715" s="47">
        <v>0</v>
      </c>
      <c r="BU715" s="47">
        <v>0</v>
      </c>
      <c r="BV715" s="47" t="s">
        <v>68</v>
      </c>
      <c r="BW715" s="47" t="s">
        <v>77</v>
      </c>
      <c r="BX715" s="47" t="s">
        <v>78</v>
      </c>
      <c r="BY715" s="47">
        <v>341326.37</v>
      </c>
      <c r="BZ715" s="47">
        <v>6171.74</v>
      </c>
      <c r="CB715" s="47" t="s">
        <v>71</v>
      </c>
      <c r="CD715" s="47">
        <v>243</v>
      </c>
    </row>
    <row r="716" spans="1:82" x14ac:dyDescent="0.2">
      <c r="A716" s="47" t="s">
        <v>68</v>
      </c>
      <c r="B716" s="50">
        <v>999054000095579</v>
      </c>
      <c r="C716" s="47" t="s">
        <v>293</v>
      </c>
      <c r="D716" s="47" t="s">
        <v>69</v>
      </c>
      <c r="E716" s="47" t="s">
        <v>203</v>
      </c>
      <c r="F716" s="47" t="s">
        <v>70</v>
      </c>
      <c r="G716" s="47" t="s">
        <v>94</v>
      </c>
      <c r="H716" s="47" t="s">
        <v>80</v>
      </c>
      <c r="I716" s="47">
        <v>1</v>
      </c>
      <c r="J716" s="47">
        <v>188.5</v>
      </c>
      <c r="K716" s="47">
        <v>353</v>
      </c>
      <c r="L716" s="47">
        <v>164.5</v>
      </c>
      <c r="M716" s="47">
        <v>169</v>
      </c>
      <c r="N716" s="47">
        <v>0.97</v>
      </c>
      <c r="O716" s="47">
        <v>7.08</v>
      </c>
      <c r="X716" s="47">
        <v>1</v>
      </c>
      <c r="Y716" s="47">
        <v>169</v>
      </c>
      <c r="Z716" s="47">
        <v>189</v>
      </c>
      <c r="AA716" s="47">
        <v>353</v>
      </c>
      <c r="AB716" s="47">
        <v>164.5</v>
      </c>
      <c r="AC716" s="47">
        <v>0.97</v>
      </c>
      <c r="AD716" s="47">
        <v>7.08</v>
      </c>
      <c r="AE716" s="47">
        <v>109.88</v>
      </c>
      <c r="AN716" s="47">
        <v>11.91</v>
      </c>
      <c r="AO716" s="47">
        <v>1959.77</v>
      </c>
      <c r="AP716" s="47">
        <v>1165.18</v>
      </c>
      <c r="AQ716" s="47">
        <v>1309.04</v>
      </c>
      <c r="AR716" s="47">
        <v>409672.2</v>
      </c>
      <c r="AS716" s="47">
        <v>0</v>
      </c>
      <c r="AT716" s="47">
        <v>625009.98</v>
      </c>
      <c r="AU716" s="47" t="s">
        <v>81</v>
      </c>
      <c r="AV716" s="47" t="s">
        <v>185</v>
      </c>
      <c r="AW716" s="47" t="s">
        <v>82</v>
      </c>
      <c r="AX716" s="47" t="s">
        <v>83</v>
      </c>
      <c r="AY716" s="47">
        <v>215337.78</v>
      </c>
      <c r="AZ716" s="47">
        <v>0</v>
      </c>
      <c r="BB716" s="47">
        <v>2024</v>
      </c>
      <c r="BC716" s="49">
        <v>45441</v>
      </c>
      <c r="BD716" s="49">
        <v>45610</v>
      </c>
      <c r="BE716" s="47">
        <v>654249.46</v>
      </c>
      <c r="BF716" s="47">
        <v>0</v>
      </c>
      <c r="BG716" s="47">
        <v>29239.48</v>
      </c>
      <c r="BH716" s="47">
        <v>177.75</v>
      </c>
      <c r="BI716" s="47">
        <v>10565</v>
      </c>
      <c r="BK716" s="47" t="s">
        <v>76</v>
      </c>
      <c r="BL716" s="47" t="s">
        <v>76</v>
      </c>
      <c r="BP716" s="47">
        <v>0</v>
      </c>
      <c r="BQ716" s="47">
        <v>0</v>
      </c>
      <c r="BR716" s="47">
        <v>0</v>
      </c>
      <c r="BS716" s="47">
        <v>0</v>
      </c>
      <c r="BT716" s="47">
        <v>0</v>
      </c>
      <c r="BU716" s="47">
        <v>0</v>
      </c>
      <c r="BV716" s="47" t="s">
        <v>68</v>
      </c>
      <c r="BW716" s="47" t="s">
        <v>77</v>
      </c>
      <c r="BX716" s="47" t="s">
        <v>78</v>
      </c>
      <c r="BY716" s="47">
        <v>206381.11</v>
      </c>
      <c r="BZ716" s="47">
        <v>8956.67</v>
      </c>
      <c r="CB716" s="47" t="s">
        <v>95</v>
      </c>
      <c r="CD716" s="47">
        <v>167</v>
      </c>
    </row>
    <row r="717" spans="1:82" x14ac:dyDescent="0.2">
      <c r="A717" s="47" t="s">
        <v>68</v>
      </c>
      <c r="B717" s="50">
        <v>999054000021818</v>
      </c>
      <c r="C717" s="47" t="s">
        <v>291</v>
      </c>
      <c r="D717" s="47" t="s">
        <v>69</v>
      </c>
      <c r="E717" s="47" t="s">
        <v>149</v>
      </c>
      <c r="F717" s="47" t="s">
        <v>70</v>
      </c>
      <c r="G717" s="47" t="s">
        <v>71</v>
      </c>
      <c r="H717" s="47" t="s">
        <v>72</v>
      </c>
      <c r="I717" s="47">
        <v>1</v>
      </c>
      <c r="J717" s="47">
        <v>180.5</v>
      </c>
      <c r="K717" s="47">
        <v>534.79999999999995</v>
      </c>
      <c r="L717" s="47">
        <v>354.3</v>
      </c>
      <c r="M717" s="47">
        <v>312</v>
      </c>
      <c r="N717" s="47">
        <v>1.1399999999999999</v>
      </c>
      <c r="O717" s="47">
        <v>7.07</v>
      </c>
      <c r="AF717" s="47">
        <v>1</v>
      </c>
      <c r="AG717" s="47">
        <v>312</v>
      </c>
      <c r="AH717" s="47">
        <v>181</v>
      </c>
      <c r="AI717" s="47">
        <v>534.79999999999995</v>
      </c>
      <c r="AJ717" s="47">
        <v>354.3</v>
      </c>
      <c r="AK717" s="47">
        <v>1.1399999999999999</v>
      </c>
      <c r="AL717" s="47">
        <v>7.07</v>
      </c>
      <c r="AM717" s="47">
        <v>99.84</v>
      </c>
      <c r="AN717" s="47">
        <v>11.91</v>
      </c>
      <c r="AO717" s="47">
        <v>4219.34</v>
      </c>
      <c r="AP717" s="47">
        <v>2505.5</v>
      </c>
      <c r="AQ717" s="47">
        <v>1189</v>
      </c>
      <c r="AR717" s="47">
        <v>318208.86</v>
      </c>
      <c r="AS717" s="47">
        <v>15795.85</v>
      </c>
      <c r="AT717" s="47">
        <v>755266.56000000006</v>
      </c>
      <c r="AU717" s="47" t="s">
        <v>150</v>
      </c>
      <c r="AV717" s="47" t="s">
        <v>151</v>
      </c>
      <c r="AW717" s="47" t="s">
        <v>152</v>
      </c>
      <c r="AX717" s="47" t="s">
        <v>83</v>
      </c>
      <c r="AY717" s="47">
        <v>421261.85</v>
      </c>
      <c r="AZ717" s="47">
        <v>0</v>
      </c>
      <c r="BB717" s="47">
        <v>2023</v>
      </c>
      <c r="BC717" s="49">
        <v>45289</v>
      </c>
      <c r="BD717" s="49">
        <v>45601</v>
      </c>
      <c r="BE717" s="47">
        <v>1136791.8400000001</v>
      </c>
      <c r="BF717" s="47">
        <v>0</v>
      </c>
      <c r="BG717" s="47">
        <v>381525.29</v>
      </c>
      <c r="BH717" s="47">
        <v>1076.8399999999999</v>
      </c>
      <c r="BI717" s="47">
        <v>10519</v>
      </c>
      <c r="BK717" s="47" t="s">
        <v>90</v>
      </c>
      <c r="BL717" s="47" t="s">
        <v>90</v>
      </c>
      <c r="BP717" s="47">
        <v>0</v>
      </c>
      <c r="BQ717" s="47">
        <v>0</v>
      </c>
      <c r="BR717" s="47">
        <v>0</v>
      </c>
      <c r="BS717" s="47">
        <v>0</v>
      </c>
      <c r="BT717" s="47">
        <v>0</v>
      </c>
      <c r="BU717" s="47">
        <v>0</v>
      </c>
      <c r="BV717" s="47" t="s">
        <v>68</v>
      </c>
      <c r="BW717" s="47" t="s">
        <v>77</v>
      </c>
      <c r="BX717" s="47" t="s">
        <v>78</v>
      </c>
      <c r="BY717" s="47">
        <v>411841.35</v>
      </c>
      <c r="BZ717" s="47">
        <v>9420.5</v>
      </c>
      <c r="CB717" s="47" t="s">
        <v>95</v>
      </c>
      <c r="CD717" s="47">
        <v>309</v>
      </c>
    </row>
    <row r="718" spans="1:82" x14ac:dyDescent="0.2">
      <c r="A718" s="47" t="s">
        <v>68</v>
      </c>
      <c r="B718" s="50">
        <v>999054000108081</v>
      </c>
      <c r="C718" s="47" t="s">
        <v>293</v>
      </c>
      <c r="D718" s="47" t="s">
        <v>69</v>
      </c>
      <c r="E718" s="47" t="s">
        <v>281</v>
      </c>
      <c r="F718" s="47" t="s">
        <v>70</v>
      </c>
      <c r="G718" s="47" t="s">
        <v>94</v>
      </c>
      <c r="H718" s="47" t="s">
        <v>80</v>
      </c>
      <c r="I718" s="47">
        <v>1</v>
      </c>
      <c r="J718" s="47">
        <v>288</v>
      </c>
      <c r="K718" s="47">
        <v>348</v>
      </c>
      <c r="L718" s="47">
        <v>60</v>
      </c>
      <c r="M718" s="47">
        <v>54</v>
      </c>
      <c r="N718" s="47">
        <v>1.1100000000000001</v>
      </c>
      <c r="O718" s="47">
        <v>7.46</v>
      </c>
      <c r="X718" s="47">
        <v>1</v>
      </c>
      <c r="Y718" s="47">
        <v>54</v>
      </c>
      <c r="Z718" s="47">
        <v>288</v>
      </c>
      <c r="AA718" s="47">
        <v>348</v>
      </c>
      <c r="AB718" s="47">
        <v>60</v>
      </c>
      <c r="AC718" s="47">
        <v>1.1100000000000001</v>
      </c>
      <c r="AD718" s="47">
        <v>7.46</v>
      </c>
      <c r="AE718" s="47">
        <v>133.83000000000001</v>
      </c>
      <c r="AN718" s="47">
        <v>11.92</v>
      </c>
      <c r="AO718" s="47">
        <v>715.02</v>
      </c>
      <c r="AP718" s="47">
        <v>447.54</v>
      </c>
      <c r="AQ718" s="47">
        <v>1594.82</v>
      </c>
      <c r="AR718" s="47">
        <v>647032.32999999996</v>
      </c>
      <c r="AS718" s="47">
        <v>21338.2</v>
      </c>
      <c r="AT718" s="47">
        <v>764059.91</v>
      </c>
      <c r="AU718" s="47" t="s">
        <v>282</v>
      </c>
      <c r="AV718" s="47" t="s">
        <v>283</v>
      </c>
      <c r="AW718" s="47" t="s">
        <v>107</v>
      </c>
      <c r="AX718" s="47" t="s">
        <v>75</v>
      </c>
      <c r="AY718" s="47">
        <v>95689.38</v>
      </c>
      <c r="AZ718" s="47">
        <v>0</v>
      </c>
      <c r="BB718" s="47">
        <v>2024</v>
      </c>
      <c r="BC718" s="49">
        <v>45561</v>
      </c>
      <c r="BD718" s="49">
        <v>45615</v>
      </c>
      <c r="BE718" s="47">
        <v>679967.4</v>
      </c>
      <c r="BF718" s="47">
        <v>0</v>
      </c>
      <c r="BG718" s="47">
        <v>-84092.52</v>
      </c>
      <c r="BH718" s="47">
        <v>-1401.54</v>
      </c>
      <c r="BI718" s="47">
        <v>10573</v>
      </c>
      <c r="BK718" s="47" t="s">
        <v>76</v>
      </c>
      <c r="BL718" s="47" t="s">
        <v>76</v>
      </c>
      <c r="BP718" s="47">
        <v>0</v>
      </c>
      <c r="BQ718" s="47">
        <v>0</v>
      </c>
      <c r="BR718" s="47">
        <v>0</v>
      </c>
      <c r="BS718" s="47">
        <v>0</v>
      </c>
      <c r="BT718" s="47">
        <v>0</v>
      </c>
      <c r="BU718" s="47">
        <v>0</v>
      </c>
      <c r="BV718" s="47" t="s">
        <v>68</v>
      </c>
      <c r="BW718" s="47" t="s">
        <v>77</v>
      </c>
      <c r="BX718" s="47" t="s">
        <v>78</v>
      </c>
      <c r="BY718" s="47">
        <v>93037.82</v>
      </c>
      <c r="BZ718" s="47">
        <v>2651.56</v>
      </c>
      <c r="CB718" s="47" t="s">
        <v>95</v>
      </c>
      <c r="CD718" s="47">
        <v>52</v>
      </c>
    </row>
    <row r="719" spans="1:82" x14ac:dyDescent="0.2">
      <c r="A719" s="47" t="s">
        <v>68</v>
      </c>
      <c r="B719" s="50">
        <v>999054000102422</v>
      </c>
      <c r="C719" s="47" t="s">
        <v>291</v>
      </c>
      <c r="D719" s="47" t="s">
        <v>69</v>
      </c>
      <c r="E719" s="47" t="s">
        <v>238</v>
      </c>
      <c r="F719" s="47" t="s">
        <v>70</v>
      </c>
      <c r="G719" s="47" t="s">
        <v>71</v>
      </c>
      <c r="H719" s="47" t="s">
        <v>72</v>
      </c>
      <c r="I719" s="47">
        <v>1</v>
      </c>
      <c r="J719" s="47">
        <v>351</v>
      </c>
      <c r="K719" s="47">
        <v>525.6</v>
      </c>
      <c r="L719" s="47">
        <v>174.6</v>
      </c>
      <c r="M719" s="47">
        <v>134</v>
      </c>
      <c r="N719" s="47">
        <v>1.3</v>
      </c>
      <c r="O719" s="47">
        <v>7.86</v>
      </c>
      <c r="AF719" s="47">
        <v>1</v>
      </c>
      <c r="AG719" s="47">
        <v>134</v>
      </c>
      <c r="AH719" s="47">
        <v>351</v>
      </c>
      <c r="AI719" s="47">
        <v>525.6</v>
      </c>
      <c r="AJ719" s="47">
        <v>174.6</v>
      </c>
      <c r="AK719" s="47">
        <v>1.3</v>
      </c>
      <c r="AL719" s="47">
        <v>7.86</v>
      </c>
      <c r="AM719" s="47">
        <v>119.84</v>
      </c>
      <c r="AN719" s="47">
        <v>11.93</v>
      </c>
      <c r="AO719" s="47">
        <v>2083.52</v>
      </c>
      <c r="AP719" s="47">
        <v>1372.14</v>
      </c>
      <c r="AQ719" s="47">
        <v>1430.12</v>
      </c>
      <c r="AR719" s="47">
        <v>827051.24</v>
      </c>
      <c r="AS719" s="47">
        <v>2779.1</v>
      </c>
      <c r="AT719" s="47">
        <v>1079529.54</v>
      </c>
      <c r="AU719" s="47" t="s">
        <v>81</v>
      </c>
      <c r="AV719" s="47" t="s">
        <v>236</v>
      </c>
      <c r="AW719" s="47" t="s">
        <v>239</v>
      </c>
      <c r="AX719" s="47" t="s">
        <v>87</v>
      </c>
      <c r="AY719" s="47">
        <v>249699.20000000001</v>
      </c>
      <c r="AZ719" s="47">
        <v>0</v>
      </c>
      <c r="BB719" s="47">
        <v>2024</v>
      </c>
      <c r="BC719" s="49">
        <v>45488</v>
      </c>
      <c r="BD719" s="49">
        <v>45622</v>
      </c>
      <c r="BE719" s="47">
        <v>1183515.8600000001</v>
      </c>
      <c r="BF719" s="47">
        <v>0</v>
      </c>
      <c r="BG719" s="47">
        <v>103986.32</v>
      </c>
      <c r="BH719" s="47">
        <v>595.57000000000005</v>
      </c>
      <c r="BI719" s="47">
        <v>10607</v>
      </c>
      <c r="BK719" s="47" t="s">
        <v>76</v>
      </c>
      <c r="BL719" s="47" t="s">
        <v>76</v>
      </c>
      <c r="BP719" s="47">
        <v>0</v>
      </c>
      <c r="BQ719" s="47">
        <v>0</v>
      </c>
      <c r="BR719" s="47">
        <v>0</v>
      </c>
      <c r="BS719" s="47">
        <v>0</v>
      </c>
      <c r="BT719" s="47">
        <v>0</v>
      </c>
      <c r="BU719" s="47">
        <v>0</v>
      </c>
      <c r="BV719" s="47" t="s">
        <v>68</v>
      </c>
      <c r="BW719" s="47" t="s">
        <v>77</v>
      </c>
      <c r="BX719" s="47" t="s">
        <v>78</v>
      </c>
      <c r="BY719" s="47">
        <v>244413.92</v>
      </c>
      <c r="BZ719" s="47">
        <v>5285.28</v>
      </c>
      <c r="CB719" s="47" t="s">
        <v>71</v>
      </c>
      <c r="CD719" s="47">
        <v>131</v>
      </c>
    </row>
    <row r="720" spans="1:82" x14ac:dyDescent="0.2">
      <c r="A720" s="47" t="s">
        <v>68</v>
      </c>
      <c r="B720" s="50">
        <v>999054000067727</v>
      </c>
      <c r="C720" s="47" t="s">
        <v>291</v>
      </c>
      <c r="D720" s="47" t="s">
        <v>69</v>
      </c>
      <c r="E720" s="47" t="s">
        <v>233</v>
      </c>
      <c r="F720" s="47" t="s">
        <v>70</v>
      </c>
      <c r="G720" s="47" t="s">
        <v>71</v>
      </c>
      <c r="H720" s="47" t="s">
        <v>72</v>
      </c>
      <c r="I720" s="47">
        <v>1</v>
      </c>
      <c r="J720" s="47">
        <v>239.5</v>
      </c>
      <c r="K720" s="47">
        <v>560</v>
      </c>
      <c r="L720" s="47">
        <v>320.5</v>
      </c>
      <c r="M720" s="47">
        <v>278</v>
      </c>
      <c r="N720" s="47">
        <v>1.1499999999999999</v>
      </c>
      <c r="O720" s="47">
        <v>7.16</v>
      </c>
      <c r="AF720" s="47">
        <v>1</v>
      </c>
      <c r="AG720" s="47">
        <v>278</v>
      </c>
      <c r="AH720" s="47">
        <v>240</v>
      </c>
      <c r="AI720" s="47">
        <v>560</v>
      </c>
      <c r="AJ720" s="47">
        <v>320.5</v>
      </c>
      <c r="AK720" s="47">
        <v>1.1499999999999999</v>
      </c>
      <c r="AL720" s="47">
        <v>7.16</v>
      </c>
      <c r="AM720" s="47">
        <v>106.85</v>
      </c>
      <c r="AN720" s="47">
        <v>11.93</v>
      </c>
      <c r="AO720" s="47">
        <v>3823.08</v>
      </c>
      <c r="AP720" s="47">
        <v>2296.14</v>
      </c>
      <c r="AQ720" s="47">
        <v>1274.55</v>
      </c>
      <c r="AR720" s="47">
        <v>460994.44</v>
      </c>
      <c r="AS720" s="47">
        <v>73661.259999999995</v>
      </c>
      <c r="AT720" s="47">
        <v>943148.82</v>
      </c>
      <c r="AU720" s="47" t="s">
        <v>110</v>
      </c>
      <c r="AV720" s="47" t="s">
        <v>234</v>
      </c>
      <c r="AW720" s="47" t="s">
        <v>108</v>
      </c>
      <c r="AX720" s="47" t="s">
        <v>83</v>
      </c>
      <c r="AY720" s="47">
        <v>408493.12</v>
      </c>
      <c r="AZ720" s="47">
        <v>0</v>
      </c>
      <c r="BB720" s="47">
        <v>2024</v>
      </c>
      <c r="BC720" s="49">
        <v>45345</v>
      </c>
      <c r="BD720" s="49">
        <v>45623</v>
      </c>
      <c r="BE720" s="47">
        <v>1266760.54</v>
      </c>
      <c r="BF720" s="47">
        <v>0</v>
      </c>
      <c r="BG720" s="47">
        <v>323611.71999999997</v>
      </c>
      <c r="BH720" s="47">
        <v>1009.71</v>
      </c>
      <c r="BI720" s="47">
        <v>10614</v>
      </c>
      <c r="BK720" s="47" t="s">
        <v>76</v>
      </c>
      <c r="BL720" s="47" t="s">
        <v>76</v>
      </c>
      <c r="BP720" s="47">
        <v>0</v>
      </c>
      <c r="BQ720" s="47">
        <v>0</v>
      </c>
      <c r="BR720" s="47">
        <v>0</v>
      </c>
      <c r="BS720" s="47">
        <v>0</v>
      </c>
      <c r="BT720" s="47">
        <v>0</v>
      </c>
      <c r="BU720" s="47">
        <v>0</v>
      </c>
      <c r="BV720" s="47" t="s">
        <v>68</v>
      </c>
      <c r="BW720" s="47" t="s">
        <v>77</v>
      </c>
      <c r="BX720" s="47" t="s">
        <v>78</v>
      </c>
      <c r="BY720" s="47">
        <v>395559.37</v>
      </c>
      <c r="BZ720" s="47">
        <v>12933.75</v>
      </c>
      <c r="CB720" s="47" t="s">
        <v>71</v>
      </c>
      <c r="CD720" s="47">
        <v>275</v>
      </c>
    </row>
    <row r="721" spans="1:82" x14ac:dyDescent="0.2">
      <c r="A721" s="47" t="s">
        <v>68</v>
      </c>
      <c r="B721" s="50">
        <v>999054000022004</v>
      </c>
      <c r="C721" s="47" t="s">
        <v>291</v>
      </c>
      <c r="D721" s="47" t="s">
        <v>69</v>
      </c>
      <c r="E721" s="47" t="s">
        <v>154</v>
      </c>
      <c r="F721" s="47" t="s">
        <v>70</v>
      </c>
      <c r="G721" s="47" t="s">
        <v>71</v>
      </c>
      <c r="H721" s="47" t="s">
        <v>72</v>
      </c>
      <c r="I721" s="47">
        <v>1</v>
      </c>
      <c r="J721" s="47">
        <v>220.5</v>
      </c>
      <c r="K721" s="47">
        <v>552.79999999999995</v>
      </c>
      <c r="L721" s="47">
        <v>332.3</v>
      </c>
      <c r="M721" s="47">
        <v>300</v>
      </c>
      <c r="N721" s="47">
        <v>1.1100000000000001</v>
      </c>
      <c r="O721" s="47">
        <v>7.08</v>
      </c>
      <c r="AF721" s="47">
        <v>1</v>
      </c>
      <c r="AG721" s="47">
        <v>300</v>
      </c>
      <c r="AH721" s="47">
        <v>221</v>
      </c>
      <c r="AI721" s="47">
        <v>552.79999999999995</v>
      </c>
      <c r="AJ721" s="47">
        <v>332.3</v>
      </c>
      <c r="AK721" s="47">
        <v>1.1100000000000001</v>
      </c>
      <c r="AL721" s="47">
        <v>7.08</v>
      </c>
      <c r="AM721" s="47">
        <v>99.6</v>
      </c>
      <c r="AN721" s="47">
        <v>11.93</v>
      </c>
      <c r="AO721" s="47">
        <v>3962.88</v>
      </c>
      <c r="AP721" s="47">
        <v>2353.83</v>
      </c>
      <c r="AQ721" s="47">
        <v>1187.8</v>
      </c>
      <c r="AR721" s="47">
        <v>434740.36</v>
      </c>
      <c r="AS721" s="47">
        <v>0</v>
      </c>
      <c r="AT721" s="47">
        <v>829446.47</v>
      </c>
      <c r="AU721" s="47" t="s">
        <v>81</v>
      </c>
      <c r="AV721" s="47" t="s">
        <v>88</v>
      </c>
      <c r="AW721" s="47" t="s">
        <v>82</v>
      </c>
      <c r="AX721" s="47" t="s">
        <v>83</v>
      </c>
      <c r="AY721" s="47">
        <v>394706.11</v>
      </c>
      <c r="AZ721" s="47">
        <v>0</v>
      </c>
      <c r="BB721" s="47">
        <v>2024</v>
      </c>
      <c r="BC721" s="49">
        <v>45301</v>
      </c>
      <c r="BD721" s="49">
        <v>45601</v>
      </c>
      <c r="BE721" s="47">
        <v>1175047.27</v>
      </c>
      <c r="BF721" s="47">
        <v>0</v>
      </c>
      <c r="BG721" s="47">
        <v>345600.8</v>
      </c>
      <c r="BH721" s="47">
        <v>1040.03</v>
      </c>
      <c r="BI721" s="47">
        <v>10519</v>
      </c>
      <c r="BK721" s="47" t="s">
        <v>76</v>
      </c>
      <c r="BL721" s="47" t="s">
        <v>76</v>
      </c>
      <c r="BP721" s="47">
        <v>0</v>
      </c>
      <c r="BQ721" s="47">
        <v>0</v>
      </c>
      <c r="BR721" s="47">
        <v>0</v>
      </c>
      <c r="BS721" s="47">
        <v>0</v>
      </c>
      <c r="BT721" s="47">
        <v>0</v>
      </c>
      <c r="BU721" s="47">
        <v>0</v>
      </c>
      <c r="BV721" s="47" t="s">
        <v>68</v>
      </c>
      <c r="BW721" s="47" t="s">
        <v>77</v>
      </c>
      <c r="BX721" s="47" t="s">
        <v>78</v>
      </c>
      <c r="BY721" s="47">
        <v>388094.85</v>
      </c>
      <c r="BZ721" s="47">
        <v>6611.26</v>
      </c>
      <c r="CB721" s="47" t="s">
        <v>95</v>
      </c>
      <c r="CD721" s="47">
        <v>292</v>
      </c>
    </row>
    <row r="722" spans="1:82" x14ac:dyDescent="0.2">
      <c r="A722" s="47" t="s">
        <v>68</v>
      </c>
      <c r="B722" s="50">
        <v>999054000108083</v>
      </c>
      <c r="C722" s="47" t="s">
        <v>293</v>
      </c>
      <c r="D722" s="47" t="s">
        <v>69</v>
      </c>
      <c r="E722" s="47" t="s">
        <v>281</v>
      </c>
      <c r="F722" s="47" t="s">
        <v>70</v>
      </c>
      <c r="G722" s="47" t="s">
        <v>68</v>
      </c>
      <c r="H722" s="47" t="s">
        <v>80</v>
      </c>
      <c r="I722" s="47">
        <v>1</v>
      </c>
      <c r="J722" s="47">
        <v>311</v>
      </c>
      <c r="K722" s="47">
        <v>379</v>
      </c>
      <c r="L722" s="47">
        <v>68</v>
      </c>
      <c r="M722" s="47">
        <v>60</v>
      </c>
      <c r="N722" s="47">
        <v>1.1299999999999999</v>
      </c>
      <c r="O722" s="47">
        <v>7.42</v>
      </c>
      <c r="X722" s="47">
        <v>1</v>
      </c>
      <c r="Y722" s="47">
        <v>60</v>
      </c>
      <c r="Z722" s="47">
        <v>311</v>
      </c>
      <c r="AA722" s="47">
        <v>379</v>
      </c>
      <c r="AB722" s="47">
        <v>68</v>
      </c>
      <c r="AC722" s="47">
        <v>1.1299999999999999</v>
      </c>
      <c r="AD722" s="47">
        <v>7.42</v>
      </c>
      <c r="AE722" s="47">
        <v>130.65</v>
      </c>
      <c r="AN722" s="47">
        <v>11.94</v>
      </c>
      <c r="AO722" s="47">
        <v>812.05</v>
      </c>
      <c r="AP722" s="47">
        <v>504.48</v>
      </c>
      <c r="AQ722" s="47">
        <v>1560.18</v>
      </c>
      <c r="AR722" s="47">
        <v>698705.05</v>
      </c>
      <c r="AS722" s="47">
        <v>21338.2</v>
      </c>
      <c r="AT722" s="47">
        <v>826135.4</v>
      </c>
      <c r="AU722" s="47" t="s">
        <v>282</v>
      </c>
      <c r="AV722" s="47" t="s">
        <v>283</v>
      </c>
      <c r="AW722" s="47" t="s">
        <v>107</v>
      </c>
      <c r="AX722" s="47" t="s">
        <v>75</v>
      </c>
      <c r="AY722" s="47">
        <v>106092.15</v>
      </c>
      <c r="AZ722" s="47">
        <v>0</v>
      </c>
      <c r="BB722" s="47">
        <v>2024</v>
      </c>
      <c r="BC722" s="49">
        <v>45561</v>
      </c>
      <c r="BD722" s="49">
        <v>45621</v>
      </c>
      <c r="BE722" s="47">
        <v>755431.21</v>
      </c>
      <c r="BF722" s="47">
        <v>0</v>
      </c>
      <c r="BG722" s="47">
        <v>-70704.19</v>
      </c>
      <c r="BH722" s="47">
        <v>-1039.77</v>
      </c>
      <c r="BI722" s="47">
        <v>10603</v>
      </c>
      <c r="BK722" s="47" t="s">
        <v>76</v>
      </c>
      <c r="BL722" s="47" t="s">
        <v>76</v>
      </c>
      <c r="BP722" s="47">
        <v>0</v>
      </c>
      <c r="BQ722" s="47">
        <v>0</v>
      </c>
      <c r="BR722" s="47">
        <v>0</v>
      </c>
      <c r="BS722" s="47">
        <v>0</v>
      </c>
      <c r="BT722" s="47">
        <v>0</v>
      </c>
      <c r="BU722" s="47">
        <v>0</v>
      </c>
      <c r="BV722" s="47" t="s">
        <v>68</v>
      </c>
      <c r="BW722" s="47" t="s">
        <v>77</v>
      </c>
      <c r="BX722" s="47" t="s">
        <v>78</v>
      </c>
      <c r="BY722" s="47">
        <v>103440.59</v>
      </c>
      <c r="BZ722" s="47">
        <v>2651.56</v>
      </c>
      <c r="CB722" s="47" t="s">
        <v>95</v>
      </c>
      <c r="CD722" s="47">
        <v>58</v>
      </c>
    </row>
    <row r="723" spans="1:82" x14ac:dyDescent="0.2">
      <c r="A723" s="47" t="s">
        <v>68</v>
      </c>
      <c r="B723" s="50">
        <v>999054000021490</v>
      </c>
      <c r="C723" s="47" t="s">
        <v>291</v>
      </c>
      <c r="D723" s="47" t="s">
        <v>69</v>
      </c>
      <c r="E723" s="47" t="s">
        <v>113</v>
      </c>
      <c r="F723" s="47" t="s">
        <v>70</v>
      </c>
      <c r="G723" s="47" t="s">
        <v>71</v>
      </c>
      <c r="H723" s="47" t="s">
        <v>72</v>
      </c>
      <c r="I723" s="47">
        <v>1</v>
      </c>
      <c r="J723" s="47">
        <v>158</v>
      </c>
      <c r="K723" s="47">
        <v>520</v>
      </c>
      <c r="L723" s="47">
        <v>362</v>
      </c>
      <c r="M723" s="47">
        <v>560</v>
      </c>
      <c r="N723" s="47">
        <v>0.65</v>
      </c>
      <c r="O723" s="47">
        <v>9.7899999999999991</v>
      </c>
      <c r="P723" s="47">
        <v>2</v>
      </c>
      <c r="Q723" s="47">
        <v>234</v>
      </c>
      <c r="R723" s="47">
        <v>154</v>
      </c>
      <c r="S723" s="47">
        <v>400</v>
      </c>
      <c r="T723" s="47">
        <v>83</v>
      </c>
      <c r="U723" s="47">
        <v>0.35</v>
      </c>
      <c r="V723" s="47">
        <v>0</v>
      </c>
      <c r="W723" s="47">
        <v>0</v>
      </c>
      <c r="AF723" s="47">
        <v>3</v>
      </c>
      <c r="AG723" s="47">
        <v>326</v>
      </c>
      <c r="AH723" s="47">
        <v>158</v>
      </c>
      <c r="AI723" s="47">
        <v>520</v>
      </c>
      <c r="AJ723" s="47">
        <v>279</v>
      </c>
      <c r="AK723" s="47">
        <v>0.86</v>
      </c>
      <c r="AL723" s="47">
        <v>9.82</v>
      </c>
      <c r="AM723" s="47">
        <v>71.86</v>
      </c>
      <c r="AN723" s="47">
        <v>11.94</v>
      </c>
      <c r="AO723" s="47">
        <v>4323.74</v>
      </c>
      <c r="AP723" s="47">
        <v>2751.35</v>
      </c>
      <c r="AQ723" s="47">
        <v>851.17</v>
      </c>
      <c r="AR723" s="47">
        <v>70307.13</v>
      </c>
      <c r="AS723" s="47">
        <v>6011.52</v>
      </c>
      <c r="AT723" s="47">
        <v>384441.77</v>
      </c>
      <c r="AU723" s="47" t="s">
        <v>73</v>
      </c>
      <c r="AV723" s="47" t="s">
        <v>114</v>
      </c>
      <c r="AW723" s="47" t="s">
        <v>115</v>
      </c>
      <c r="AX723" s="47" t="s">
        <v>75</v>
      </c>
      <c r="AY723" s="47">
        <v>308123.12</v>
      </c>
      <c r="AZ723" s="47">
        <v>0</v>
      </c>
      <c r="BB723" s="47">
        <v>2023</v>
      </c>
      <c r="BC723" s="49">
        <v>45062</v>
      </c>
      <c r="BD723" s="49">
        <v>45622</v>
      </c>
      <c r="BE723" s="47">
        <v>1212253.02</v>
      </c>
      <c r="BF723" s="47">
        <v>0</v>
      </c>
      <c r="BG723" s="47">
        <v>827811.26</v>
      </c>
      <c r="BH723" s="47">
        <v>2286.77</v>
      </c>
      <c r="BI723" s="47">
        <v>10611</v>
      </c>
      <c r="BK723" s="47" t="s">
        <v>76</v>
      </c>
      <c r="BL723" s="47" t="s">
        <v>76</v>
      </c>
      <c r="BP723" s="47">
        <v>0</v>
      </c>
      <c r="BQ723" s="47">
        <v>0</v>
      </c>
      <c r="BR723" s="47">
        <v>0</v>
      </c>
      <c r="BS723" s="47">
        <v>0</v>
      </c>
      <c r="BT723" s="47">
        <v>0</v>
      </c>
      <c r="BU723" s="47">
        <v>0</v>
      </c>
      <c r="BV723" s="47" t="s">
        <v>68</v>
      </c>
      <c r="BW723" s="47" t="s">
        <v>77</v>
      </c>
      <c r="BX723" s="47" t="s">
        <v>78</v>
      </c>
      <c r="BY723" s="47">
        <v>303333.8</v>
      </c>
      <c r="BZ723" s="47">
        <v>4789.32</v>
      </c>
      <c r="CB723" s="47" t="s">
        <v>71</v>
      </c>
      <c r="CD723" s="47">
        <v>2</v>
      </c>
    </row>
    <row r="724" spans="1:82" x14ac:dyDescent="0.2">
      <c r="A724" s="47" t="s">
        <v>68</v>
      </c>
      <c r="B724" s="50">
        <v>999054000102230</v>
      </c>
      <c r="C724" s="47" t="s">
        <v>291</v>
      </c>
      <c r="D724" s="47" t="s">
        <v>69</v>
      </c>
      <c r="E724" s="47" t="s">
        <v>238</v>
      </c>
      <c r="F724" s="47" t="s">
        <v>70</v>
      </c>
      <c r="G724" s="47" t="s">
        <v>71</v>
      </c>
      <c r="H724" s="47" t="s">
        <v>72</v>
      </c>
      <c r="I724" s="47">
        <v>1</v>
      </c>
      <c r="J724" s="47">
        <v>368</v>
      </c>
      <c r="K724" s="47">
        <v>518.9</v>
      </c>
      <c r="L724" s="47">
        <v>150.9</v>
      </c>
      <c r="M724" s="47">
        <v>115</v>
      </c>
      <c r="N724" s="47">
        <v>1.31</v>
      </c>
      <c r="O724" s="47">
        <v>7.87</v>
      </c>
      <c r="AF724" s="47">
        <v>1</v>
      </c>
      <c r="AG724" s="47">
        <v>115</v>
      </c>
      <c r="AH724" s="47">
        <v>368</v>
      </c>
      <c r="AI724" s="47">
        <v>518.9</v>
      </c>
      <c r="AJ724" s="47">
        <v>150.9</v>
      </c>
      <c r="AK724" s="47">
        <v>1.31</v>
      </c>
      <c r="AL724" s="47">
        <v>7.87</v>
      </c>
      <c r="AM724" s="47">
        <v>119.9</v>
      </c>
      <c r="AN724" s="47">
        <v>11.96</v>
      </c>
      <c r="AO724" s="47">
        <v>1805.01</v>
      </c>
      <c r="AP724" s="47">
        <v>1187.8699999999999</v>
      </c>
      <c r="AQ724" s="47">
        <v>1434.21</v>
      </c>
      <c r="AR724" s="47">
        <v>867107.85</v>
      </c>
      <c r="AS724" s="47">
        <v>2779.1</v>
      </c>
      <c r="AT724" s="47">
        <v>1086309.47</v>
      </c>
      <c r="AU724" s="47" t="s">
        <v>81</v>
      </c>
      <c r="AV724" s="47" t="s">
        <v>236</v>
      </c>
      <c r="AW724" s="47" t="s">
        <v>239</v>
      </c>
      <c r="AX724" s="47" t="s">
        <v>87</v>
      </c>
      <c r="AY724" s="47">
        <v>216422.52</v>
      </c>
      <c r="AZ724" s="47">
        <v>0</v>
      </c>
      <c r="BB724" s="47">
        <v>2024</v>
      </c>
      <c r="BC724" s="49">
        <v>45488</v>
      </c>
      <c r="BD724" s="49">
        <v>45603</v>
      </c>
      <c r="BE724" s="47">
        <v>1127406.3999999999</v>
      </c>
      <c r="BF724" s="47">
        <v>0</v>
      </c>
      <c r="BG724" s="47">
        <v>41096.93</v>
      </c>
      <c r="BH724" s="47">
        <v>272.35000000000002</v>
      </c>
      <c r="BI724" s="47">
        <v>10528</v>
      </c>
      <c r="BK724" s="47" t="s">
        <v>76</v>
      </c>
      <c r="BL724" s="47" t="s">
        <v>76</v>
      </c>
      <c r="BP724" s="47">
        <v>0</v>
      </c>
      <c r="BQ724" s="47">
        <v>0</v>
      </c>
      <c r="BR724" s="47">
        <v>0</v>
      </c>
      <c r="BS724" s="47">
        <v>0</v>
      </c>
      <c r="BT724" s="47">
        <v>0</v>
      </c>
      <c r="BU724" s="47">
        <v>0</v>
      </c>
      <c r="BV724" s="47" t="s">
        <v>68</v>
      </c>
      <c r="BW724" s="47" t="s">
        <v>77</v>
      </c>
      <c r="BX724" s="47" t="s">
        <v>78</v>
      </c>
      <c r="BY724" s="47">
        <v>211137.24</v>
      </c>
      <c r="BZ724" s="47">
        <v>5285.28</v>
      </c>
      <c r="CB724" s="47" t="s">
        <v>71</v>
      </c>
      <c r="CD724" s="47">
        <v>112</v>
      </c>
    </row>
    <row r="725" spans="1:82" x14ac:dyDescent="0.2">
      <c r="A725" s="47" t="s">
        <v>68</v>
      </c>
      <c r="B725" s="50">
        <v>999054000033986</v>
      </c>
      <c r="C725" s="47" t="s">
        <v>291</v>
      </c>
      <c r="D725" s="47" t="s">
        <v>69</v>
      </c>
      <c r="E725" s="47" t="s">
        <v>233</v>
      </c>
      <c r="F725" s="47" t="s">
        <v>70</v>
      </c>
      <c r="G725" s="47" t="s">
        <v>71</v>
      </c>
      <c r="H725" s="47" t="s">
        <v>72</v>
      </c>
      <c r="I725" s="47">
        <v>1</v>
      </c>
      <c r="J725" s="47">
        <v>247.5</v>
      </c>
      <c r="K725" s="47">
        <v>567.20000000000005</v>
      </c>
      <c r="L725" s="47">
        <v>319.7</v>
      </c>
      <c r="M725" s="47">
        <v>278</v>
      </c>
      <c r="N725" s="47">
        <v>1.1499999999999999</v>
      </c>
      <c r="O725" s="47">
        <v>7.18</v>
      </c>
      <c r="AF725" s="47">
        <v>1</v>
      </c>
      <c r="AG725" s="47">
        <v>278</v>
      </c>
      <c r="AH725" s="47">
        <v>248</v>
      </c>
      <c r="AI725" s="47">
        <v>567.20000000000005</v>
      </c>
      <c r="AJ725" s="47">
        <v>319.7</v>
      </c>
      <c r="AK725" s="47">
        <v>1.1499999999999999</v>
      </c>
      <c r="AL725" s="47">
        <v>7.18</v>
      </c>
      <c r="AM725" s="47">
        <v>106.85</v>
      </c>
      <c r="AN725" s="47">
        <v>11.96</v>
      </c>
      <c r="AO725" s="47">
        <v>3823.08</v>
      </c>
      <c r="AP725" s="47">
        <v>2296.14</v>
      </c>
      <c r="AQ725" s="47">
        <v>1277.74</v>
      </c>
      <c r="AR725" s="47">
        <v>476393</v>
      </c>
      <c r="AS725" s="47">
        <v>73661.259999999995</v>
      </c>
      <c r="AT725" s="47">
        <v>958547.38</v>
      </c>
      <c r="AU725" s="47" t="s">
        <v>110</v>
      </c>
      <c r="AV725" s="47" t="s">
        <v>234</v>
      </c>
      <c r="AW725" s="47" t="s">
        <v>108</v>
      </c>
      <c r="AX725" s="47" t="s">
        <v>83</v>
      </c>
      <c r="AY725" s="47">
        <v>408493.12</v>
      </c>
      <c r="AZ725" s="47">
        <v>0</v>
      </c>
      <c r="BB725" s="47">
        <v>2024</v>
      </c>
      <c r="BC725" s="49">
        <v>45345</v>
      </c>
      <c r="BD725" s="49">
        <v>45623</v>
      </c>
      <c r="BE725" s="47">
        <v>1283047.47</v>
      </c>
      <c r="BF725" s="47">
        <v>0</v>
      </c>
      <c r="BG725" s="47">
        <v>324500.08</v>
      </c>
      <c r="BH725" s="47">
        <v>1015.01</v>
      </c>
      <c r="BI725" s="47">
        <v>10614</v>
      </c>
      <c r="BK725" s="47" t="s">
        <v>76</v>
      </c>
      <c r="BL725" s="47" t="s">
        <v>76</v>
      </c>
      <c r="BP725" s="47">
        <v>0</v>
      </c>
      <c r="BQ725" s="47">
        <v>0</v>
      </c>
      <c r="BR725" s="47">
        <v>0</v>
      </c>
      <c r="BS725" s="47">
        <v>0</v>
      </c>
      <c r="BT725" s="47">
        <v>0</v>
      </c>
      <c r="BU725" s="47">
        <v>0</v>
      </c>
      <c r="BV725" s="47" t="s">
        <v>68</v>
      </c>
      <c r="BW725" s="47" t="s">
        <v>77</v>
      </c>
      <c r="BX725" s="47" t="s">
        <v>78</v>
      </c>
      <c r="BY725" s="47">
        <v>395559.37</v>
      </c>
      <c r="BZ725" s="47">
        <v>12933.75</v>
      </c>
      <c r="CB725" s="47" t="s">
        <v>71</v>
      </c>
      <c r="CD725" s="47">
        <v>275</v>
      </c>
    </row>
    <row r="726" spans="1:82" x14ac:dyDescent="0.2">
      <c r="A726" s="47" t="s">
        <v>68</v>
      </c>
      <c r="B726" s="50">
        <v>999054000022068</v>
      </c>
      <c r="C726" s="47" t="s">
        <v>293</v>
      </c>
      <c r="D726" s="47" t="s">
        <v>79</v>
      </c>
      <c r="E726" s="47" t="s">
        <v>228</v>
      </c>
      <c r="F726" s="47" t="s">
        <v>70</v>
      </c>
      <c r="G726" s="47" t="s">
        <v>94</v>
      </c>
      <c r="H726" s="47" t="s">
        <v>80</v>
      </c>
      <c r="I726" s="47">
        <v>1</v>
      </c>
      <c r="J726" s="47">
        <v>253</v>
      </c>
      <c r="K726" s="47">
        <v>337.5</v>
      </c>
      <c r="L726" s="47">
        <v>84.5</v>
      </c>
      <c r="M726" s="47">
        <v>94</v>
      </c>
      <c r="N726" s="47">
        <v>0.9</v>
      </c>
      <c r="O726" s="47">
        <v>8.4700000000000006</v>
      </c>
      <c r="X726" s="47">
        <v>1</v>
      </c>
      <c r="Y726" s="47">
        <v>94</v>
      </c>
      <c r="Z726" s="47">
        <v>253</v>
      </c>
      <c r="AA726" s="47">
        <v>337.5</v>
      </c>
      <c r="AB726" s="47">
        <v>84.5</v>
      </c>
      <c r="AC726" s="47">
        <v>0.9</v>
      </c>
      <c r="AD726" s="47">
        <v>8.4700000000000006</v>
      </c>
      <c r="AE726" s="47">
        <v>127.66</v>
      </c>
      <c r="AN726" s="47">
        <v>11.98</v>
      </c>
      <c r="AO726" s="47">
        <v>1012.66</v>
      </c>
      <c r="AP726" s="47">
        <v>715.77</v>
      </c>
      <c r="AQ726" s="47">
        <v>1529.91</v>
      </c>
      <c r="AR726" s="47">
        <v>566073.85</v>
      </c>
      <c r="AS726" s="47">
        <v>25649.93</v>
      </c>
      <c r="AT726" s="47">
        <v>721001.5</v>
      </c>
      <c r="AU726" s="47" t="s">
        <v>150</v>
      </c>
      <c r="AV726" s="47" t="s">
        <v>229</v>
      </c>
      <c r="AW726" s="47" t="s">
        <v>86</v>
      </c>
      <c r="AX726" s="47" t="s">
        <v>87</v>
      </c>
      <c r="AY726" s="47">
        <v>129277.72</v>
      </c>
      <c r="AZ726" s="47">
        <v>0</v>
      </c>
      <c r="BB726" s="47">
        <v>2024</v>
      </c>
      <c r="BC726" s="49">
        <v>45506</v>
      </c>
      <c r="BD726" s="49">
        <v>45600</v>
      </c>
      <c r="BE726" s="47">
        <v>626489.74</v>
      </c>
      <c r="BF726" s="47">
        <v>0</v>
      </c>
      <c r="BG726" s="47">
        <v>-94511.76</v>
      </c>
      <c r="BH726" s="47">
        <v>-1118.48</v>
      </c>
      <c r="BI726" s="47">
        <v>10510</v>
      </c>
      <c r="BK726" s="47" t="s">
        <v>96</v>
      </c>
      <c r="BL726" s="47" t="s">
        <v>96</v>
      </c>
      <c r="BP726" s="47">
        <v>0</v>
      </c>
      <c r="BQ726" s="47">
        <v>0</v>
      </c>
      <c r="BR726" s="47">
        <v>0</v>
      </c>
      <c r="BS726" s="47">
        <v>0</v>
      </c>
      <c r="BT726" s="47">
        <v>0</v>
      </c>
      <c r="BU726" s="47">
        <v>0</v>
      </c>
      <c r="BV726" s="47" t="s">
        <v>68</v>
      </c>
      <c r="BW726" s="47" t="s">
        <v>77</v>
      </c>
      <c r="BX726" s="47" t="s">
        <v>78</v>
      </c>
      <c r="BY726" s="47">
        <v>124980.62</v>
      </c>
      <c r="BZ726" s="47">
        <v>4297.1000000000004</v>
      </c>
      <c r="CB726" s="47" t="s">
        <v>95</v>
      </c>
      <c r="CD726" s="47">
        <v>93</v>
      </c>
    </row>
    <row r="727" spans="1:82" x14ac:dyDescent="0.2">
      <c r="A727" s="47" t="s">
        <v>68</v>
      </c>
      <c r="B727" s="50">
        <v>999054000032703</v>
      </c>
      <c r="C727" s="47" t="s">
        <v>291</v>
      </c>
      <c r="D727" s="47" t="s">
        <v>69</v>
      </c>
      <c r="E727" s="47" t="s">
        <v>267</v>
      </c>
      <c r="F727" s="47" t="s">
        <v>70</v>
      </c>
      <c r="G727" s="47" t="s">
        <v>71</v>
      </c>
      <c r="H727" s="47" t="s">
        <v>72</v>
      </c>
      <c r="I727" s="47">
        <v>1</v>
      </c>
      <c r="J727" s="47">
        <v>278</v>
      </c>
      <c r="K727" s="47">
        <v>538.6</v>
      </c>
      <c r="L727" s="47">
        <v>260.60000000000002</v>
      </c>
      <c r="M727" s="47">
        <v>213</v>
      </c>
      <c r="N727" s="47">
        <v>1.22</v>
      </c>
      <c r="O727" s="47">
        <v>7.35</v>
      </c>
      <c r="AF727" s="47">
        <v>1</v>
      </c>
      <c r="AG727" s="47">
        <v>213</v>
      </c>
      <c r="AH727" s="47">
        <v>278</v>
      </c>
      <c r="AI727" s="47">
        <v>538.6</v>
      </c>
      <c r="AJ727" s="47">
        <v>260.60000000000002</v>
      </c>
      <c r="AK727" s="47">
        <v>1.22</v>
      </c>
      <c r="AL727" s="47">
        <v>7.35</v>
      </c>
      <c r="AM727" s="47">
        <v>110.29</v>
      </c>
      <c r="AN727" s="47">
        <v>11.98</v>
      </c>
      <c r="AO727" s="47">
        <v>3122.48</v>
      </c>
      <c r="AP727" s="47">
        <v>1914.22</v>
      </c>
      <c r="AQ727" s="47">
        <v>1321.49</v>
      </c>
      <c r="AR727" s="47">
        <v>495968.24</v>
      </c>
      <c r="AS727" s="47">
        <v>0</v>
      </c>
      <c r="AT727" s="47">
        <v>840347.8</v>
      </c>
      <c r="AU727" s="47" t="s">
        <v>81</v>
      </c>
      <c r="AV727" s="47" t="s">
        <v>185</v>
      </c>
      <c r="AW727" s="47" t="s">
        <v>82</v>
      </c>
      <c r="AX727" s="47" t="s">
        <v>83</v>
      </c>
      <c r="AY727" s="47">
        <v>344379.56</v>
      </c>
      <c r="AZ727" s="47">
        <v>0</v>
      </c>
      <c r="BB727" s="47">
        <v>2024</v>
      </c>
      <c r="BC727" s="49">
        <v>45409</v>
      </c>
      <c r="BD727" s="49">
        <v>45622</v>
      </c>
      <c r="BE727" s="47">
        <v>1212796.5900000001</v>
      </c>
      <c r="BF727" s="47">
        <v>0</v>
      </c>
      <c r="BG727" s="47">
        <v>372448.78</v>
      </c>
      <c r="BH727" s="47">
        <v>1429.2</v>
      </c>
      <c r="BI727" s="47">
        <v>10607</v>
      </c>
      <c r="BK727" s="47" t="s">
        <v>76</v>
      </c>
      <c r="BL727" s="47" t="s">
        <v>76</v>
      </c>
      <c r="BP727" s="47">
        <v>0</v>
      </c>
      <c r="BQ727" s="47">
        <v>0</v>
      </c>
      <c r="BR727" s="47">
        <v>0</v>
      </c>
      <c r="BS727" s="47">
        <v>0</v>
      </c>
      <c r="BT727" s="47">
        <v>0</v>
      </c>
      <c r="BU727" s="47">
        <v>0</v>
      </c>
      <c r="BV727" s="47" t="s">
        <v>68</v>
      </c>
      <c r="BW727" s="47" t="s">
        <v>77</v>
      </c>
      <c r="BX727" s="47" t="s">
        <v>78</v>
      </c>
      <c r="BY727" s="47">
        <v>340325.31</v>
      </c>
      <c r="BZ727" s="47">
        <v>4054.25</v>
      </c>
      <c r="CB727" s="47" t="s">
        <v>71</v>
      </c>
      <c r="CD727" s="47">
        <v>208</v>
      </c>
    </row>
    <row r="728" spans="1:82" x14ac:dyDescent="0.2">
      <c r="A728" s="47" t="s">
        <v>68</v>
      </c>
      <c r="B728" s="50">
        <v>999054000095401</v>
      </c>
      <c r="C728" s="47" t="s">
        <v>291</v>
      </c>
      <c r="D728" s="47" t="s">
        <v>69</v>
      </c>
      <c r="E728" s="47" t="s">
        <v>233</v>
      </c>
      <c r="F728" s="47" t="s">
        <v>70</v>
      </c>
      <c r="G728" s="47" t="s">
        <v>71</v>
      </c>
      <c r="H728" s="47" t="s">
        <v>72</v>
      </c>
      <c r="I728" s="47">
        <v>1</v>
      </c>
      <c r="J728" s="47">
        <v>252</v>
      </c>
      <c r="K728" s="47">
        <v>571.20000000000005</v>
      </c>
      <c r="L728" s="47">
        <v>319.2</v>
      </c>
      <c r="M728" s="47">
        <v>278</v>
      </c>
      <c r="N728" s="47">
        <v>1.1499999999999999</v>
      </c>
      <c r="O728" s="47">
        <v>7.19</v>
      </c>
      <c r="AF728" s="47">
        <v>1</v>
      </c>
      <c r="AG728" s="47">
        <v>278</v>
      </c>
      <c r="AH728" s="47">
        <v>252</v>
      </c>
      <c r="AI728" s="47">
        <v>571.20000000000005</v>
      </c>
      <c r="AJ728" s="47">
        <v>319.2</v>
      </c>
      <c r="AK728" s="47">
        <v>1.1499999999999999</v>
      </c>
      <c r="AL728" s="47">
        <v>7.19</v>
      </c>
      <c r="AM728" s="47">
        <v>106.85</v>
      </c>
      <c r="AN728" s="47">
        <v>11.98</v>
      </c>
      <c r="AO728" s="47">
        <v>3823.08</v>
      </c>
      <c r="AP728" s="47">
        <v>2296.14</v>
      </c>
      <c r="AQ728" s="47">
        <v>1279.74</v>
      </c>
      <c r="AR728" s="47">
        <v>485054.69</v>
      </c>
      <c r="AS728" s="47">
        <v>73661.259999999995</v>
      </c>
      <c r="AT728" s="47">
        <v>967209.07</v>
      </c>
      <c r="AU728" s="47" t="s">
        <v>110</v>
      </c>
      <c r="AV728" s="47" t="s">
        <v>234</v>
      </c>
      <c r="AW728" s="47" t="s">
        <v>108</v>
      </c>
      <c r="AX728" s="47" t="s">
        <v>83</v>
      </c>
      <c r="AY728" s="47">
        <v>408493.12</v>
      </c>
      <c r="AZ728" s="47">
        <v>0</v>
      </c>
      <c r="BB728" s="47">
        <v>2024</v>
      </c>
      <c r="BC728" s="49">
        <v>45345</v>
      </c>
      <c r="BD728" s="49">
        <v>45623</v>
      </c>
      <c r="BE728" s="47">
        <v>1292095.75</v>
      </c>
      <c r="BF728" s="47">
        <v>0</v>
      </c>
      <c r="BG728" s="47">
        <v>324886.68</v>
      </c>
      <c r="BH728" s="47">
        <v>1017.82</v>
      </c>
      <c r="BI728" s="47">
        <v>10614</v>
      </c>
      <c r="BK728" s="47" t="s">
        <v>76</v>
      </c>
      <c r="BL728" s="47" t="s">
        <v>76</v>
      </c>
      <c r="BP728" s="47">
        <v>0</v>
      </c>
      <c r="BQ728" s="47">
        <v>0</v>
      </c>
      <c r="BR728" s="47">
        <v>0</v>
      </c>
      <c r="BS728" s="47">
        <v>0</v>
      </c>
      <c r="BT728" s="47">
        <v>0</v>
      </c>
      <c r="BU728" s="47">
        <v>0</v>
      </c>
      <c r="BV728" s="47" t="s">
        <v>68</v>
      </c>
      <c r="BW728" s="47" t="s">
        <v>77</v>
      </c>
      <c r="BX728" s="47" t="s">
        <v>78</v>
      </c>
      <c r="BY728" s="47">
        <v>395559.37</v>
      </c>
      <c r="BZ728" s="47">
        <v>12933.75</v>
      </c>
      <c r="CB728" s="47" t="s">
        <v>71</v>
      </c>
      <c r="CD728" s="47">
        <v>275</v>
      </c>
    </row>
    <row r="729" spans="1:82" x14ac:dyDescent="0.2">
      <c r="A729" s="47" t="s">
        <v>68</v>
      </c>
      <c r="B729" s="50">
        <v>999054000095617</v>
      </c>
      <c r="C729" s="47" t="s">
        <v>291</v>
      </c>
      <c r="D729" s="47" t="s">
        <v>69</v>
      </c>
      <c r="E729" s="47" t="s">
        <v>209</v>
      </c>
      <c r="F729" s="47" t="s">
        <v>70</v>
      </c>
      <c r="G729" s="47" t="s">
        <v>71</v>
      </c>
      <c r="H729" s="47" t="s">
        <v>72</v>
      </c>
      <c r="I729" s="47">
        <v>1</v>
      </c>
      <c r="J729" s="47">
        <v>376</v>
      </c>
      <c r="K729" s="47">
        <v>577.70000000000005</v>
      </c>
      <c r="L729" s="47">
        <v>201.7</v>
      </c>
      <c r="M729" s="47">
        <v>159</v>
      </c>
      <c r="N729" s="47">
        <v>1.27</v>
      </c>
      <c r="O729" s="47">
        <v>7.19</v>
      </c>
      <c r="AF729" s="47">
        <v>1</v>
      </c>
      <c r="AG729" s="47">
        <v>159</v>
      </c>
      <c r="AH729" s="47">
        <v>376</v>
      </c>
      <c r="AI729" s="47">
        <v>577.70000000000005</v>
      </c>
      <c r="AJ729" s="47">
        <v>201.7</v>
      </c>
      <c r="AK729" s="47">
        <v>1.27</v>
      </c>
      <c r="AL729" s="47">
        <v>7.19</v>
      </c>
      <c r="AM729" s="47">
        <v>111.06</v>
      </c>
      <c r="AN729" s="47">
        <v>11.99</v>
      </c>
      <c r="AO729" s="47">
        <v>2418.58</v>
      </c>
      <c r="AP729" s="47">
        <v>1450.62</v>
      </c>
      <c r="AQ729" s="47">
        <v>1331.73</v>
      </c>
      <c r="AR729" s="47">
        <v>669841.91</v>
      </c>
      <c r="AS729" s="47">
        <v>24982.63</v>
      </c>
      <c r="AT729" s="47">
        <v>963433.86</v>
      </c>
      <c r="AU729" s="47" t="s">
        <v>141</v>
      </c>
      <c r="AV729" s="47" t="s">
        <v>142</v>
      </c>
      <c r="AW729" s="47" t="s">
        <v>143</v>
      </c>
      <c r="AX729" s="47" t="s">
        <v>118</v>
      </c>
      <c r="AY729" s="47">
        <v>268609.32</v>
      </c>
      <c r="AZ729" s="47">
        <v>0</v>
      </c>
      <c r="BB729" s="47">
        <v>2024</v>
      </c>
      <c r="BC729" s="49">
        <v>45444</v>
      </c>
      <c r="BD729" s="49">
        <v>45603</v>
      </c>
      <c r="BE729" s="47">
        <v>1255154.93</v>
      </c>
      <c r="BF729" s="47">
        <v>0</v>
      </c>
      <c r="BG729" s="47">
        <v>291721.07</v>
      </c>
      <c r="BH729" s="47">
        <v>1446.31</v>
      </c>
      <c r="BI729" s="47">
        <v>10528</v>
      </c>
      <c r="BK729" s="47" t="s">
        <v>76</v>
      </c>
      <c r="BL729" s="47" t="s">
        <v>76</v>
      </c>
      <c r="BP729" s="47">
        <v>0</v>
      </c>
      <c r="BQ729" s="47">
        <v>0</v>
      </c>
      <c r="BR729" s="47">
        <v>0</v>
      </c>
      <c r="BS729" s="47">
        <v>0</v>
      </c>
      <c r="BT729" s="47">
        <v>0</v>
      </c>
      <c r="BU729" s="47">
        <v>0</v>
      </c>
      <c r="BV729" s="47" t="s">
        <v>68</v>
      </c>
      <c r="BW729" s="47" t="s">
        <v>77</v>
      </c>
      <c r="BX729" s="47" t="s">
        <v>78</v>
      </c>
      <c r="BY729" s="47">
        <v>261309.89</v>
      </c>
      <c r="BZ729" s="47">
        <v>7299.43</v>
      </c>
      <c r="CB729" s="47" t="s">
        <v>71</v>
      </c>
      <c r="CD729" s="47">
        <v>157</v>
      </c>
    </row>
    <row r="730" spans="1:82" x14ac:dyDescent="0.2">
      <c r="A730" s="47" t="s">
        <v>68</v>
      </c>
      <c r="B730" s="50">
        <v>999054000102224</v>
      </c>
      <c r="C730" s="47" t="s">
        <v>291</v>
      </c>
      <c r="D730" s="47" t="s">
        <v>69</v>
      </c>
      <c r="E730" s="47" t="s">
        <v>238</v>
      </c>
      <c r="F730" s="47" t="s">
        <v>70</v>
      </c>
      <c r="G730" s="47" t="s">
        <v>71</v>
      </c>
      <c r="H730" s="47" t="s">
        <v>72</v>
      </c>
      <c r="I730" s="47">
        <v>1</v>
      </c>
      <c r="J730" s="47">
        <v>360</v>
      </c>
      <c r="K730" s="47">
        <v>533.6</v>
      </c>
      <c r="L730" s="47">
        <v>173.6</v>
      </c>
      <c r="M730" s="47">
        <v>134</v>
      </c>
      <c r="N730" s="47">
        <v>1.3</v>
      </c>
      <c r="O730" s="47">
        <v>7.9</v>
      </c>
      <c r="AF730" s="47">
        <v>1</v>
      </c>
      <c r="AG730" s="47">
        <v>134</v>
      </c>
      <c r="AH730" s="47">
        <v>360</v>
      </c>
      <c r="AI730" s="47">
        <v>533.6</v>
      </c>
      <c r="AJ730" s="47">
        <v>173.6</v>
      </c>
      <c r="AK730" s="47">
        <v>1.3</v>
      </c>
      <c r="AL730" s="47">
        <v>7.9</v>
      </c>
      <c r="AM730" s="47">
        <v>119.84</v>
      </c>
      <c r="AN730" s="47">
        <v>12</v>
      </c>
      <c r="AO730" s="47">
        <v>2083.52</v>
      </c>
      <c r="AP730" s="47">
        <v>1372.14</v>
      </c>
      <c r="AQ730" s="47">
        <v>1438.36</v>
      </c>
      <c r="AR730" s="47">
        <v>848257.68</v>
      </c>
      <c r="AS730" s="47">
        <v>2779.1</v>
      </c>
      <c r="AT730" s="47">
        <v>1100735.98</v>
      </c>
      <c r="AU730" s="47" t="s">
        <v>81</v>
      </c>
      <c r="AV730" s="47" t="s">
        <v>236</v>
      </c>
      <c r="AW730" s="47" t="s">
        <v>239</v>
      </c>
      <c r="AX730" s="47" t="s">
        <v>87</v>
      </c>
      <c r="AY730" s="47">
        <v>249699.20000000001</v>
      </c>
      <c r="AZ730" s="47">
        <v>0</v>
      </c>
      <c r="BB730" s="47">
        <v>2024</v>
      </c>
      <c r="BC730" s="49">
        <v>45488</v>
      </c>
      <c r="BD730" s="49">
        <v>45622</v>
      </c>
      <c r="BE730" s="47">
        <v>1201529.8</v>
      </c>
      <c r="BF730" s="47">
        <v>0</v>
      </c>
      <c r="BG730" s="47">
        <v>100793.81</v>
      </c>
      <c r="BH730" s="47">
        <v>580.61</v>
      </c>
      <c r="BI730" s="47">
        <v>10607</v>
      </c>
      <c r="BK730" s="47" t="s">
        <v>76</v>
      </c>
      <c r="BL730" s="47" t="s">
        <v>76</v>
      </c>
      <c r="BP730" s="47">
        <v>0</v>
      </c>
      <c r="BQ730" s="47">
        <v>0</v>
      </c>
      <c r="BR730" s="47">
        <v>0</v>
      </c>
      <c r="BS730" s="47">
        <v>0</v>
      </c>
      <c r="BT730" s="47">
        <v>0</v>
      </c>
      <c r="BU730" s="47">
        <v>0</v>
      </c>
      <c r="BV730" s="47" t="s">
        <v>68</v>
      </c>
      <c r="BW730" s="47" t="s">
        <v>77</v>
      </c>
      <c r="BX730" s="47" t="s">
        <v>78</v>
      </c>
      <c r="BY730" s="47">
        <v>244413.92</v>
      </c>
      <c r="BZ730" s="47">
        <v>5285.28</v>
      </c>
      <c r="CB730" s="47" t="s">
        <v>71</v>
      </c>
      <c r="CD730" s="47">
        <v>131</v>
      </c>
    </row>
    <row r="731" spans="1:82" x14ac:dyDescent="0.2">
      <c r="A731" s="47" t="s">
        <v>68</v>
      </c>
      <c r="B731" s="50">
        <v>999054000102238</v>
      </c>
      <c r="C731" s="47" t="s">
        <v>291</v>
      </c>
      <c r="D731" s="47" t="s">
        <v>69</v>
      </c>
      <c r="E731" s="47" t="s">
        <v>238</v>
      </c>
      <c r="F731" s="47" t="s">
        <v>70</v>
      </c>
      <c r="G731" s="47" t="s">
        <v>71</v>
      </c>
      <c r="H731" s="47" t="s">
        <v>72</v>
      </c>
      <c r="I731" s="47">
        <v>1</v>
      </c>
      <c r="J731" s="47">
        <v>368</v>
      </c>
      <c r="K731" s="47">
        <v>521.4</v>
      </c>
      <c r="L731" s="47">
        <v>153.4</v>
      </c>
      <c r="M731" s="47">
        <v>115</v>
      </c>
      <c r="N731" s="47">
        <v>1.33</v>
      </c>
      <c r="O731" s="47">
        <v>7.92</v>
      </c>
      <c r="AF731" s="47">
        <v>1</v>
      </c>
      <c r="AG731" s="47">
        <v>115</v>
      </c>
      <c r="AH731" s="47">
        <v>368</v>
      </c>
      <c r="AI731" s="47">
        <v>521.4</v>
      </c>
      <c r="AJ731" s="47">
        <v>153.4</v>
      </c>
      <c r="AK731" s="47">
        <v>1.33</v>
      </c>
      <c r="AL731" s="47">
        <v>7.92</v>
      </c>
      <c r="AM731" s="47">
        <v>119.85</v>
      </c>
      <c r="AN731" s="47">
        <v>12.03</v>
      </c>
      <c r="AO731" s="47">
        <v>1845.53</v>
      </c>
      <c r="AP731" s="47">
        <v>1214.76</v>
      </c>
      <c r="AQ731" s="47">
        <v>1441.84</v>
      </c>
      <c r="AR731" s="47">
        <v>867107.85</v>
      </c>
      <c r="AS731" s="47">
        <v>2779.1</v>
      </c>
      <c r="AT731" s="47">
        <v>1091065.2</v>
      </c>
      <c r="AU731" s="47" t="s">
        <v>81</v>
      </c>
      <c r="AV731" s="47" t="s">
        <v>236</v>
      </c>
      <c r="AW731" s="47" t="s">
        <v>239</v>
      </c>
      <c r="AX731" s="47" t="s">
        <v>87</v>
      </c>
      <c r="AY731" s="47">
        <v>221178.25</v>
      </c>
      <c r="AZ731" s="47">
        <v>0</v>
      </c>
      <c r="BB731" s="47">
        <v>2024</v>
      </c>
      <c r="BC731" s="49">
        <v>45488</v>
      </c>
      <c r="BD731" s="49">
        <v>45603</v>
      </c>
      <c r="BE731" s="47">
        <v>1132840.25</v>
      </c>
      <c r="BF731" s="47">
        <v>0</v>
      </c>
      <c r="BG731" s="47">
        <v>41775.050000000003</v>
      </c>
      <c r="BH731" s="47">
        <v>272.33</v>
      </c>
      <c r="BI731" s="47">
        <v>10528</v>
      </c>
      <c r="BK731" s="47" t="s">
        <v>76</v>
      </c>
      <c r="BL731" s="47" t="s">
        <v>76</v>
      </c>
      <c r="BP731" s="47">
        <v>0</v>
      </c>
      <c r="BQ731" s="47">
        <v>0</v>
      </c>
      <c r="BR731" s="47">
        <v>0</v>
      </c>
      <c r="BS731" s="47">
        <v>0</v>
      </c>
      <c r="BT731" s="47">
        <v>0</v>
      </c>
      <c r="BU731" s="47">
        <v>0</v>
      </c>
      <c r="BV731" s="47" t="s">
        <v>68</v>
      </c>
      <c r="BW731" s="47" t="s">
        <v>77</v>
      </c>
      <c r="BX731" s="47" t="s">
        <v>78</v>
      </c>
      <c r="BY731" s="47">
        <v>215892.97</v>
      </c>
      <c r="BZ731" s="47">
        <v>5285.28</v>
      </c>
      <c r="CB731" s="47" t="s">
        <v>71</v>
      </c>
      <c r="CD731" s="47">
        <v>112</v>
      </c>
    </row>
    <row r="732" spans="1:82" x14ac:dyDescent="0.2">
      <c r="A732" s="47" t="s">
        <v>68</v>
      </c>
      <c r="B732" s="50">
        <v>999054000101981</v>
      </c>
      <c r="C732" s="47" t="s">
        <v>291</v>
      </c>
      <c r="D732" s="47" t="s">
        <v>69</v>
      </c>
      <c r="E732" s="47" t="s">
        <v>238</v>
      </c>
      <c r="F732" s="47" t="s">
        <v>70</v>
      </c>
      <c r="G732" s="47" t="s">
        <v>71</v>
      </c>
      <c r="H732" s="47" t="s">
        <v>72</v>
      </c>
      <c r="I732" s="47">
        <v>1</v>
      </c>
      <c r="J732" s="47">
        <v>371</v>
      </c>
      <c r="K732" s="47">
        <v>520.9</v>
      </c>
      <c r="L732" s="47">
        <v>149.9</v>
      </c>
      <c r="M732" s="47">
        <v>115</v>
      </c>
      <c r="N732" s="47">
        <v>1.3</v>
      </c>
      <c r="O732" s="47">
        <v>7.92</v>
      </c>
      <c r="AF732" s="47">
        <v>1</v>
      </c>
      <c r="AG732" s="47">
        <v>115</v>
      </c>
      <c r="AH732" s="47">
        <v>371</v>
      </c>
      <c r="AI732" s="47">
        <v>520.9</v>
      </c>
      <c r="AJ732" s="47">
        <v>149.9</v>
      </c>
      <c r="AK732" s="47">
        <v>1.3</v>
      </c>
      <c r="AL732" s="47">
        <v>7.92</v>
      </c>
      <c r="AM732" s="47">
        <v>119.9</v>
      </c>
      <c r="AN732" s="47">
        <v>12.04</v>
      </c>
      <c r="AO732" s="47">
        <v>1805.01</v>
      </c>
      <c r="AP732" s="47">
        <v>1187.8699999999999</v>
      </c>
      <c r="AQ732" s="47">
        <v>1443.78</v>
      </c>
      <c r="AR732" s="47">
        <v>874176.67</v>
      </c>
      <c r="AS732" s="47">
        <v>2779.1</v>
      </c>
      <c r="AT732" s="47">
        <v>1093378.29</v>
      </c>
      <c r="AU732" s="47" t="s">
        <v>81</v>
      </c>
      <c r="AV732" s="47" t="s">
        <v>236</v>
      </c>
      <c r="AW732" s="47" t="s">
        <v>239</v>
      </c>
      <c r="AX732" s="47" t="s">
        <v>87</v>
      </c>
      <c r="AY732" s="47">
        <v>216422.52</v>
      </c>
      <c r="AZ732" s="47">
        <v>0</v>
      </c>
      <c r="BB732" s="47">
        <v>2024</v>
      </c>
      <c r="BC732" s="49">
        <v>45488</v>
      </c>
      <c r="BD732" s="49">
        <v>45603</v>
      </c>
      <c r="BE732" s="47">
        <v>1131751.77</v>
      </c>
      <c r="BF732" s="47">
        <v>0</v>
      </c>
      <c r="BG732" s="47">
        <v>38373.49</v>
      </c>
      <c r="BH732" s="47">
        <v>255.99</v>
      </c>
      <c r="BI732" s="47">
        <v>10528</v>
      </c>
      <c r="BK732" s="47" t="s">
        <v>76</v>
      </c>
      <c r="BL732" s="47" t="s">
        <v>76</v>
      </c>
      <c r="BP732" s="47">
        <v>0</v>
      </c>
      <c r="BQ732" s="47">
        <v>0</v>
      </c>
      <c r="BR732" s="47">
        <v>0</v>
      </c>
      <c r="BS732" s="47">
        <v>0</v>
      </c>
      <c r="BT732" s="47">
        <v>0</v>
      </c>
      <c r="BU732" s="47">
        <v>0</v>
      </c>
      <c r="BV732" s="47" t="s">
        <v>68</v>
      </c>
      <c r="BW732" s="47" t="s">
        <v>77</v>
      </c>
      <c r="BX732" s="47" t="s">
        <v>78</v>
      </c>
      <c r="BY732" s="47">
        <v>211137.24</v>
      </c>
      <c r="BZ732" s="47">
        <v>5285.28</v>
      </c>
      <c r="CB732" s="47" t="s">
        <v>71</v>
      </c>
      <c r="CD732" s="47">
        <v>112</v>
      </c>
    </row>
    <row r="733" spans="1:82" x14ac:dyDescent="0.2">
      <c r="A733" s="47" t="s">
        <v>68</v>
      </c>
      <c r="B733" s="50">
        <v>999054000032690</v>
      </c>
      <c r="C733" s="47" t="s">
        <v>291</v>
      </c>
      <c r="D733" s="47" t="s">
        <v>69</v>
      </c>
      <c r="E733" s="47" t="s">
        <v>159</v>
      </c>
      <c r="F733" s="47" t="s">
        <v>70</v>
      </c>
      <c r="G733" s="47" t="s">
        <v>71</v>
      </c>
      <c r="H733" s="47" t="s">
        <v>72</v>
      </c>
      <c r="I733" s="47">
        <v>1</v>
      </c>
      <c r="J733" s="47">
        <v>230.5</v>
      </c>
      <c r="K733" s="47">
        <v>563.5</v>
      </c>
      <c r="L733" s="47">
        <v>333</v>
      </c>
      <c r="M733" s="47">
        <v>286</v>
      </c>
      <c r="N733" s="47">
        <v>1.1599999999999999</v>
      </c>
      <c r="O733" s="47">
        <v>7.16</v>
      </c>
      <c r="AF733" s="47">
        <v>1</v>
      </c>
      <c r="AG733" s="47">
        <v>286</v>
      </c>
      <c r="AH733" s="47">
        <v>231</v>
      </c>
      <c r="AI733" s="47">
        <v>563.5</v>
      </c>
      <c r="AJ733" s="47">
        <v>333</v>
      </c>
      <c r="AK733" s="47">
        <v>1.1599999999999999</v>
      </c>
      <c r="AL733" s="47">
        <v>7.16</v>
      </c>
      <c r="AM733" s="47">
        <v>102.16</v>
      </c>
      <c r="AN733" s="47">
        <v>12.06</v>
      </c>
      <c r="AO733" s="47">
        <v>4016.94</v>
      </c>
      <c r="AP733" s="47">
        <v>2384.02</v>
      </c>
      <c r="AQ733" s="47">
        <v>1232.4000000000001</v>
      </c>
      <c r="AR733" s="47">
        <v>375465.65</v>
      </c>
      <c r="AS733" s="47">
        <v>17332.740000000002</v>
      </c>
      <c r="AT733" s="47">
        <v>803186.36</v>
      </c>
      <c r="AU733" s="47" t="s">
        <v>134</v>
      </c>
      <c r="AV733" s="47" t="s">
        <v>160</v>
      </c>
      <c r="AW733" s="47" t="s">
        <v>161</v>
      </c>
      <c r="AX733" s="47" t="s">
        <v>118</v>
      </c>
      <c r="AY733" s="47">
        <v>410387.97</v>
      </c>
      <c r="AZ733" s="47">
        <v>0</v>
      </c>
      <c r="BB733" s="47">
        <v>2024</v>
      </c>
      <c r="BC733" s="49">
        <v>45315</v>
      </c>
      <c r="BD733" s="49">
        <v>45601</v>
      </c>
      <c r="BE733" s="47">
        <v>1208702.54</v>
      </c>
      <c r="BF733" s="47">
        <v>0</v>
      </c>
      <c r="BG733" s="47">
        <v>405516.18</v>
      </c>
      <c r="BH733" s="47">
        <v>1217.77</v>
      </c>
      <c r="BI733" s="47">
        <v>10517</v>
      </c>
      <c r="BK733" s="47" t="s">
        <v>76</v>
      </c>
      <c r="BL733" s="47" t="s">
        <v>76</v>
      </c>
      <c r="BP733" s="47">
        <v>0</v>
      </c>
      <c r="BQ733" s="47">
        <v>0</v>
      </c>
      <c r="BR733" s="47">
        <v>0</v>
      </c>
      <c r="BS733" s="47">
        <v>0</v>
      </c>
      <c r="BT733" s="47">
        <v>0</v>
      </c>
      <c r="BU733" s="47">
        <v>0</v>
      </c>
      <c r="BV733" s="47" t="s">
        <v>68</v>
      </c>
      <c r="BW733" s="47" t="s">
        <v>77</v>
      </c>
      <c r="BX733" s="47" t="s">
        <v>78</v>
      </c>
      <c r="BY733" s="47">
        <v>404666.18</v>
      </c>
      <c r="BZ733" s="47">
        <v>5721.79</v>
      </c>
      <c r="CB733" s="47" t="s">
        <v>71</v>
      </c>
      <c r="CD733" s="47">
        <v>281</v>
      </c>
    </row>
    <row r="734" spans="1:82" x14ac:dyDescent="0.2">
      <c r="A734" s="47" t="s">
        <v>68</v>
      </c>
      <c r="B734" s="50">
        <v>999054000033048</v>
      </c>
      <c r="C734" s="47" t="s">
        <v>291</v>
      </c>
      <c r="D734" s="47" t="s">
        <v>69</v>
      </c>
      <c r="E734" s="47" t="s">
        <v>167</v>
      </c>
      <c r="F734" s="47" t="s">
        <v>70</v>
      </c>
      <c r="G734" s="47" t="s">
        <v>71</v>
      </c>
      <c r="H734" s="47" t="s">
        <v>72</v>
      </c>
      <c r="I734" s="47">
        <v>1</v>
      </c>
      <c r="J734" s="47">
        <v>226.5</v>
      </c>
      <c r="K734" s="47">
        <v>529.65</v>
      </c>
      <c r="L734" s="47">
        <v>303.14999999999998</v>
      </c>
      <c r="M734" s="47">
        <v>262</v>
      </c>
      <c r="N734" s="47">
        <v>1.1599999999999999</v>
      </c>
      <c r="O734" s="47">
        <v>7.25</v>
      </c>
      <c r="AF734" s="47">
        <v>1</v>
      </c>
      <c r="AG734" s="47">
        <v>262</v>
      </c>
      <c r="AH734" s="47">
        <v>227</v>
      </c>
      <c r="AI734" s="47">
        <v>529.65</v>
      </c>
      <c r="AJ734" s="47">
        <v>303.14999999999998</v>
      </c>
      <c r="AK734" s="47">
        <v>1.1599999999999999</v>
      </c>
      <c r="AL734" s="47">
        <v>7.25</v>
      </c>
      <c r="AM734" s="47">
        <v>104.73</v>
      </c>
      <c r="AN734" s="47">
        <v>12.07</v>
      </c>
      <c r="AO734" s="47">
        <v>3660.36</v>
      </c>
      <c r="AP734" s="47">
        <v>2197.59</v>
      </c>
      <c r="AQ734" s="47">
        <v>1264.57</v>
      </c>
      <c r="AR734" s="47">
        <v>428360.81</v>
      </c>
      <c r="AS734" s="47">
        <v>48864.42</v>
      </c>
      <c r="AT734" s="47">
        <v>860580.2</v>
      </c>
      <c r="AU734" s="47" t="s">
        <v>89</v>
      </c>
      <c r="AV734" s="47" t="s">
        <v>168</v>
      </c>
      <c r="AW734" s="47" t="s">
        <v>169</v>
      </c>
      <c r="AX734" s="47" t="s">
        <v>170</v>
      </c>
      <c r="AY734" s="47">
        <v>383354.97</v>
      </c>
      <c r="AZ734" s="47">
        <v>0</v>
      </c>
      <c r="BB734" s="47">
        <v>2024</v>
      </c>
      <c r="BC734" s="49">
        <v>45341</v>
      </c>
      <c r="BD734" s="49">
        <v>45603</v>
      </c>
      <c r="BE734" s="47">
        <v>1150765.8899999999</v>
      </c>
      <c r="BF734" s="47">
        <v>0</v>
      </c>
      <c r="BG734" s="47">
        <v>290185.69</v>
      </c>
      <c r="BH734" s="47">
        <v>957.23</v>
      </c>
      <c r="BI734" s="47">
        <v>10528</v>
      </c>
      <c r="BK734" s="47" t="s">
        <v>76</v>
      </c>
      <c r="BL734" s="47" t="s">
        <v>76</v>
      </c>
      <c r="BP734" s="47">
        <v>0</v>
      </c>
      <c r="BQ734" s="47">
        <v>0</v>
      </c>
      <c r="BR734" s="47">
        <v>0</v>
      </c>
      <c r="BS734" s="47">
        <v>0</v>
      </c>
      <c r="BT734" s="47">
        <v>0</v>
      </c>
      <c r="BU734" s="47">
        <v>0</v>
      </c>
      <c r="BV734" s="47" t="s">
        <v>68</v>
      </c>
      <c r="BW734" s="47" t="s">
        <v>77</v>
      </c>
      <c r="BX734" s="47" t="s">
        <v>78</v>
      </c>
      <c r="BY734" s="47">
        <v>377409.41</v>
      </c>
      <c r="BZ734" s="47">
        <v>5945.56</v>
      </c>
      <c r="CB734" s="47" t="s">
        <v>71</v>
      </c>
      <c r="CD734" s="47">
        <v>254</v>
      </c>
    </row>
    <row r="735" spans="1:82" x14ac:dyDescent="0.2">
      <c r="A735" s="47" t="s">
        <v>68</v>
      </c>
      <c r="B735" s="50">
        <v>999054000022160</v>
      </c>
      <c r="C735" s="47" t="s">
        <v>291</v>
      </c>
      <c r="D735" s="47" t="s">
        <v>69</v>
      </c>
      <c r="E735" s="47" t="s">
        <v>154</v>
      </c>
      <c r="F735" s="47" t="s">
        <v>70</v>
      </c>
      <c r="G735" s="47" t="s">
        <v>71</v>
      </c>
      <c r="H735" s="47" t="s">
        <v>72</v>
      </c>
      <c r="I735" s="47">
        <v>1</v>
      </c>
      <c r="J735" s="47">
        <v>191</v>
      </c>
      <c r="K735" s="47">
        <v>518.79999999999995</v>
      </c>
      <c r="L735" s="47">
        <v>327.8</v>
      </c>
      <c r="M735" s="47">
        <v>300</v>
      </c>
      <c r="N735" s="47">
        <v>1.0900000000000001</v>
      </c>
      <c r="O735" s="47">
        <v>7.18</v>
      </c>
      <c r="AF735" s="47">
        <v>1</v>
      </c>
      <c r="AG735" s="47">
        <v>300</v>
      </c>
      <c r="AH735" s="47">
        <v>191</v>
      </c>
      <c r="AI735" s="47">
        <v>518.79999999999995</v>
      </c>
      <c r="AJ735" s="47">
        <v>327.8</v>
      </c>
      <c r="AK735" s="47">
        <v>1.0900000000000001</v>
      </c>
      <c r="AL735" s="47">
        <v>7.18</v>
      </c>
      <c r="AM735" s="47">
        <v>99.61</v>
      </c>
      <c r="AN735" s="47">
        <v>12.09</v>
      </c>
      <c r="AO735" s="47">
        <v>3964.23</v>
      </c>
      <c r="AP735" s="47">
        <v>2354.7600000000002</v>
      </c>
      <c r="AQ735" s="47">
        <v>1204.67</v>
      </c>
      <c r="AR735" s="47">
        <v>376577.81</v>
      </c>
      <c r="AS735" s="47">
        <v>0</v>
      </c>
      <c r="AT735" s="47">
        <v>771467.44</v>
      </c>
      <c r="AU735" s="47" t="s">
        <v>81</v>
      </c>
      <c r="AV735" s="47" t="s">
        <v>88</v>
      </c>
      <c r="AW735" s="47" t="s">
        <v>82</v>
      </c>
      <c r="AX735" s="47" t="s">
        <v>83</v>
      </c>
      <c r="AY735" s="47">
        <v>394889.63</v>
      </c>
      <c r="AZ735" s="47">
        <v>0</v>
      </c>
      <c r="BB735" s="47">
        <v>2024</v>
      </c>
      <c r="BC735" s="49">
        <v>45301</v>
      </c>
      <c r="BD735" s="49">
        <v>45601</v>
      </c>
      <c r="BE735" s="47">
        <v>1102783.23</v>
      </c>
      <c r="BF735" s="47">
        <v>0</v>
      </c>
      <c r="BG735" s="47">
        <v>331315.78999999998</v>
      </c>
      <c r="BH735" s="47">
        <v>1010.73</v>
      </c>
      <c r="BI735" s="47">
        <v>10519</v>
      </c>
      <c r="BK735" s="47" t="s">
        <v>76</v>
      </c>
      <c r="BL735" s="47" t="s">
        <v>76</v>
      </c>
      <c r="BP735" s="47">
        <v>0</v>
      </c>
      <c r="BQ735" s="47">
        <v>0</v>
      </c>
      <c r="BR735" s="47">
        <v>0</v>
      </c>
      <c r="BS735" s="47">
        <v>0</v>
      </c>
      <c r="BT735" s="47">
        <v>0</v>
      </c>
      <c r="BU735" s="47">
        <v>0</v>
      </c>
      <c r="BV735" s="47" t="s">
        <v>68</v>
      </c>
      <c r="BW735" s="47" t="s">
        <v>77</v>
      </c>
      <c r="BX735" s="47" t="s">
        <v>78</v>
      </c>
      <c r="BY735" s="47">
        <v>388278.37</v>
      </c>
      <c r="BZ735" s="47">
        <v>6611.26</v>
      </c>
      <c r="CB735" s="47" t="s">
        <v>95</v>
      </c>
      <c r="CD735" s="47">
        <v>293</v>
      </c>
    </row>
    <row r="736" spans="1:82" x14ac:dyDescent="0.2">
      <c r="A736" s="47" t="s">
        <v>68</v>
      </c>
      <c r="B736" s="50">
        <v>999054000033664</v>
      </c>
      <c r="C736" s="47" t="s">
        <v>291</v>
      </c>
      <c r="D736" s="47" t="s">
        <v>69</v>
      </c>
      <c r="E736" s="47" t="s">
        <v>183</v>
      </c>
      <c r="F736" s="47" t="s">
        <v>70</v>
      </c>
      <c r="G736" s="47" t="s">
        <v>71</v>
      </c>
      <c r="H736" s="47" t="s">
        <v>72</v>
      </c>
      <c r="I736" s="47">
        <v>1</v>
      </c>
      <c r="J736" s="47">
        <v>269</v>
      </c>
      <c r="K736" s="47">
        <v>536</v>
      </c>
      <c r="L736" s="47">
        <v>267</v>
      </c>
      <c r="M736" s="47">
        <v>216</v>
      </c>
      <c r="N736" s="47">
        <v>1.24</v>
      </c>
      <c r="O736" s="47">
        <v>7.45</v>
      </c>
      <c r="AF736" s="47">
        <v>1</v>
      </c>
      <c r="AG736" s="47">
        <v>216</v>
      </c>
      <c r="AH736" s="47">
        <v>269</v>
      </c>
      <c r="AI736" s="47">
        <v>536</v>
      </c>
      <c r="AJ736" s="47">
        <v>267</v>
      </c>
      <c r="AK736" s="47">
        <v>1.24</v>
      </c>
      <c r="AL736" s="47">
        <v>7.45</v>
      </c>
      <c r="AM736" s="47">
        <v>111.41</v>
      </c>
      <c r="AN736" s="47">
        <v>12.1</v>
      </c>
      <c r="AO736" s="47">
        <v>3231.6</v>
      </c>
      <c r="AP736" s="47">
        <v>1988.16</v>
      </c>
      <c r="AQ736" s="47">
        <v>1348.4</v>
      </c>
      <c r="AR736" s="47">
        <v>502494.01</v>
      </c>
      <c r="AS736" s="47">
        <v>44448.29</v>
      </c>
      <c r="AT736" s="47">
        <v>906965.69</v>
      </c>
      <c r="AU736" s="47" t="s">
        <v>73</v>
      </c>
      <c r="AV736" s="47" t="s">
        <v>184</v>
      </c>
      <c r="AW736" s="47" t="s">
        <v>139</v>
      </c>
      <c r="AX736" s="47" t="s">
        <v>75</v>
      </c>
      <c r="AY736" s="47">
        <v>360023.39</v>
      </c>
      <c r="AZ736" s="47">
        <v>0</v>
      </c>
      <c r="BB736" s="47">
        <v>2024</v>
      </c>
      <c r="BC736" s="49">
        <v>45406</v>
      </c>
      <c r="BD736" s="49">
        <v>45622</v>
      </c>
      <c r="BE736" s="47">
        <v>1249546.6200000001</v>
      </c>
      <c r="BF736" s="47">
        <v>0</v>
      </c>
      <c r="BG736" s="47">
        <v>342580.94</v>
      </c>
      <c r="BH736" s="47">
        <v>1283.07</v>
      </c>
      <c r="BI736" s="47">
        <v>10611</v>
      </c>
      <c r="BK736" s="47" t="s">
        <v>76</v>
      </c>
      <c r="BL736" s="47" t="s">
        <v>76</v>
      </c>
      <c r="BP736" s="47">
        <v>0</v>
      </c>
      <c r="BQ736" s="47">
        <v>0</v>
      </c>
      <c r="BR736" s="47">
        <v>0</v>
      </c>
      <c r="BS736" s="47">
        <v>0</v>
      </c>
      <c r="BT736" s="47">
        <v>0</v>
      </c>
      <c r="BU736" s="47">
        <v>0</v>
      </c>
      <c r="BV736" s="47" t="s">
        <v>68</v>
      </c>
      <c r="BW736" s="47" t="s">
        <v>77</v>
      </c>
      <c r="BX736" s="47" t="s">
        <v>78</v>
      </c>
      <c r="BY736" s="47">
        <v>354582.82</v>
      </c>
      <c r="BZ736" s="47">
        <v>5440.57</v>
      </c>
      <c r="CB736" s="47" t="s">
        <v>71</v>
      </c>
      <c r="CD736" s="47">
        <v>212</v>
      </c>
    </row>
    <row r="737" spans="1:82" x14ac:dyDescent="0.2">
      <c r="A737" s="47" t="s">
        <v>68</v>
      </c>
      <c r="B737" s="50">
        <v>999054000034110</v>
      </c>
      <c r="C737" s="47" t="s">
        <v>291</v>
      </c>
      <c r="D737" s="47" t="s">
        <v>69</v>
      </c>
      <c r="E737" s="47" t="s">
        <v>162</v>
      </c>
      <c r="F737" s="47" t="s">
        <v>70</v>
      </c>
      <c r="G737" s="47" t="s">
        <v>71</v>
      </c>
      <c r="H737" s="47" t="s">
        <v>72</v>
      </c>
      <c r="I737" s="47">
        <v>1</v>
      </c>
      <c r="J737" s="47">
        <v>212.5</v>
      </c>
      <c r="K737" s="47">
        <v>544</v>
      </c>
      <c r="L737" s="47">
        <v>331.5</v>
      </c>
      <c r="M737" s="47">
        <v>300</v>
      </c>
      <c r="N737" s="47">
        <v>1.1100000000000001</v>
      </c>
      <c r="O737" s="47">
        <v>7.26</v>
      </c>
      <c r="AF737" s="47">
        <v>1</v>
      </c>
      <c r="AG737" s="47">
        <v>300</v>
      </c>
      <c r="AH737" s="47">
        <v>213</v>
      </c>
      <c r="AI737" s="47">
        <v>544</v>
      </c>
      <c r="AJ737" s="47">
        <v>331.5</v>
      </c>
      <c r="AK737" s="47">
        <v>1.1100000000000001</v>
      </c>
      <c r="AL737" s="47">
        <v>7.26</v>
      </c>
      <c r="AM737" s="47">
        <v>105.75</v>
      </c>
      <c r="AN737" s="47">
        <v>12.1</v>
      </c>
      <c r="AO737" s="47">
        <v>4009.85</v>
      </c>
      <c r="AP737" s="47">
        <v>2406.6</v>
      </c>
      <c r="AQ737" s="47">
        <v>1279.0999999999999</v>
      </c>
      <c r="AR737" s="47">
        <v>382902.91</v>
      </c>
      <c r="AS737" s="47">
        <v>38804.550000000003</v>
      </c>
      <c r="AT737" s="47">
        <v>845729.58</v>
      </c>
      <c r="AU737" s="47" t="s">
        <v>73</v>
      </c>
      <c r="AV737" s="47" t="s">
        <v>163</v>
      </c>
      <c r="AW737" s="47" t="s">
        <v>164</v>
      </c>
      <c r="AX737" s="47" t="s">
        <v>75</v>
      </c>
      <c r="AY737" s="47">
        <v>424022.12</v>
      </c>
      <c r="AZ737" s="47">
        <v>0</v>
      </c>
      <c r="BB737" s="47">
        <v>2024</v>
      </c>
      <c r="BC737" s="49">
        <v>45323</v>
      </c>
      <c r="BD737" s="49">
        <v>45623</v>
      </c>
      <c r="BE737" s="47">
        <v>1230556.07</v>
      </c>
      <c r="BF737" s="47">
        <v>0</v>
      </c>
      <c r="BG737" s="47">
        <v>384826.48</v>
      </c>
      <c r="BH737" s="47">
        <v>1160.8599999999999</v>
      </c>
      <c r="BI737" s="47">
        <v>10614</v>
      </c>
      <c r="BK737" s="47" t="s">
        <v>76</v>
      </c>
      <c r="BL737" s="47" t="s">
        <v>76</v>
      </c>
      <c r="BP737" s="47">
        <v>0</v>
      </c>
      <c r="BQ737" s="47">
        <v>0</v>
      </c>
      <c r="BR737" s="47">
        <v>0</v>
      </c>
      <c r="BS737" s="47">
        <v>0</v>
      </c>
      <c r="BT737" s="47">
        <v>0</v>
      </c>
      <c r="BU737" s="47">
        <v>0</v>
      </c>
      <c r="BV737" s="47" t="s">
        <v>68</v>
      </c>
      <c r="BW737" s="47" t="s">
        <v>77</v>
      </c>
      <c r="BX737" s="47" t="s">
        <v>78</v>
      </c>
      <c r="BY737" s="47">
        <v>417107.57</v>
      </c>
      <c r="BZ737" s="47">
        <v>6914.55</v>
      </c>
      <c r="CB737" s="47" t="s">
        <v>71</v>
      </c>
      <c r="CD737" s="47">
        <v>296</v>
      </c>
    </row>
    <row r="738" spans="1:82" x14ac:dyDescent="0.2">
      <c r="A738" s="47" t="s">
        <v>68</v>
      </c>
      <c r="B738" s="50">
        <v>999054000101992</v>
      </c>
      <c r="C738" s="47" t="s">
        <v>291</v>
      </c>
      <c r="D738" s="47" t="s">
        <v>69</v>
      </c>
      <c r="E738" s="47" t="s">
        <v>238</v>
      </c>
      <c r="F738" s="47" t="s">
        <v>70</v>
      </c>
      <c r="G738" s="47" t="s">
        <v>71</v>
      </c>
      <c r="H738" s="47" t="s">
        <v>72</v>
      </c>
      <c r="I738" s="47">
        <v>1</v>
      </c>
      <c r="J738" s="47">
        <v>381</v>
      </c>
      <c r="K738" s="47">
        <v>533.4</v>
      </c>
      <c r="L738" s="47">
        <v>152.4</v>
      </c>
      <c r="M738" s="47">
        <v>115</v>
      </c>
      <c r="N738" s="47">
        <v>1.33</v>
      </c>
      <c r="O738" s="47">
        <v>7.97</v>
      </c>
      <c r="AF738" s="47">
        <v>1</v>
      </c>
      <c r="AG738" s="47">
        <v>115</v>
      </c>
      <c r="AH738" s="47">
        <v>381</v>
      </c>
      <c r="AI738" s="47">
        <v>533.4</v>
      </c>
      <c r="AJ738" s="47">
        <v>152.4</v>
      </c>
      <c r="AK738" s="47">
        <v>1.33</v>
      </c>
      <c r="AL738" s="47">
        <v>7.97</v>
      </c>
      <c r="AM738" s="47">
        <v>119.85</v>
      </c>
      <c r="AN738" s="47">
        <v>12.11</v>
      </c>
      <c r="AO738" s="47">
        <v>1845.53</v>
      </c>
      <c r="AP738" s="47">
        <v>1214.76</v>
      </c>
      <c r="AQ738" s="47">
        <v>1451.3</v>
      </c>
      <c r="AR738" s="47">
        <v>897739.38</v>
      </c>
      <c r="AS738" s="47">
        <v>2779.1</v>
      </c>
      <c r="AT738" s="47">
        <v>1121696.73</v>
      </c>
      <c r="AU738" s="47" t="s">
        <v>81</v>
      </c>
      <c r="AV738" s="47" t="s">
        <v>236</v>
      </c>
      <c r="AW738" s="47" t="s">
        <v>239</v>
      </c>
      <c r="AX738" s="47" t="s">
        <v>87</v>
      </c>
      <c r="AY738" s="47">
        <v>221178.25</v>
      </c>
      <c r="AZ738" s="47">
        <v>0</v>
      </c>
      <c r="BB738" s="47">
        <v>2024</v>
      </c>
      <c r="BC738" s="49">
        <v>45488</v>
      </c>
      <c r="BD738" s="49">
        <v>45603</v>
      </c>
      <c r="BE738" s="47">
        <v>1125238.18</v>
      </c>
      <c r="BF738" s="47">
        <v>0</v>
      </c>
      <c r="BG738" s="47">
        <v>3541.45</v>
      </c>
      <c r="BH738" s="47">
        <v>23.24</v>
      </c>
      <c r="BI738" s="47">
        <v>10527</v>
      </c>
      <c r="BK738" s="47" t="s">
        <v>76</v>
      </c>
      <c r="BL738" s="47" t="s">
        <v>76</v>
      </c>
      <c r="BP738" s="47">
        <v>0</v>
      </c>
      <c r="BQ738" s="47">
        <v>0</v>
      </c>
      <c r="BR738" s="47">
        <v>0</v>
      </c>
      <c r="BS738" s="47">
        <v>0</v>
      </c>
      <c r="BT738" s="47">
        <v>0</v>
      </c>
      <c r="BU738" s="47">
        <v>0</v>
      </c>
      <c r="BV738" s="47" t="s">
        <v>68</v>
      </c>
      <c r="BW738" s="47" t="s">
        <v>77</v>
      </c>
      <c r="BX738" s="47" t="s">
        <v>78</v>
      </c>
      <c r="BY738" s="47">
        <v>215892.97</v>
      </c>
      <c r="BZ738" s="47">
        <v>5285.28</v>
      </c>
      <c r="CB738" s="47" t="s">
        <v>71</v>
      </c>
      <c r="CD738" s="47">
        <v>112</v>
      </c>
    </row>
    <row r="739" spans="1:82" x14ac:dyDescent="0.2">
      <c r="A739" s="47" t="s">
        <v>68</v>
      </c>
      <c r="B739" s="50">
        <v>999054000108064</v>
      </c>
      <c r="C739" s="47" t="s">
        <v>293</v>
      </c>
      <c r="D739" s="47" t="s">
        <v>69</v>
      </c>
      <c r="E739" s="47" t="s">
        <v>281</v>
      </c>
      <c r="F739" s="47" t="s">
        <v>70</v>
      </c>
      <c r="G739" s="47" t="s">
        <v>68</v>
      </c>
      <c r="H739" s="47" t="s">
        <v>80</v>
      </c>
      <c r="I739" s="47">
        <v>1</v>
      </c>
      <c r="J739" s="47">
        <v>284</v>
      </c>
      <c r="K739" s="47">
        <v>351</v>
      </c>
      <c r="L739" s="47">
        <v>67</v>
      </c>
      <c r="M739" s="47">
        <v>59</v>
      </c>
      <c r="N739" s="47">
        <v>1.1399999999999999</v>
      </c>
      <c r="O739" s="47">
        <v>7.53</v>
      </c>
      <c r="X739" s="47">
        <v>1</v>
      </c>
      <c r="Y739" s="47">
        <v>59</v>
      </c>
      <c r="Z739" s="47">
        <v>284</v>
      </c>
      <c r="AA739" s="47">
        <v>351</v>
      </c>
      <c r="AB739" s="47">
        <v>67</v>
      </c>
      <c r="AC739" s="47">
        <v>1.1399999999999999</v>
      </c>
      <c r="AD739" s="47">
        <v>7.53</v>
      </c>
      <c r="AE739" s="47">
        <v>130.77000000000001</v>
      </c>
      <c r="AN739" s="47">
        <v>12.12</v>
      </c>
      <c r="AO739" s="47">
        <v>812.01</v>
      </c>
      <c r="AP739" s="47">
        <v>504.8</v>
      </c>
      <c r="AQ739" s="47">
        <v>1584.82</v>
      </c>
      <c r="AR739" s="47">
        <v>638045.77</v>
      </c>
      <c r="AS739" s="47">
        <v>21338.2</v>
      </c>
      <c r="AT739" s="47">
        <v>765567.05</v>
      </c>
      <c r="AU739" s="47" t="s">
        <v>282</v>
      </c>
      <c r="AV739" s="47" t="s">
        <v>283</v>
      </c>
      <c r="AW739" s="47" t="s">
        <v>107</v>
      </c>
      <c r="AX739" s="47" t="s">
        <v>75</v>
      </c>
      <c r="AY739" s="47">
        <v>106183.08</v>
      </c>
      <c r="AZ739" s="47">
        <v>0</v>
      </c>
      <c r="BB739" s="47">
        <v>2024</v>
      </c>
      <c r="BC739" s="49">
        <v>45561</v>
      </c>
      <c r="BD739" s="49">
        <v>45620</v>
      </c>
      <c r="BE739" s="47">
        <v>807280.2</v>
      </c>
      <c r="BF739" s="47">
        <v>0</v>
      </c>
      <c r="BG739" s="47">
        <v>41713.15</v>
      </c>
      <c r="BH739" s="47">
        <v>622.58000000000004</v>
      </c>
      <c r="BI739" s="47">
        <v>10601</v>
      </c>
      <c r="BK739" s="47" t="s">
        <v>76</v>
      </c>
      <c r="BL739" s="47" t="s">
        <v>76</v>
      </c>
      <c r="BP739" s="47">
        <v>0</v>
      </c>
      <c r="BQ739" s="47">
        <v>0</v>
      </c>
      <c r="BR739" s="47">
        <v>0</v>
      </c>
      <c r="BS739" s="47">
        <v>0</v>
      </c>
      <c r="BT739" s="47">
        <v>0</v>
      </c>
      <c r="BU739" s="47">
        <v>0</v>
      </c>
      <c r="BV739" s="47" t="s">
        <v>68</v>
      </c>
      <c r="BW739" s="47" t="s">
        <v>77</v>
      </c>
      <c r="BX739" s="47" t="s">
        <v>78</v>
      </c>
      <c r="BY739" s="47">
        <v>103531.52</v>
      </c>
      <c r="BZ739" s="47">
        <v>2651.56</v>
      </c>
      <c r="CB739" s="47" t="s">
        <v>95</v>
      </c>
      <c r="CD739" s="47">
        <v>57</v>
      </c>
    </row>
    <row r="740" spans="1:82" x14ac:dyDescent="0.2">
      <c r="A740" s="47" t="s">
        <v>68</v>
      </c>
      <c r="B740" s="50">
        <v>999054000068193</v>
      </c>
      <c r="C740" s="47" t="s">
        <v>291</v>
      </c>
      <c r="D740" s="47" t="s">
        <v>69</v>
      </c>
      <c r="E740" s="47" t="s">
        <v>175</v>
      </c>
      <c r="F740" s="47" t="s">
        <v>70</v>
      </c>
      <c r="G740" s="47" t="s">
        <v>71</v>
      </c>
      <c r="H740" s="47" t="s">
        <v>72</v>
      </c>
      <c r="I740" s="47">
        <v>1</v>
      </c>
      <c r="J740" s="47">
        <v>242</v>
      </c>
      <c r="K740" s="47">
        <v>527.15</v>
      </c>
      <c r="L740" s="47">
        <v>285.14999999999998</v>
      </c>
      <c r="M740" s="47">
        <v>266</v>
      </c>
      <c r="N740" s="47">
        <v>1.07</v>
      </c>
      <c r="O740" s="47">
        <v>7.32</v>
      </c>
      <c r="AF740" s="47">
        <v>1</v>
      </c>
      <c r="AG740" s="47">
        <v>266</v>
      </c>
      <c r="AH740" s="47">
        <v>242</v>
      </c>
      <c r="AI740" s="47">
        <v>527.15</v>
      </c>
      <c r="AJ740" s="47">
        <v>285.14999999999998</v>
      </c>
      <c r="AK740" s="47">
        <v>1.07</v>
      </c>
      <c r="AL740" s="47">
        <v>7.32</v>
      </c>
      <c r="AM740" s="47">
        <v>107.81</v>
      </c>
      <c r="AN740" s="47">
        <v>12.14</v>
      </c>
      <c r="AO740" s="47">
        <v>3460.52</v>
      </c>
      <c r="AP740" s="47">
        <v>2086</v>
      </c>
      <c r="AQ740" s="47">
        <v>1308.3</v>
      </c>
      <c r="AR740" s="47">
        <v>508578.83</v>
      </c>
      <c r="AS740" s="47">
        <v>13780.67</v>
      </c>
      <c r="AT740" s="47">
        <v>895422.65</v>
      </c>
      <c r="AU740" s="47" t="s">
        <v>84</v>
      </c>
      <c r="AV740" s="47" t="s">
        <v>85</v>
      </c>
      <c r="AW740" s="47" t="s">
        <v>121</v>
      </c>
      <c r="AX740" s="47" t="s">
        <v>87</v>
      </c>
      <c r="AY740" s="47">
        <v>373063.15</v>
      </c>
      <c r="AZ740" s="47">
        <v>0</v>
      </c>
      <c r="BB740" s="47">
        <v>2024</v>
      </c>
      <c r="BC740" s="49">
        <v>45357</v>
      </c>
      <c r="BD740" s="49">
        <v>45623</v>
      </c>
      <c r="BE740" s="47">
        <v>1192450.04</v>
      </c>
      <c r="BF740" s="47">
        <v>0</v>
      </c>
      <c r="BG740" s="47">
        <v>297027.39</v>
      </c>
      <c r="BH740" s="47">
        <v>1041.6500000000001</v>
      </c>
      <c r="BI740" s="47">
        <v>10614</v>
      </c>
      <c r="BK740" s="47" t="s">
        <v>96</v>
      </c>
      <c r="BL740" s="47" t="s">
        <v>96</v>
      </c>
      <c r="BP740" s="47">
        <v>0</v>
      </c>
      <c r="BQ740" s="47">
        <v>0</v>
      </c>
      <c r="BR740" s="47">
        <v>0</v>
      </c>
      <c r="BS740" s="47">
        <v>0</v>
      </c>
      <c r="BT740" s="47">
        <v>0</v>
      </c>
      <c r="BU740" s="47">
        <v>0</v>
      </c>
      <c r="BV740" s="47" t="s">
        <v>68</v>
      </c>
      <c r="BW740" s="47" t="s">
        <v>77</v>
      </c>
      <c r="BX740" s="47" t="s">
        <v>78</v>
      </c>
      <c r="BY740" s="47">
        <v>363531.39</v>
      </c>
      <c r="BZ740" s="47">
        <v>9531.76</v>
      </c>
      <c r="CB740" s="47" t="s">
        <v>71</v>
      </c>
      <c r="CD740" s="47">
        <v>258</v>
      </c>
    </row>
    <row r="741" spans="1:82" x14ac:dyDescent="0.2">
      <c r="A741" s="47" t="s">
        <v>68</v>
      </c>
      <c r="B741" s="50">
        <v>999054000108009</v>
      </c>
      <c r="C741" s="47" t="s">
        <v>293</v>
      </c>
      <c r="D741" s="47" t="s">
        <v>69</v>
      </c>
      <c r="E741" s="47" t="s">
        <v>284</v>
      </c>
      <c r="F741" s="47" t="s">
        <v>70</v>
      </c>
      <c r="G741" s="47" t="s">
        <v>94</v>
      </c>
      <c r="H741" s="47" t="s">
        <v>80</v>
      </c>
      <c r="I741" s="47">
        <v>1</v>
      </c>
      <c r="J741" s="47">
        <v>287</v>
      </c>
      <c r="K741" s="47">
        <v>350</v>
      </c>
      <c r="L741" s="47">
        <v>63</v>
      </c>
      <c r="M741" s="47">
        <v>54</v>
      </c>
      <c r="N741" s="47">
        <v>1.17</v>
      </c>
      <c r="O741" s="47">
        <v>7.68</v>
      </c>
      <c r="X741" s="47">
        <v>1</v>
      </c>
      <c r="Y741" s="47">
        <v>54</v>
      </c>
      <c r="Z741" s="47">
        <v>287</v>
      </c>
      <c r="AA741" s="47">
        <v>350</v>
      </c>
      <c r="AB741" s="47">
        <v>63</v>
      </c>
      <c r="AC741" s="47">
        <v>1.17</v>
      </c>
      <c r="AD741" s="47">
        <v>7.68</v>
      </c>
      <c r="AE741" s="47">
        <v>131.21</v>
      </c>
      <c r="AN741" s="47">
        <v>12.16</v>
      </c>
      <c r="AO741" s="47">
        <v>766.35</v>
      </c>
      <c r="AP741" s="47">
        <v>483.82</v>
      </c>
      <c r="AQ741" s="47">
        <v>1596.02</v>
      </c>
      <c r="AR741" s="47">
        <v>645596.56999999995</v>
      </c>
      <c r="AS741" s="47">
        <v>28456.87</v>
      </c>
      <c r="AT741" s="47">
        <v>774602.77</v>
      </c>
      <c r="AU741" s="47" t="s">
        <v>89</v>
      </c>
      <c r="AV741" s="47" t="s">
        <v>285</v>
      </c>
      <c r="AW741" s="47" t="s">
        <v>286</v>
      </c>
      <c r="AX741" s="47" t="s">
        <v>75</v>
      </c>
      <c r="AY741" s="47">
        <v>100549.33</v>
      </c>
      <c r="AZ741" s="47">
        <v>0</v>
      </c>
      <c r="BB741" s="47">
        <v>2024</v>
      </c>
      <c r="BC741" s="49">
        <v>45561</v>
      </c>
      <c r="BD741" s="49">
        <v>45615</v>
      </c>
      <c r="BE741" s="47">
        <v>683865.45</v>
      </c>
      <c r="BF741" s="47">
        <v>0</v>
      </c>
      <c r="BG741" s="47">
        <v>-90737.31</v>
      </c>
      <c r="BH741" s="47">
        <v>-1440.27</v>
      </c>
      <c r="BI741" s="47">
        <v>10573</v>
      </c>
      <c r="BK741" s="47" t="s">
        <v>76</v>
      </c>
      <c r="BL741" s="47" t="s">
        <v>76</v>
      </c>
      <c r="BP741" s="47">
        <v>0</v>
      </c>
      <c r="BQ741" s="47">
        <v>0</v>
      </c>
      <c r="BR741" s="47">
        <v>0</v>
      </c>
      <c r="BS741" s="47">
        <v>0</v>
      </c>
      <c r="BT741" s="47">
        <v>0</v>
      </c>
      <c r="BU741" s="47">
        <v>0</v>
      </c>
      <c r="BV741" s="47" t="s">
        <v>68</v>
      </c>
      <c r="BW741" s="47" t="s">
        <v>77</v>
      </c>
      <c r="BX741" s="47" t="s">
        <v>78</v>
      </c>
      <c r="BY741" s="47">
        <v>95838.63</v>
      </c>
      <c r="BZ741" s="47">
        <v>4710.7</v>
      </c>
      <c r="CB741" s="47" t="s">
        <v>95</v>
      </c>
      <c r="CD741" s="47">
        <v>53</v>
      </c>
    </row>
    <row r="742" spans="1:82" x14ac:dyDescent="0.2">
      <c r="A742" s="47" t="s">
        <v>68</v>
      </c>
      <c r="B742" s="50">
        <v>999054000108076</v>
      </c>
      <c r="C742" s="47" t="s">
        <v>293</v>
      </c>
      <c r="D742" s="47" t="s">
        <v>69</v>
      </c>
      <c r="E742" s="47" t="s">
        <v>281</v>
      </c>
      <c r="F742" s="47" t="s">
        <v>70</v>
      </c>
      <c r="G742" s="47" t="s">
        <v>68</v>
      </c>
      <c r="H742" s="47" t="s">
        <v>80</v>
      </c>
      <c r="I742" s="47">
        <v>1</v>
      </c>
      <c r="J742" s="47">
        <v>274</v>
      </c>
      <c r="K742" s="47">
        <v>341</v>
      </c>
      <c r="L742" s="47">
        <v>67</v>
      </c>
      <c r="M742" s="47">
        <v>59</v>
      </c>
      <c r="N742" s="47">
        <v>1.1399999999999999</v>
      </c>
      <c r="O742" s="47">
        <v>7.57</v>
      </c>
      <c r="X742" s="47">
        <v>1</v>
      </c>
      <c r="Y742" s="47">
        <v>59</v>
      </c>
      <c r="Z742" s="47">
        <v>274</v>
      </c>
      <c r="AA742" s="47">
        <v>341</v>
      </c>
      <c r="AB742" s="47">
        <v>67</v>
      </c>
      <c r="AC742" s="47">
        <v>1.1399999999999999</v>
      </c>
      <c r="AD742" s="47">
        <v>7.57</v>
      </c>
      <c r="AE742" s="47">
        <v>130.68</v>
      </c>
      <c r="AN742" s="47">
        <v>12.17</v>
      </c>
      <c r="AO742" s="47">
        <v>815.54</v>
      </c>
      <c r="AP742" s="47">
        <v>507.02</v>
      </c>
      <c r="AQ742" s="47">
        <v>1590.64</v>
      </c>
      <c r="AR742" s="47">
        <v>615579.37</v>
      </c>
      <c r="AS742" s="47">
        <v>21338.2</v>
      </c>
      <c r="AT742" s="47">
        <v>743490.63</v>
      </c>
      <c r="AU742" s="47" t="s">
        <v>282</v>
      </c>
      <c r="AV742" s="47" t="s">
        <v>283</v>
      </c>
      <c r="AW742" s="47" t="s">
        <v>107</v>
      </c>
      <c r="AX742" s="47" t="s">
        <v>75</v>
      </c>
      <c r="AY742" s="47">
        <v>106573.06</v>
      </c>
      <c r="AZ742" s="47">
        <v>0</v>
      </c>
      <c r="BB742" s="47">
        <v>2024</v>
      </c>
      <c r="BC742" s="49">
        <v>45561</v>
      </c>
      <c r="BD742" s="49">
        <v>45620</v>
      </c>
      <c r="BE742" s="47">
        <v>784280.77</v>
      </c>
      <c r="BF742" s="47">
        <v>0</v>
      </c>
      <c r="BG742" s="47">
        <v>40790.129999999997</v>
      </c>
      <c r="BH742" s="47">
        <v>608.80999999999995</v>
      </c>
      <c r="BI742" s="47">
        <v>10601</v>
      </c>
      <c r="BK742" s="47" t="s">
        <v>76</v>
      </c>
      <c r="BL742" s="47" t="s">
        <v>76</v>
      </c>
      <c r="BP742" s="47">
        <v>0</v>
      </c>
      <c r="BQ742" s="47">
        <v>0</v>
      </c>
      <c r="BR742" s="47">
        <v>0</v>
      </c>
      <c r="BS742" s="47">
        <v>0</v>
      </c>
      <c r="BT742" s="47">
        <v>0</v>
      </c>
      <c r="BU742" s="47">
        <v>0</v>
      </c>
      <c r="BV742" s="47" t="s">
        <v>68</v>
      </c>
      <c r="BW742" s="47" t="s">
        <v>77</v>
      </c>
      <c r="BX742" s="47" t="s">
        <v>78</v>
      </c>
      <c r="BY742" s="47">
        <v>103921.5</v>
      </c>
      <c r="BZ742" s="47">
        <v>2651.56</v>
      </c>
      <c r="CB742" s="47" t="s">
        <v>95</v>
      </c>
      <c r="CD742" s="47">
        <v>57</v>
      </c>
    </row>
    <row r="743" spans="1:82" x14ac:dyDescent="0.2">
      <c r="A743" s="47" t="s">
        <v>68</v>
      </c>
      <c r="B743" s="50">
        <v>999054000032010</v>
      </c>
      <c r="C743" s="47" t="s">
        <v>293</v>
      </c>
      <c r="D743" s="47" t="s">
        <v>69</v>
      </c>
      <c r="E743" s="47" t="s">
        <v>228</v>
      </c>
      <c r="F743" s="47" t="s">
        <v>70</v>
      </c>
      <c r="G743" s="47" t="s">
        <v>94</v>
      </c>
      <c r="H743" s="47" t="s">
        <v>80</v>
      </c>
      <c r="I743" s="47">
        <v>1</v>
      </c>
      <c r="J743" s="47">
        <v>238.5</v>
      </c>
      <c r="K743" s="47">
        <v>354.8</v>
      </c>
      <c r="L743" s="47">
        <v>116.3</v>
      </c>
      <c r="M743" s="47">
        <v>115</v>
      </c>
      <c r="N743" s="47">
        <v>1.01</v>
      </c>
      <c r="O743" s="47">
        <v>7.65</v>
      </c>
      <c r="X743" s="47">
        <v>1</v>
      </c>
      <c r="Y743" s="47">
        <v>115</v>
      </c>
      <c r="Z743" s="47">
        <v>239</v>
      </c>
      <c r="AA743" s="47">
        <v>354.8</v>
      </c>
      <c r="AB743" s="47">
        <v>116.3</v>
      </c>
      <c r="AC743" s="47">
        <v>1.01</v>
      </c>
      <c r="AD743" s="47">
        <v>7.65</v>
      </c>
      <c r="AE743" s="47">
        <v>114.26</v>
      </c>
      <c r="AN743" s="47">
        <v>12.17</v>
      </c>
      <c r="AO743" s="47">
        <v>1415.64</v>
      </c>
      <c r="AP743" s="47">
        <v>889.85</v>
      </c>
      <c r="AQ743" s="47">
        <v>1390.86</v>
      </c>
      <c r="AR743" s="47">
        <v>533630.88</v>
      </c>
      <c r="AS743" s="47">
        <v>25649.93</v>
      </c>
      <c r="AT743" s="47">
        <v>721037.47</v>
      </c>
      <c r="AU743" s="47" t="s">
        <v>150</v>
      </c>
      <c r="AV743" s="47" t="s">
        <v>229</v>
      </c>
      <c r="AW743" s="47" t="s">
        <v>86</v>
      </c>
      <c r="AX743" s="47" t="s">
        <v>87</v>
      </c>
      <c r="AY743" s="47">
        <v>161756.66</v>
      </c>
      <c r="AZ743" s="47">
        <v>0</v>
      </c>
      <c r="BB743" s="47">
        <v>2024</v>
      </c>
      <c r="BC743" s="49">
        <v>45506</v>
      </c>
      <c r="BD743" s="49">
        <v>45621</v>
      </c>
      <c r="BE743" s="47">
        <v>715650.48</v>
      </c>
      <c r="BF743" s="47">
        <v>0</v>
      </c>
      <c r="BG743" s="47">
        <v>-5387</v>
      </c>
      <c r="BH743" s="47">
        <v>-46.32</v>
      </c>
      <c r="BI743" s="47">
        <v>10610</v>
      </c>
      <c r="BK743" s="47" t="s">
        <v>76</v>
      </c>
      <c r="BL743" s="47" t="s">
        <v>76</v>
      </c>
      <c r="BP743" s="47">
        <v>0</v>
      </c>
      <c r="BQ743" s="47">
        <v>0</v>
      </c>
      <c r="BR743" s="47">
        <v>0</v>
      </c>
      <c r="BS743" s="47">
        <v>0</v>
      </c>
      <c r="BT743" s="47">
        <v>0</v>
      </c>
      <c r="BU743" s="47">
        <v>0</v>
      </c>
      <c r="BV743" s="47" t="s">
        <v>68</v>
      </c>
      <c r="BW743" s="47" t="s">
        <v>77</v>
      </c>
      <c r="BX743" s="47" t="s">
        <v>78</v>
      </c>
      <c r="BY743" s="47">
        <v>157459.56</v>
      </c>
      <c r="BZ743" s="47">
        <v>4297.1000000000004</v>
      </c>
      <c r="CB743" s="47" t="s">
        <v>95</v>
      </c>
      <c r="CD743" s="47">
        <v>115</v>
      </c>
    </row>
    <row r="744" spans="1:82" x14ac:dyDescent="0.2">
      <c r="A744" s="47" t="s">
        <v>68</v>
      </c>
      <c r="B744" s="50">
        <v>999054000022121</v>
      </c>
      <c r="C744" s="47" t="s">
        <v>291</v>
      </c>
      <c r="D744" s="47" t="s">
        <v>69</v>
      </c>
      <c r="E744" s="47" t="s">
        <v>177</v>
      </c>
      <c r="F744" s="47" t="s">
        <v>70</v>
      </c>
      <c r="G744" s="47" t="s">
        <v>71</v>
      </c>
      <c r="H744" s="47" t="s">
        <v>72</v>
      </c>
      <c r="I744" s="47">
        <v>1</v>
      </c>
      <c r="J744" s="47">
        <v>277</v>
      </c>
      <c r="K744" s="47">
        <v>525.20000000000005</v>
      </c>
      <c r="L744" s="47">
        <v>248.2</v>
      </c>
      <c r="M744" s="47">
        <v>224</v>
      </c>
      <c r="N744" s="47">
        <v>1.1100000000000001</v>
      </c>
      <c r="O744" s="47">
        <v>7.34</v>
      </c>
      <c r="AF744" s="47">
        <v>1</v>
      </c>
      <c r="AG744" s="47">
        <v>224</v>
      </c>
      <c r="AH744" s="47">
        <v>277</v>
      </c>
      <c r="AI744" s="47">
        <v>525.20000000000005</v>
      </c>
      <c r="AJ744" s="47">
        <v>248.2</v>
      </c>
      <c r="AK744" s="47">
        <v>1.1100000000000001</v>
      </c>
      <c r="AL744" s="47">
        <v>7.34</v>
      </c>
      <c r="AM744" s="47">
        <v>109.06</v>
      </c>
      <c r="AN744" s="47">
        <v>12.17</v>
      </c>
      <c r="AO744" s="47">
        <v>3021.15</v>
      </c>
      <c r="AP744" s="47">
        <v>1821.23</v>
      </c>
      <c r="AQ744" s="47">
        <v>1327.51</v>
      </c>
      <c r="AR744" s="47">
        <v>529689.28</v>
      </c>
      <c r="AS744" s="47">
        <v>37723.14</v>
      </c>
      <c r="AT744" s="47">
        <v>896900.23</v>
      </c>
      <c r="AU744" s="47" t="s">
        <v>73</v>
      </c>
      <c r="AV744" s="47" t="s">
        <v>178</v>
      </c>
      <c r="AW744" s="47" t="s">
        <v>179</v>
      </c>
      <c r="AX744" s="47" t="s">
        <v>75</v>
      </c>
      <c r="AY744" s="47">
        <v>329487.81</v>
      </c>
      <c r="AZ744" s="47">
        <v>0</v>
      </c>
      <c r="BB744" s="47">
        <v>2024</v>
      </c>
      <c r="BC744" s="49">
        <v>45377</v>
      </c>
      <c r="BD744" s="49">
        <v>45601</v>
      </c>
      <c r="BE744" s="47">
        <v>1116381.1399999999</v>
      </c>
      <c r="BF744" s="47">
        <v>0</v>
      </c>
      <c r="BG744" s="47">
        <v>219480.91</v>
      </c>
      <c r="BH744" s="47">
        <v>884.29</v>
      </c>
      <c r="BI744" s="47">
        <v>10519</v>
      </c>
      <c r="BK744" s="47" t="s">
        <v>76</v>
      </c>
      <c r="BL744" s="47" t="s">
        <v>76</v>
      </c>
      <c r="BP744" s="47">
        <v>0</v>
      </c>
      <c r="BQ744" s="47">
        <v>0</v>
      </c>
      <c r="BR744" s="47">
        <v>0</v>
      </c>
      <c r="BS744" s="47">
        <v>0</v>
      </c>
      <c r="BT744" s="47">
        <v>0</v>
      </c>
      <c r="BU744" s="47">
        <v>0</v>
      </c>
      <c r="BV744" s="47" t="s">
        <v>68</v>
      </c>
      <c r="BW744" s="47" t="s">
        <v>77</v>
      </c>
      <c r="BX744" s="47" t="s">
        <v>78</v>
      </c>
      <c r="BY744" s="47">
        <v>321262.81</v>
      </c>
      <c r="BZ744" s="47">
        <v>8225</v>
      </c>
      <c r="CB744" s="47" t="s">
        <v>95</v>
      </c>
      <c r="CD744" s="47">
        <v>219</v>
      </c>
    </row>
    <row r="745" spans="1:82" x14ac:dyDescent="0.2">
      <c r="A745" s="47" t="s">
        <v>68</v>
      </c>
      <c r="B745" s="50">
        <v>999054000032978</v>
      </c>
      <c r="C745" s="47" t="s">
        <v>291</v>
      </c>
      <c r="D745" s="47" t="s">
        <v>69</v>
      </c>
      <c r="E745" s="47" t="s">
        <v>181</v>
      </c>
      <c r="F745" s="47" t="s">
        <v>70</v>
      </c>
      <c r="G745" s="47" t="s">
        <v>71</v>
      </c>
      <c r="H745" s="47" t="s">
        <v>72</v>
      </c>
      <c r="I745" s="47">
        <v>1</v>
      </c>
      <c r="J745" s="47">
        <v>261</v>
      </c>
      <c r="K745" s="47">
        <v>505.15</v>
      </c>
      <c r="L745" s="47">
        <v>244.15</v>
      </c>
      <c r="M745" s="47">
        <v>210</v>
      </c>
      <c r="N745" s="47">
        <v>1.1599999999999999</v>
      </c>
      <c r="O745" s="47">
        <v>7.36</v>
      </c>
      <c r="AF745" s="47">
        <v>1</v>
      </c>
      <c r="AG745" s="47">
        <v>210</v>
      </c>
      <c r="AH745" s="47">
        <v>261</v>
      </c>
      <c r="AI745" s="47">
        <v>505.15</v>
      </c>
      <c r="AJ745" s="47">
        <v>244.15</v>
      </c>
      <c r="AK745" s="47">
        <v>1.1599999999999999</v>
      </c>
      <c r="AL745" s="47">
        <v>7.36</v>
      </c>
      <c r="AM745" s="47">
        <v>109.08</v>
      </c>
      <c r="AN745" s="47">
        <v>12.18</v>
      </c>
      <c r="AO745" s="47">
        <v>2974.93</v>
      </c>
      <c r="AP745" s="47">
        <v>1797.25</v>
      </c>
      <c r="AQ745" s="47">
        <v>1329.17</v>
      </c>
      <c r="AR745" s="47">
        <v>463644.38</v>
      </c>
      <c r="AS745" s="47">
        <v>45772.54</v>
      </c>
      <c r="AT745" s="47">
        <v>833933.44</v>
      </c>
      <c r="AU745" s="47" t="s">
        <v>73</v>
      </c>
      <c r="AV745" s="47" t="s">
        <v>182</v>
      </c>
      <c r="AW745" s="47" t="s">
        <v>93</v>
      </c>
      <c r="AX745" s="47" t="s">
        <v>75</v>
      </c>
      <c r="AY745" s="47">
        <v>324516.52</v>
      </c>
      <c r="AZ745" s="47">
        <v>0</v>
      </c>
      <c r="BB745" s="47">
        <v>2024</v>
      </c>
      <c r="BC745" s="49">
        <v>45393</v>
      </c>
      <c r="BD745" s="49">
        <v>45603</v>
      </c>
      <c r="BE745" s="47">
        <v>1097534.9099999999</v>
      </c>
      <c r="BF745" s="47">
        <v>0</v>
      </c>
      <c r="BG745" s="47">
        <v>263601.46999999997</v>
      </c>
      <c r="BH745" s="47">
        <v>1079.67</v>
      </c>
      <c r="BI745" s="47">
        <v>10528</v>
      </c>
      <c r="BK745" s="47" t="s">
        <v>76</v>
      </c>
      <c r="BL745" s="47" t="s">
        <v>76</v>
      </c>
      <c r="BP745" s="47">
        <v>0</v>
      </c>
      <c r="BQ745" s="47">
        <v>0</v>
      </c>
      <c r="BR745" s="47">
        <v>0</v>
      </c>
      <c r="BS745" s="47">
        <v>0</v>
      </c>
      <c r="BT745" s="47">
        <v>0</v>
      </c>
      <c r="BU745" s="47">
        <v>0</v>
      </c>
      <c r="BV745" s="47" t="s">
        <v>68</v>
      </c>
      <c r="BW745" s="47" t="s">
        <v>77</v>
      </c>
      <c r="BX745" s="47" t="s">
        <v>78</v>
      </c>
      <c r="BY745" s="47">
        <v>317868.03999999998</v>
      </c>
      <c r="BZ745" s="47">
        <v>6648.48</v>
      </c>
      <c r="CB745" s="47" t="s">
        <v>71</v>
      </c>
      <c r="CD745" s="47">
        <v>206</v>
      </c>
    </row>
    <row r="746" spans="1:82" x14ac:dyDescent="0.2">
      <c r="A746" s="47" t="s">
        <v>68</v>
      </c>
      <c r="B746" s="50">
        <v>999054000102236</v>
      </c>
      <c r="C746" s="47" t="s">
        <v>291</v>
      </c>
      <c r="D746" s="47" t="s">
        <v>69</v>
      </c>
      <c r="E746" s="47" t="s">
        <v>238</v>
      </c>
      <c r="F746" s="47" t="s">
        <v>70</v>
      </c>
      <c r="G746" s="47" t="s">
        <v>71</v>
      </c>
      <c r="H746" s="47" t="s">
        <v>72</v>
      </c>
      <c r="I746" s="47">
        <v>1</v>
      </c>
      <c r="J746" s="47">
        <v>380</v>
      </c>
      <c r="K746" s="47">
        <v>531.4</v>
      </c>
      <c r="L746" s="47">
        <v>151.4</v>
      </c>
      <c r="M746" s="47">
        <v>115</v>
      </c>
      <c r="N746" s="47">
        <v>1.32</v>
      </c>
      <c r="O746" s="47">
        <v>8.02</v>
      </c>
      <c r="AF746" s="47">
        <v>1</v>
      </c>
      <c r="AG746" s="47">
        <v>115</v>
      </c>
      <c r="AH746" s="47">
        <v>380</v>
      </c>
      <c r="AI746" s="47">
        <v>531.4</v>
      </c>
      <c r="AJ746" s="47">
        <v>151.4</v>
      </c>
      <c r="AK746" s="47">
        <v>1.32</v>
      </c>
      <c r="AL746" s="47">
        <v>8.02</v>
      </c>
      <c r="AM746" s="47">
        <v>119.85</v>
      </c>
      <c r="AN746" s="47">
        <v>12.19</v>
      </c>
      <c r="AO746" s="47">
        <v>1845.53</v>
      </c>
      <c r="AP746" s="47">
        <v>1214.76</v>
      </c>
      <c r="AQ746" s="47">
        <v>1460.89</v>
      </c>
      <c r="AR746" s="47">
        <v>895383.11</v>
      </c>
      <c r="AS746" s="47">
        <v>2779.1</v>
      </c>
      <c r="AT746" s="47">
        <v>1119340.46</v>
      </c>
      <c r="AU746" s="47" t="s">
        <v>81</v>
      </c>
      <c r="AV746" s="47" t="s">
        <v>236</v>
      </c>
      <c r="AW746" s="47" t="s">
        <v>239</v>
      </c>
      <c r="AX746" s="47" t="s">
        <v>87</v>
      </c>
      <c r="AY746" s="47">
        <v>221178.25</v>
      </c>
      <c r="AZ746" s="47">
        <v>0</v>
      </c>
      <c r="BB746" s="47">
        <v>2024</v>
      </c>
      <c r="BC746" s="49">
        <v>45488</v>
      </c>
      <c r="BD746" s="49">
        <v>45603</v>
      </c>
      <c r="BE746" s="47">
        <v>1121019.07</v>
      </c>
      <c r="BF746" s="47">
        <v>0</v>
      </c>
      <c r="BG746" s="47">
        <v>1678.61</v>
      </c>
      <c r="BH746" s="47">
        <v>11.09</v>
      </c>
      <c r="BI746" s="47">
        <v>10527</v>
      </c>
      <c r="BK746" s="47" t="s">
        <v>76</v>
      </c>
      <c r="BL746" s="47" t="s">
        <v>76</v>
      </c>
      <c r="BP746" s="47">
        <v>0</v>
      </c>
      <c r="BQ746" s="47">
        <v>0</v>
      </c>
      <c r="BR746" s="47">
        <v>0</v>
      </c>
      <c r="BS746" s="47">
        <v>0</v>
      </c>
      <c r="BT746" s="47">
        <v>0</v>
      </c>
      <c r="BU746" s="47">
        <v>0</v>
      </c>
      <c r="BV746" s="47" t="s">
        <v>68</v>
      </c>
      <c r="BW746" s="47" t="s">
        <v>77</v>
      </c>
      <c r="BX746" s="47" t="s">
        <v>78</v>
      </c>
      <c r="BY746" s="47">
        <v>215892.97</v>
      </c>
      <c r="BZ746" s="47">
        <v>5285.28</v>
      </c>
      <c r="CB746" s="47" t="s">
        <v>71</v>
      </c>
      <c r="CD746" s="47">
        <v>112</v>
      </c>
    </row>
    <row r="747" spans="1:82" x14ac:dyDescent="0.2">
      <c r="A747" s="47" t="s">
        <v>68</v>
      </c>
      <c r="B747" s="50">
        <v>999054000102207</v>
      </c>
      <c r="C747" s="47" t="s">
        <v>291</v>
      </c>
      <c r="D747" s="47" t="s">
        <v>69</v>
      </c>
      <c r="E747" s="47" t="s">
        <v>238</v>
      </c>
      <c r="F747" s="47" t="s">
        <v>70</v>
      </c>
      <c r="G747" s="47" t="s">
        <v>71</v>
      </c>
      <c r="H747" s="47" t="s">
        <v>72</v>
      </c>
      <c r="I747" s="47">
        <v>1</v>
      </c>
      <c r="J747" s="47">
        <v>374</v>
      </c>
      <c r="K747" s="47">
        <v>525.4</v>
      </c>
      <c r="L747" s="47">
        <v>151.4</v>
      </c>
      <c r="M747" s="47">
        <v>115</v>
      </c>
      <c r="N747" s="47">
        <v>1.32</v>
      </c>
      <c r="O747" s="47">
        <v>8.02</v>
      </c>
      <c r="AF747" s="47">
        <v>1</v>
      </c>
      <c r="AG747" s="47">
        <v>115</v>
      </c>
      <c r="AH747" s="47">
        <v>374</v>
      </c>
      <c r="AI747" s="47">
        <v>525.4</v>
      </c>
      <c r="AJ747" s="47">
        <v>151.4</v>
      </c>
      <c r="AK747" s="47">
        <v>1.32</v>
      </c>
      <c r="AL747" s="47">
        <v>8.02</v>
      </c>
      <c r="AM747" s="47">
        <v>119.85</v>
      </c>
      <c r="AN747" s="47">
        <v>12.19</v>
      </c>
      <c r="AO747" s="47">
        <v>1845.53</v>
      </c>
      <c r="AP747" s="47">
        <v>1214.76</v>
      </c>
      <c r="AQ747" s="47">
        <v>1460.89</v>
      </c>
      <c r="AR747" s="47">
        <v>881245.48</v>
      </c>
      <c r="AS747" s="47">
        <v>2779.1</v>
      </c>
      <c r="AT747" s="47">
        <v>1105202.83</v>
      </c>
      <c r="AU747" s="47" t="s">
        <v>81</v>
      </c>
      <c r="AV747" s="47" t="s">
        <v>236</v>
      </c>
      <c r="AW747" s="47" t="s">
        <v>239</v>
      </c>
      <c r="AX747" s="47" t="s">
        <v>87</v>
      </c>
      <c r="AY747" s="47">
        <v>221178.25</v>
      </c>
      <c r="AZ747" s="47">
        <v>0</v>
      </c>
      <c r="BB747" s="47">
        <v>2024</v>
      </c>
      <c r="BC747" s="49">
        <v>45488</v>
      </c>
      <c r="BD747" s="49">
        <v>45603</v>
      </c>
      <c r="BE747" s="47">
        <v>1108361.72</v>
      </c>
      <c r="BF747" s="47">
        <v>0</v>
      </c>
      <c r="BG747" s="47">
        <v>3158.89</v>
      </c>
      <c r="BH747" s="47">
        <v>20.86</v>
      </c>
      <c r="BI747" s="47">
        <v>10527</v>
      </c>
      <c r="BK747" s="47" t="s">
        <v>76</v>
      </c>
      <c r="BL747" s="47" t="s">
        <v>76</v>
      </c>
      <c r="BP747" s="47">
        <v>0</v>
      </c>
      <c r="BQ747" s="47">
        <v>0</v>
      </c>
      <c r="BR747" s="47">
        <v>0</v>
      </c>
      <c r="BS747" s="47">
        <v>0</v>
      </c>
      <c r="BT747" s="47">
        <v>0</v>
      </c>
      <c r="BU747" s="47">
        <v>0</v>
      </c>
      <c r="BV747" s="47" t="s">
        <v>68</v>
      </c>
      <c r="BW747" s="47" t="s">
        <v>77</v>
      </c>
      <c r="BX747" s="47" t="s">
        <v>78</v>
      </c>
      <c r="BY747" s="47">
        <v>215892.97</v>
      </c>
      <c r="BZ747" s="47">
        <v>5285.28</v>
      </c>
      <c r="CB747" s="47" t="s">
        <v>71</v>
      </c>
      <c r="CD747" s="47">
        <v>112</v>
      </c>
    </row>
    <row r="748" spans="1:82" x14ac:dyDescent="0.2">
      <c r="A748" s="47" t="s">
        <v>68</v>
      </c>
      <c r="B748" s="50">
        <v>999054000102222</v>
      </c>
      <c r="C748" s="47" t="s">
        <v>291</v>
      </c>
      <c r="D748" s="47" t="s">
        <v>69</v>
      </c>
      <c r="E748" s="47" t="s">
        <v>238</v>
      </c>
      <c r="F748" s="47" t="s">
        <v>70</v>
      </c>
      <c r="G748" s="47" t="s">
        <v>71</v>
      </c>
      <c r="H748" s="47" t="s">
        <v>72</v>
      </c>
      <c r="I748" s="47">
        <v>1</v>
      </c>
      <c r="J748" s="47">
        <v>372</v>
      </c>
      <c r="K748" s="47">
        <v>523.4</v>
      </c>
      <c r="L748" s="47">
        <v>151.4</v>
      </c>
      <c r="M748" s="47">
        <v>115</v>
      </c>
      <c r="N748" s="47">
        <v>1.32</v>
      </c>
      <c r="O748" s="47">
        <v>8.02</v>
      </c>
      <c r="AF748" s="47">
        <v>1</v>
      </c>
      <c r="AG748" s="47">
        <v>115</v>
      </c>
      <c r="AH748" s="47">
        <v>372</v>
      </c>
      <c r="AI748" s="47">
        <v>523.4</v>
      </c>
      <c r="AJ748" s="47">
        <v>151.4</v>
      </c>
      <c r="AK748" s="47">
        <v>1.32</v>
      </c>
      <c r="AL748" s="47">
        <v>8.02</v>
      </c>
      <c r="AM748" s="47">
        <v>119.85</v>
      </c>
      <c r="AN748" s="47">
        <v>12.19</v>
      </c>
      <c r="AO748" s="47">
        <v>1845.53</v>
      </c>
      <c r="AP748" s="47">
        <v>1214.76</v>
      </c>
      <c r="AQ748" s="47">
        <v>1460.89</v>
      </c>
      <c r="AR748" s="47">
        <v>876532.94</v>
      </c>
      <c r="AS748" s="47">
        <v>2779.1</v>
      </c>
      <c r="AT748" s="47">
        <v>1100490.29</v>
      </c>
      <c r="AU748" s="47" t="s">
        <v>81</v>
      </c>
      <c r="AV748" s="47" t="s">
        <v>236</v>
      </c>
      <c r="AW748" s="47" t="s">
        <v>239</v>
      </c>
      <c r="AX748" s="47" t="s">
        <v>87</v>
      </c>
      <c r="AY748" s="47">
        <v>221178.25</v>
      </c>
      <c r="AZ748" s="47">
        <v>0</v>
      </c>
      <c r="BB748" s="47">
        <v>2024</v>
      </c>
      <c r="BC748" s="49">
        <v>45488</v>
      </c>
      <c r="BD748" s="49">
        <v>45603</v>
      </c>
      <c r="BE748" s="47">
        <v>1137185.6299999999</v>
      </c>
      <c r="BF748" s="47">
        <v>0</v>
      </c>
      <c r="BG748" s="47">
        <v>36695.35</v>
      </c>
      <c r="BH748" s="47">
        <v>242.37</v>
      </c>
      <c r="BI748" s="47">
        <v>10528</v>
      </c>
      <c r="BK748" s="47" t="s">
        <v>76</v>
      </c>
      <c r="BL748" s="47" t="s">
        <v>76</v>
      </c>
      <c r="BP748" s="47">
        <v>0</v>
      </c>
      <c r="BQ748" s="47">
        <v>0</v>
      </c>
      <c r="BR748" s="47">
        <v>0</v>
      </c>
      <c r="BS748" s="47">
        <v>0</v>
      </c>
      <c r="BT748" s="47">
        <v>0</v>
      </c>
      <c r="BU748" s="47">
        <v>0</v>
      </c>
      <c r="BV748" s="47" t="s">
        <v>68</v>
      </c>
      <c r="BW748" s="47" t="s">
        <v>77</v>
      </c>
      <c r="BX748" s="47" t="s">
        <v>78</v>
      </c>
      <c r="BY748" s="47">
        <v>215892.97</v>
      </c>
      <c r="BZ748" s="47">
        <v>5285.28</v>
      </c>
      <c r="CB748" s="47" t="s">
        <v>71</v>
      </c>
      <c r="CD748" s="47">
        <v>112</v>
      </c>
    </row>
    <row r="749" spans="1:82" x14ac:dyDescent="0.2">
      <c r="A749" s="47" t="s">
        <v>68</v>
      </c>
      <c r="B749" s="50">
        <v>999054000032376</v>
      </c>
      <c r="C749" s="47" t="s">
        <v>291</v>
      </c>
      <c r="D749" s="47" t="s">
        <v>69</v>
      </c>
      <c r="E749" s="47" t="s">
        <v>183</v>
      </c>
      <c r="F749" s="47" t="s">
        <v>70</v>
      </c>
      <c r="G749" s="47" t="s">
        <v>71</v>
      </c>
      <c r="H749" s="47" t="s">
        <v>72</v>
      </c>
      <c r="I749" s="47">
        <v>1</v>
      </c>
      <c r="J749" s="47">
        <v>267</v>
      </c>
      <c r="K749" s="47">
        <v>533.20000000000005</v>
      </c>
      <c r="L749" s="47">
        <v>266.2</v>
      </c>
      <c r="M749" s="47">
        <v>216</v>
      </c>
      <c r="N749" s="47">
        <v>1.23</v>
      </c>
      <c r="O749" s="47">
        <v>7.5</v>
      </c>
      <c r="AF749" s="47">
        <v>1</v>
      </c>
      <c r="AG749" s="47">
        <v>216</v>
      </c>
      <c r="AH749" s="47">
        <v>267</v>
      </c>
      <c r="AI749" s="47">
        <v>533.20000000000005</v>
      </c>
      <c r="AJ749" s="47">
        <v>266.2</v>
      </c>
      <c r="AK749" s="47">
        <v>1.23</v>
      </c>
      <c r="AL749" s="47">
        <v>7.5</v>
      </c>
      <c r="AM749" s="47">
        <v>111.29</v>
      </c>
      <c r="AN749" s="47">
        <v>12.2</v>
      </c>
      <c r="AO749" s="47">
        <v>3247.37</v>
      </c>
      <c r="AP749" s="47">
        <v>1996.14</v>
      </c>
      <c r="AQ749" s="47">
        <v>1357.68</v>
      </c>
      <c r="AR749" s="47">
        <v>498758</v>
      </c>
      <c r="AS749" s="47">
        <v>44448.29</v>
      </c>
      <c r="AT749" s="47">
        <v>904619.68</v>
      </c>
      <c r="AU749" s="47" t="s">
        <v>73</v>
      </c>
      <c r="AV749" s="47" t="s">
        <v>184</v>
      </c>
      <c r="AW749" s="47" t="s">
        <v>139</v>
      </c>
      <c r="AX749" s="47" t="s">
        <v>75</v>
      </c>
      <c r="AY749" s="47">
        <v>361413.39</v>
      </c>
      <c r="AZ749" s="47">
        <v>0</v>
      </c>
      <c r="BB749" s="47">
        <v>2024</v>
      </c>
      <c r="BC749" s="49">
        <v>45406</v>
      </c>
      <c r="BD749" s="49">
        <v>45622</v>
      </c>
      <c r="BE749" s="47">
        <v>1200629.21</v>
      </c>
      <c r="BF749" s="47">
        <v>0</v>
      </c>
      <c r="BG749" s="47">
        <v>296009.53999999998</v>
      </c>
      <c r="BH749" s="47">
        <v>1111.98</v>
      </c>
      <c r="BI749" s="47">
        <v>10607</v>
      </c>
      <c r="BK749" s="47" t="s">
        <v>76</v>
      </c>
      <c r="BL749" s="47" t="s">
        <v>76</v>
      </c>
      <c r="BP749" s="47">
        <v>0</v>
      </c>
      <c r="BQ749" s="47">
        <v>0</v>
      </c>
      <c r="BR749" s="47">
        <v>0</v>
      </c>
      <c r="BS749" s="47">
        <v>0</v>
      </c>
      <c r="BT749" s="47">
        <v>0</v>
      </c>
      <c r="BU749" s="47">
        <v>0</v>
      </c>
      <c r="BV749" s="47" t="s">
        <v>68</v>
      </c>
      <c r="BW749" s="47" t="s">
        <v>77</v>
      </c>
      <c r="BX749" s="47" t="s">
        <v>78</v>
      </c>
      <c r="BY749" s="47">
        <v>355972.82</v>
      </c>
      <c r="BZ749" s="47">
        <v>5440.57</v>
      </c>
      <c r="CB749" s="47" t="s">
        <v>71</v>
      </c>
      <c r="CD749" s="47">
        <v>213</v>
      </c>
    </row>
    <row r="750" spans="1:82" x14ac:dyDescent="0.2">
      <c r="A750" s="47" t="s">
        <v>68</v>
      </c>
      <c r="B750" s="50">
        <v>999054000022230</v>
      </c>
      <c r="C750" s="47" t="s">
        <v>291</v>
      </c>
      <c r="D750" s="47" t="s">
        <v>69</v>
      </c>
      <c r="E750" s="47" t="s">
        <v>162</v>
      </c>
      <c r="F750" s="47" t="s">
        <v>70</v>
      </c>
      <c r="G750" s="47" t="s">
        <v>71</v>
      </c>
      <c r="H750" s="47" t="s">
        <v>72</v>
      </c>
      <c r="I750" s="47">
        <v>1</v>
      </c>
      <c r="J750" s="47">
        <v>237</v>
      </c>
      <c r="K750" s="47">
        <v>554</v>
      </c>
      <c r="L750" s="47">
        <v>317</v>
      </c>
      <c r="M750" s="47">
        <v>278</v>
      </c>
      <c r="N750" s="47">
        <v>1.1399999999999999</v>
      </c>
      <c r="O750" s="47">
        <v>7.27</v>
      </c>
      <c r="AF750" s="47">
        <v>1</v>
      </c>
      <c r="AG750" s="47">
        <v>278</v>
      </c>
      <c r="AH750" s="47">
        <v>237</v>
      </c>
      <c r="AI750" s="47">
        <v>554</v>
      </c>
      <c r="AJ750" s="47">
        <v>317</v>
      </c>
      <c r="AK750" s="47">
        <v>1.1399999999999999</v>
      </c>
      <c r="AL750" s="47">
        <v>7.27</v>
      </c>
      <c r="AM750" s="47">
        <v>103.3</v>
      </c>
      <c r="AN750" s="47">
        <v>12.2</v>
      </c>
      <c r="AO750" s="47">
        <v>3867.33</v>
      </c>
      <c r="AP750" s="47">
        <v>2303.64</v>
      </c>
      <c r="AQ750" s="47">
        <v>1260.18</v>
      </c>
      <c r="AR750" s="47">
        <v>427049.36</v>
      </c>
      <c r="AS750" s="47">
        <v>38804.550000000003</v>
      </c>
      <c r="AT750" s="47">
        <v>865330.7</v>
      </c>
      <c r="AU750" s="47" t="s">
        <v>73</v>
      </c>
      <c r="AV750" s="47" t="s">
        <v>163</v>
      </c>
      <c r="AW750" s="47" t="s">
        <v>164</v>
      </c>
      <c r="AX750" s="47" t="s">
        <v>75</v>
      </c>
      <c r="AY750" s="47">
        <v>399476.79</v>
      </c>
      <c r="AZ750" s="47">
        <v>0</v>
      </c>
      <c r="BB750" s="47">
        <v>2024</v>
      </c>
      <c r="BC750" s="49">
        <v>45323</v>
      </c>
      <c r="BD750" s="49">
        <v>45601</v>
      </c>
      <c r="BE750" s="47">
        <v>1177591.49</v>
      </c>
      <c r="BF750" s="47">
        <v>0</v>
      </c>
      <c r="BG750" s="47">
        <v>312260.77</v>
      </c>
      <c r="BH750" s="47">
        <v>985.05</v>
      </c>
      <c r="BI750" s="47">
        <v>10519</v>
      </c>
      <c r="BK750" s="47" t="s">
        <v>76</v>
      </c>
      <c r="BL750" s="47" t="s">
        <v>76</v>
      </c>
      <c r="BP750" s="47">
        <v>0</v>
      </c>
      <c r="BQ750" s="47">
        <v>0</v>
      </c>
      <c r="BR750" s="47">
        <v>0</v>
      </c>
      <c r="BS750" s="47">
        <v>0</v>
      </c>
      <c r="BT750" s="47">
        <v>0</v>
      </c>
      <c r="BU750" s="47">
        <v>0</v>
      </c>
      <c r="BV750" s="47" t="s">
        <v>68</v>
      </c>
      <c r="BW750" s="47" t="s">
        <v>77</v>
      </c>
      <c r="BX750" s="47" t="s">
        <v>78</v>
      </c>
      <c r="BY750" s="47">
        <v>392562.24</v>
      </c>
      <c r="BZ750" s="47">
        <v>6914.55</v>
      </c>
      <c r="CB750" s="47" t="s">
        <v>95</v>
      </c>
      <c r="CD750" s="47">
        <v>274</v>
      </c>
    </row>
    <row r="751" spans="1:82" x14ac:dyDescent="0.2">
      <c r="A751" s="47" t="s">
        <v>68</v>
      </c>
      <c r="B751" s="50">
        <v>999054000032195</v>
      </c>
      <c r="C751" s="47" t="s">
        <v>291</v>
      </c>
      <c r="D751" s="47" t="s">
        <v>69</v>
      </c>
      <c r="E751" s="47" t="s">
        <v>177</v>
      </c>
      <c r="F751" s="47" t="s">
        <v>70</v>
      </c>
      <c r="G751" s="47" t="s">
        <v>71</v>
      </c>
      <c r="H751" s="47" t="s">
        <v>72</v>
      </c>
      <c r="I751" s="47">
        <v>1</v>
      </c>
      <c r="J751" s="47">
        <v>252</v>
      </c>
      <c r="K751" s="47">
        <v>531.20000000000005</v>
      </c>
      <c r="L751" s="47">
        <v>279.2</v>
      </c>
      <c r="M751" s="47">
        <v>246</v>
      </c>
      <c r="N751" s="47">
        <v>1.1299999999999999</v>
      </c>
      <c r="O751" s="47">
        <v>7.39</v>
      </c>
      <c r="AF751" s="47">
        <v>1</v>
      </c>
      <c r="AG751" s="47">
        <v>246</v>
      </c>
      <c r="AH751" s="47">
        <v>252</v>
      </c>
      <c r="AI751" s="47">
        <v>531.20000000000005</v>
      </c>
      <c r="AJ751" s="47">
        <v>279.2</v>
      </c>
      <c r="AK751" s="47">
        <v>1.1299999999999999</v>
      </c>
      <c r="AL751" s="47">
        <v>7.39</v>
      </c>
      <c r="AM751" s="47">
        <v>109.32</v>
      </c>
      <c r="AN751" s="47">
        <v>12.23</v>
      </c>
      <c r="AO751" s="47">
        <v>3414.24</v>
      </c>
      <c r="AP751" s="47">
        <v>2062.58</v>
      </c>
      <c r="AQ751" s="47">
        <v>1336.82</v>
      </c>
      <c r="AR751" s="47">
        <v>481883.39</v>
      </c>
      <c r="AS751" s="47">
        <v>37723.14</v>
      </c>
      <c r="AT751" s="47">
        <v>892847.85</v>
      </c>
      <c r="AU751" s="47" t="s">
        <v>73</v>
      </c>
      <c r="AV751" s="47" t="s">
        <v>178</v>
      </c>
      <c r="AW751" s="47" t="s">
        <v>179</v>
      </c>
      <c r="AX751" s="47" t="s">
        <v>75</v>
      </c>
      <c r="AY751" s="47">
        <v>373241.32</v>
      </c>
      <c r="AZ751" s="47">
        <v>0</v>
      </c>
      <c r="BB751" s="47">
        <v>2024</v>
      </c>
      <c r="BC751" s="49">
        <v>45377</v>
      </c>
      <c r="BD751" s="49">
        <v>45623</v>
      </c>
      <c r="BE751" s="47">
        <v>1201609.51</v>
      </c>
      <c r="BF751" s="47">
        <v>0</v>
      </c>
      <c r="BG751" s="47">
        <v>308761.67</v>
      </c>
      <c r="BH751" s="47">
        <v>1105.8800000000001</v>
      </c>
      <c r="BI751" s="47">
        <v>10614</v>
      </c>
      <c r="BK751" s="47" t="s">
        <v>76</v>
      </c>
      <c r="BL751" s="47" t="s">
        <v>76</v>
      </c>
      <c r="BP751" s="47">
        <v>0</v>
      </c>
      <c r="BQ751" s="47">
        <v>0</v>
      </c>
      <c r="BR751" s="47">
        <v>0</v>
      </c>
      <c r="BS751" s="47">
        <v>0</v>
      </c>
      <c r="BT751" s="47">
        <v>0</v>
      </c>
      <c r="BU751" s="47">
        <v>0</v>
      </c>
      <c r="BV751" s="47" t="s">
        <v>68</v>
      </c>
      <c r="BW751" s="47" t="s">
        <v>77</v>
      </c>
      <c r="BX751" s="47" t="s">
        <v>78</v>
      </c>
      <c r="BY751" s="47">
        <v>365016.32000000001</v>
      </c>
      <c r="BZ751" s="47">
        <v>8225</v>
      </c>
      <c r="CB751" s="47" t="s">
        <v>71</v>
      </c>
      <c r="CD751" s="47">
        <v>240</v>
      </c>
    </row>
    <row r="752" spans="1:82" x14ac:dyDescent="0.2">
      <c r="A752" s="47" t="s">
        <v>68</v>
      </c>
      <c r="B752" s="50">
        <v>999054000033275</v>
      </c>
      <c r="C752" s="47" t="s">
        <v>291</v>
      </c>
      <c r="D752" s="47" t="s">
        <v>69</v>
      </c>
      <c r="E752" s="47" t="s">
        <v>157</v>
      </c>
      <c r="F752" s="47" t="s">
        <v>70</v>
      </c>
      <c r="G752" s="47" t="s">
        <v>71</v>
      </c>
      <c r="H752" s="47" t="s">
        <v>72</v>
      </c>
      <c r="I752" s="47">
        <v>1</v>
      </c>
      <c r="J752" s="47">
        <v>221</v>
      </c>
      <c r="K752" s="47">
        <v>523.20000000000005</v>
      </c>
      <c r="L752" s="47">
        <v>302.2</v>
      </c>
      <c r="M752" s="47">
        <v>293</v>
      </c>
      <c r="N752" s="47">
        <v>1.03</v>
      </c>
      <c r="O752" s="47">
        <v>7.31</v>
      </c>
      <c r="AF752" s="47">
        <v>1</v>
      </c>
      <c r="AG752" s="47">
        <v>293</v>
      </c>
      <c r="AH752" s="47">
        <v>221</v>
      </c>
      <c r="AI752" s="47">
        <v>523.20000000000005</v>
      </c>
      <c r="AJ752" s="47">
        <v>302.2</v>
      </c>
      <c r="AK752" s="47">
        <v>1.03</v>
      </c>
      <c r="AL752" s="47">
        <v>7.31</v>
      </c>
      <c r="AM752" s="47">
        <v>106.48</v>
      </c>
      <c r="AN752" s="47">
        <v>12.25</v>
      </c>
      <c r="AO752" s="47">
        <v>3701.4</v>
      </c>
      <c r="AP752" s="47">
        <v>2208.71</v>
      </c>
      <c r="AQ752" s="47">
        <v>1304.19</v>
      </c>
      <c r="AR752" s="47">
        <v>369317.44</v>
      </c>
      <c r="AS752" s="47">
        <v>40226.800000000003</v>
      </c>
      <c r="AT752" s="47">
        <v>803670.87</v>
      </c>
      <c r="AU752" s="47" t="s">
        <v>73</v>
      </c>
      <c r="AV752" s="47" t="s">
        <v>158</v>
      </c>
      <c r="AW752" s="47" t="s">
        <v>107</v>
      </c>
      <c r="AX752" s="47" t="s">
        <v>75</v>
      </c>
      <c r="AY752" s="47">
        <v>394126.63</v>
      </c>
      <c r="AZ752" s="47">
        <v>0</v>
      </c>
      <c r="BB752" s="47">
        <v>2024</v>
      </c>
      <c r="BC752" s="49">
        <v>45310</v>
      </c>
      <c r="BD752" s="49">
        <v>45603</v>
      </c>
      <c r="BE752" s="47">
        <v>1136743.6100000001</v>
      </c>
      <c r="BF752" s="47">
        <v>0</v>
      </c>
      <c r="BG752" s="47">
        <v>333072.73</v>
      </c>
      <c r="BH752" s="47">
        <v>1102.1600000000001</v>
      </c>
      <c r="BI752" s="47">
        <v>10528</v>
      </c>
      <c r="BK752" s="47" t="s">
        <v>76</v>
      </c>
      <c r="BL752" s="47" t="s">
        <v>76</v>
      </c>
      <c r="BP752" s="47">
        <v>0</v>
      </c>
      <c r="BQ752" s="47">
        <v>0</v>
      </c>
      <c r="BR752" s="47">
        <v>0</v>
      </c>
      <c r="BS752" s="47">
        <v>0</v>
      </c>
      <c r="BT752" s="47">
        <v>0</v>
      </c>
      <c r="BU752" s="47">
        <v>0</v>
      </c>
      <c r="BV752" s="47" t="s">
        <v>68</v>
      </c>
      <c r="BW752" s="47" t="s">
        <v>77</v>
      </c>
      <c r="BX752" s="47" t="s">
        <v>78</v>
      </c>
      <c r="BY752" s="47">
        <v>383158.49</v>
      </c>
      <c r="BZ752" s="47">
        <v>10968.14</v>
      </c>
      <c r="CB752" s="47" t="s">
        <v>71</v>
      </c>
      <c r="CD752" s="47">
        <v>284</v>
      </c>
    </row>
    <row r="753" spans="1:82" x14ac:dyDescent="0.2">
      <c r="A753" s="47" t="s">
        <v>68</v>
      </c>
      <c r="B753" s="50">
        <v>999054000033763</v>
      </c>
      <c r="C753" s="47" t="s">
        <v>291</v>
      </c>
      <c r="D753" s="47" t="s">
        <v>69</v>
      </c>
      <c r="E753" s="47" t="s">
        <v>175</v>
      </c>
      <c r="F753" s="47" t="s">
        <v>70</v>
      </c>
      <c r="G753" s="47" t="s">
        <v>71</v>
      </c>
      <c r="H753" s="47" t="s">
        <v>72</v>
      </c>
      <c r="I753" s="47">
        <v>1</v>
      </c>
      <c r="J753" s="47">
        <v>223.5</v>
      </c>
      <c r="K753" s="47">
        <v>518</v>
      </c>
      <c r="L753" s="47">
        <v>294.5</v>
      </c>
      <c r="M753" s="47">
        <v>266</v>
      </c>
      <c r="N753" s="47">
        <v>1.1100000000000001</v>
      </c>
      <c r="O753" s="47">
        <v>7.37</v>
      </c>
      <c r="AF753" s="47">
        <v>1</v>
      </c>
      <c r="AG753" s="47">
        <v>266</v>
      </c>
      <c r="AH753" s="47">
        <v>224</v>
      </c>
      <c r="AI753" s="47">
        <v>518</v>
      </c>
      <c r="AJ753" s="47">
        <v>294.5</v>
      </c>
      <c r="AK753" s="47">
        <v>1.1100000000000001</v>
      </c>
      <c r="AL753" s="47">
        <v>7.37</v>
      </c>
      <c r="AM753" s="47">
        <v>106.56</v>
      </c>
      <c r="AN753" s="47">
        <v>12.28</v>
      </c>
      <c r="AO753" s="47">
        <v>3615.31</v>
      </c>
      <c r="AP753" s="47">
        <v>2171.86</v>
      </c>
      <c r="AQ753" s="47">
        <v>1308.2</v>
      </c>
      <c r="AR753" s="47">
        <v>469699.87</v>
      </c>
      <c r="AS753" s="47">
        <v>13780.67</v>
      </c>
      <c r="AT753" s="47">
        <v>868745.1</v>
      </c>
      <c r="AU753" s="47" t="s">
        <v>84</v>
      </c>
      <c r="AV753" s="47" t="s">
        <v>85</v>
      </c>
      <c r="AW753" s="47" t="s">
        <v>121</v>
      </c>
      <c r="AX753" s="47" t="s">
        <v>87</v>
      </c>
      <c r="AY753" s="47">
        <v>385264.56</v>
      </c>
      <c r="AZ753" s="47">
        <v>0</v>
      </c>
      <c r="BB753" s="47">
        <v>2024</v>
      </c>
      <c r="BC753" s="49">
        <v>45357</v>
      </c>
      <c r="BD753" s="49">
        <v>45623</v>
      </c>
      <c r="BE753" s="47">
        <v>1171752.1000000001</v>
      </c>
      <c r="BF753" s="47">
        <v>0</v>
      </c>
      <c r="BG753" s="47">
        <v>303007</v>
      </c>
      <c r="BH753" s="47">
        <v>1028.8900000000001</v>
      </c>
      <c r="BI753" s="47">
        <v>10614</v>
      </c>
      <c r="BK753" s="47" t="s">
        <v>96</v>
      </c>
      <c r="BL753" s="47" t="s">
        <v>96</v>
      </c>
      <c r="BP753" s="47">
        <v>0</v>
      </c>
      <c r="BQ753" s="47">
        <v>0</v>
      </c>
      <c r="BR753" s="47">
        <v>0</v>
      </c>
      <c r="BS753" s="47">
        <v>0</v>
      </c>
      <c r="BT753" s="47">
        <v>0</v>
      </c>
      <c r="BU753" s="47">
        <v>0</v>
      </c>
      <c r="BV753" s="47" t="s">
        <v>68</v>
      </c>
      <c r="BW753" s="47" t="s">
        <v>77</v>
      </c>
      <c r="BX753" s="47" t="s">
        <v>78</v>
      </c>
      <c r="BY753" s="47">
        <v>375732.8</v>
      </c>
      <c r="BZ753" s="47">
        <v>9531.76</v>
      </c>
      <c r="CB753" s="47" t="s">
        <v>71</v>
      </c>
      <c r="CD753" s="47">
        <v>260</v>
      </c>
    </row>
    <row r="754" spans="1:82" x14ac:dyDescent="0.2">
      <c r="A754" s="47" t="s">
        <v>68</v>
      </c>
      <c r="B754" s="50">
        <v>999054000032132</v>
      </c>
      <c r="C754" s="47" t="s">
        <v>291</v>
      </c>
      <c r="D754" s="47" t="s">
        <v>69</v>
      </c>
      <c r="E754" s="47" t="s">
        <v>172</v>
      </c>
      <c r="F754" s="47" t="s">
        <v>70</v>
      </c>
      <c r="G754" s="47" t="s">
        <v>71</v>
      </c>
      <c r="H754" s="47" t="s">
        <v>72</v>
      </c>
      <c r="I754" s="47">
        <v>1</v>
      </c>
      <c r="J754" s="47">
        <v>239.5</v>
      </c>
      <c r="K754" s="47">
        <v>509.2</v>
      </c>
      <c r="L754" s="47">
        <v>269.7</v>
      </c>
      <c r="M754" s="47">
        <v>250</v>
      </c>
      <c r="N754" s="47">
        <v>1.08</v>
      </c>
      <c r="O754" s="47">
        <v>7.35</v>
      </c>
      <c r="AF754" s="47">
        <v>1</v>
      </c>
      <c r="AG754" s="47">
        <v>250</v>
      </c>
      <c r="AH754" s="47">
        <v>240</v>
      </c>
      <c r="AI754" s="47">
        <v>509.2</v>
      </c>
      <c r="AJ754" s="47">
        <v>269.7</v>
      </c>
      <c r="AK754" s="47">
        <v>1.08</v>
      </c>
      <c r="AL754" s="47">
        <v>7.35</v>
      </c>
      <c r="AM754" s="47">
        <v>104.38</v>
      </c>
      <c r="AN754" s="47">
        <v>12.29</v>
      </c>
      <c r="AO754" s="47">
        <v>3314.96</v>
      </c>
      <c r="AP754" s="47">
        <v>1981.17</v>
      </c>
      <c r="AQ754" s="47">
        <v>1283.02</v>
      </c>
      <c r="AR754" s="47">
        <v>462157.53</v>
      </c>
      <c r="AS754" s="47">
        <v>38047.21</v>
      </c>
      <c r="AT754" s="47">
        <v>846235.12</v>
      </c>
      <c r="AU754" s="47" t="s">
        <v>73</v>
      </c>
      <c r="AV754" s="47" t="s">
        <v>173</v>
      </c>
      <c r="AW754" s="47" t="s">
        <v>74</v>
      </c>
      <c r="AX754" s="47" t="s">
        <v>75</v>
      </c>
      <c r="AY754" s="47">
        <v>346030.38</v>
      </c>
      <c r="AZ754" s="47">
        <v>0</v>
      </c>
      <c r="BB754" s="47">
        <v>2024</v>
      </c>
      <c r="BC754" s="49">
        <v>45353</v>
      </c>
      <c r="BD754" s="49">
        <v>45603</v>
      </c>
      <c r="BE754" s="47">
        <v>1106336.7</v>
      </c>
      <c r="BF754" s="47">
        <v>0</v>
      </c>
      <c r="BG754" s="47">
        <v>260101.58</v>
      </c>
      <c r="BH754" s="47">
        <v>964.41</v>
      </c>
      <c r="BI754" s="47">
        <v>10528</v>
      </c>
      <c r="BK754" s="47" t="s">
        <v>76</v>
      </c>
      <c r="BL754" s="47" t="s">
        <v>76</v>
      </c>
      <c r="BP754" s="47">
        <v>0</v>
      </c>
      <c r="BQ754" s="47">
        <v>0</v>
      </c>
      <c r="BR754" s="47">
        <v>0</v>
      </c>
      <c r="BS754" s="47">
        <v>0</v>
      </c>
      <c r="BT754" s="47">
        <v>0</v>
      </c>
      <c r="BU754" s="47">
        <v>0</v>
      </c>
      <c r="BV754" s="47" t="s">
        <v>68</v>
      </c>
      <c r="BW754" s="47" t="s">
        <v>77</v>
      </c>
      <c r="BX754" s="47" t="s">
        <v>78</v>
      </c>
      <c r="BY754" s="47">
        <v>339858.64</v>
      </c>
      <c r="BZ754" s="47">
        <v>6171.74</v>
      </c>
      <c r="CB754" s="47" t="s">
        <v>71</v>
      </c>
      <c r="CD754" s="47">
        <v>244</v>
      </c>
    </row>
    <row r="755" spans="1:82" x14ac:dyDescent="0.2">
      <c r="A755" s="47" t="s">
        <v>68</v>
      </c>
      <c r="B755" s="50">
        <v>999054000032963</v>
      </c>
      <c r="C755" s="47" t="s">
        <v>291</v>
      </c>
      <c r="D755" s="47" t="s">
        <v>69</v>
      </c>
      <c r="E755" s="47" t="s">
        <v>206</v>
      </c>
      <c r="F755" s="47" t="s">
        <v>70</v>
      </c>
      <c r="G755" s="47" t="s">
        <v>68</v>
      </c>
      <c r="H755" s="47" t="s">
        <v>72</v>
      </c>
      <c r="I755" s="47">
        <v>1</v>
      </c>
      <c r="J755" s="47">
        <v>275</v>
      </c>
      <c r="K755" s="47">
        <v>501.38</v>
      </c>
      <c r="L755" s="47">
        <v>226.38</v>
      </c>
      <c r="M755" s="47">
        <v>179</v>
      </c>
      <c r="N755" s="47">
        <v>1.26</v>
      </c>
      <c r="O755" s="47">
        <v>7.77</v>
      </c>
      <c r="AF755" s="47">
        <v>1</v>
      </c>
      <c r="AG755" s="47">
        <v>179</v>
      </c>
      <c r="AH755" s="47">
        <v>275</v>
      </c>
      <c r="AI755" s="47">
        <v>501.38</v>
      </c>
      <c r="AJ755" s="47">
        <v>226.38</v>
      </c>
      <c r="AK755" s="47">
        <v>1.26</v>
      </c>
      <c r="AL755" s="47">
        <v>7.77</v>
      </c>
      <c r="AM755" s="47">
        <v>115.3</v>
      </c>
      <c r="AN755" s="47">
        <v>12.3</v>
      </c>
      <c r="AO755" s="47">
        <v>2785.42</v>
      </c>
      <c r="AP755" s="47">
        <v>1758.21</v>
      </c>
      <c r="AQ755" s="47">
        <v>1418.66</v>
      </c>
      <c r="AR755" s="47">
        <v>596280.93999999994</v>
      </c>
      <c r="AS755" s="47">
        <v>46929.17</v>
      </c>
      <c r="AT755" s="47">
        <v>964365.31</v>
      </c>
      <c r="AU755" s="47" t="s">
        <v>89</v>
      </c>
      <c r="AV755" s="47" t="s">
        <v>207</v>
      </c>
      <c r="AW755" s="47" t="s">
        <v>208</v>
      </c>
      <c r="AX755" s="47" t="s">
        <v>75</v>
      </c>
      <c r="AY755" s="47">
        <v>321155.20000000001</v>
      </c>
      <c r="AZ755" s="47">
        <v>0</v>
      </c>
      <c r="BB755" s="47">
        <v>2024</v>
      </c>
      <c r="BC755" s="49">
        <v>45443</v>
      </c>
      <c r="BD755" s="49">
        <v>45622</v>
      </c>
      <c r="BE755" s="47">
        <v>1268054.3</v>
      </c>
      <c r="BF755" s="47">
        <v>0</v>
      </c>
      <c r="BG755" s="47">
        <v>303688.99</v>
      </c>
      <c r="BH755" s="47">
        <v>1341.5</v>
      </c>
      <c r="BI755" s="47">
        <v>10606</v>
      </c>
      <c r="BK755" s="47" t="s">
        <v>76</v>
      </c>
      <c r="BL755" s="47" t="s">
        <v>76</v>
      </c>
      <c r="BP755" s="47">
        <v>0</v>
      </c>
      <c r="BQ755" s="47">
        <v>0</v>
      </c>
      <c r="BR755" s="47">
        <v>0</v>
      </c>
      <c r="BS755" s="47">
        <v>0</v>
      </c>
      <c r="BT755" s="47">
        <v>0</v>
      </c>
      <c r="BU755" s="47">
        <v>0</v>
      </c>
      <c r="BV755" s="47" t="s">
        <v>68</v>
      </c>
      <c r="BW755" s="47" t="s">
        <v>77</v>
      </c>
      <c r="BX755" s="47" t="s">
        <v>78</v>
      </c>
      <c r="BY755" s="47">
        <v>313072.05</v>
      </c>
      <c r="BZ755" s="47">
        <v>8083.15</v>
      </c>
      <c r="CB755" s="47" t="s">
        <v>97</v>
      </c>
      <c r="CD755" s="47">
        <v>176</v>
      </c>
    </row>
    <row r="756" spans="1:82" x14ac:dyDescent="0.2">
      <c r="A756" s="47" t="s">
        <v>68</v>
      </c>
      <c r="B756" s="50">
        <v>999054000108052</v>
      </c>
      <c r="C756" s="47" t="s">
        <v>293</v>
      </c>
      <c r="D756" s="47" t="s">
        <v>69</v>
      </c>
      <c r="E756" s="47" t="s">
        <v>281</v>
      </c>
      <c r="F756" s="47" t="s">
        <v>70</v>
      </c>
      <c r="G756" s="47" t="s">
        <v>94</v>
      </c>
      <c r="H756" s="47" t="s">
        <v>80</v>
      </c>
      <c r="I756" s="47">
        <v>1</v>
      </c>
      <c r="J756" s="47">
        <v>287</v>
      </c>
      <c r="K756" s="47">
        <v>345</v>
      </c>
      <c r="L756" s="47">
        <v>58</v>
      </c>
      <c r="M756" s="47">
        <v>54</v>
      </c>
      <c r="N756" s="47">
        <v>1.07</v>
      </c>
      <c r="O756" s="47">
        <v>7.72</v>
      </c>
      <c r="X756" s="47">
        <v>1</v>
      </c>
      <c r="Y756" s="47">
        <v>54</v>
      </c>
      <c r="Z756" s="47">
        <v>287</v>
      </c>
      <c r="AA756" s="47">
        <v>345</v>
      </c>
      <c r="AB756" s="47">
        <v>58</v>
      </c>
      <c r="AC756" s="47">
        <v>1.07</v>
      </c>
      <c r="AD756" s="47">
        <v>7.72</v>
      </c>
      <c r="AE756" s="47">
        <v>133.83000000000001</v>
      </c>
      <c r="AN756" s="47">
        <v>12.33</v>
      </c>
      <c r="AO756" s="47">
        <v>715.02</v>
      </c>
      <c r="AP756" s="47">
        <v>447.54</v>
      </c>
      <c r="AQ756" s="47">
        <v>1649.82</v>
      </c>
      <c r="AR756" s="47">
        <v>644785.68999999994</v>
      </c>
      <c r="AS756" s="47">
        <v>21338.2</v>
      </c>
      <c r="AT756" s="47">
        <v>761813.27</v>
      </c>
      <c r="AU756" s="47" t="s">
        <v>282</v>
      </c>
      <c r="AV756" s="47" t="s">
        <v>283</v>
      </c>
      <c r="AW756" s="47" t="s">
        <v>107</v>
      </c>
      <c r="AX756" s="47" t="s">
        <v>75</v>
      </c>
      <c r="AY756" s="47">
        <v>95689.38</v>
      </c>
      <c r="AZ756" s="47">
        <v>0</v>
      </c>
      <c r="BB756" s="47">
        <v>2024</v>
      </c>
      <c r="BC756" s="49">
        <v>45561</v>
      </c>
      <c r="BD756" s="49">
        <v>45615</v>
      </c>
      <c r="BE756" s="47">
        <v>674105.61</v>
      </c>
      <c r="BF756" s="47">
        <v>0</v>
      </c>
      <c r="BG756" s="47">
        <v>-87707.66</v>
      </c>
      <c r="BH756" s="47">
        <v>-1512.2</v>
      </c>
      <c r="BI756" s="47">
        <v>10573</v>
      </c>
      <c r="BK756" s="47" t="s">
        <v>96</v>
      </c>
      <c r="BL756" s="47" t="s">
        <v>96</v>
      </c>
      <c r="BP756" s="47">
        <v>0</v>
      </c>
      <c r="BQ756" s="47">
        <v>0</v>
      </c>
      <c r="BR756" s="47">
        <v>0</v>
      </c>
      <c r="BS756" s="47">
        <v>0</v>
      </c>
      <c r="BT756" s="47">
        <v>0</v>
      </c>
      <c r="BU756" s="47">
        <v>0</v>
      </c>
      <c r="BV756" s="47" t="s">
        <v>68</v>
      </c>
      <c r="BW756" s="47" t="s">
        <v>77</v>
      </c>
      <c r="BX756" s="47" t="s">
        <v>78</v>
      </c>
      <c r="BY756" s="47">
        <v>93037.82</v>
      </c>
      <c r="BZ756" s="47">
        <v>2651.56</v>
      </c>
      <c r="CB756" s="47" t="s">
        <v>95</v>
      </c>
      <c r="CD756" s="47">
        <v>52</v>
      </c>
    </row>
    <row r="757" spans="1:82" x14ac:dyDescent="0.2">
      <c r="A757" s="47" t="s">
        <v>68</v>
      </c>
      <c r="B757" s="50">
        <v>999054000033425</v>
      </c>
      <c r="C757" s="47" t="s">
        <v>293</v>
      </c>
      <c r="D757" s="47" t="s">
        <v>69</v>
      </c>
      <c r="E757" s="47" t="s">
        <v>176</v>
      </c>
      <c r="F757" s="47" t="s">
        <v>70</v>
      </c>
      <c r="G757" s="47" t="s">
        <v>94</v>
      </c>
      <c r="H757" s="47" t="s">
        <v>80</v>
      </c>
      <c r="I757" s="47">
        <v>1</v>
      </c>
      <c r="J757" s="47">
        <v>117</v>
      </c>
      <c r="K757" s="47">
        <v>331.8</v>
      </c>
      <c r="L757" s="47">
        <v>214.8</v>
      </c>
      <c r="M757" s="47">
        <v>230</v>
      </c>
      <c r="N757" s="47">
        <v>0.93</v>
      </c>
      <c r="O757" s="47">
        <v>7.38</v>
      </c>
      <c r="X757" s="47">
        <v>1</v>
      </c>
      <c r="Y757" s="47">
        <v>230</v>
      </c>
      <c r="Z757" s="47">
        <v>117</v>
      </c>
      <c r="AA757" s="47">
        <v>331.8</v>
      </c>
      <c r="AB757" s="47">
        <v>214.8</v>
      </c>
      <c r="AC757" s="47">
        <v>0.93</v>
      </c>
      <c r="AD757" s="47">
        <v>7.38</v>
      </c>
      <c r="AE757" s="47">
        <v>107.88</v>
      </c>
      <c r="AN757" s="47">
        <v>12.33</v>
      </c>
      <c r="AO757" s="47">
        <v>2649.48</v>
      </c>
      <c r="AP757" s="47">
        <v>1584.33</v>
      </c>
      <c r="AQ757" s="47">
        <v>1330.67</v>
      </c>
      <c r="AR757" s="47">
        <v>293694.86</v>
      </c>
      <c r="AS757" s="47">
        <v>11538</v>
      </c>
      <c r="AT757" s="47">
        <v>591061.43000000005</v>
      </c>
      <c r="AU757" s="47" t="s">
        <v>84</v>
      </c>
      <c r="AV757" s="47" t="s">
        <v>99</v>
      </c>
      <c r="AW757" s="47" t="s">
        <v>121</v>
      </c>
      <c r="AX757" s="47" t="s">
        <v>87</v>
      </c>
      <c r="AY757" s="47">
        <v>285828.57</v>
      </c>
      <c r="AZ757" s="47">
        <v>0</v>
      </c>
      <c r="BB757" s="47">
        <v>2024</v>
      </c>
      <c r="BC757" s="49">
        <v>45377</v>
      </c>
      <c r="BD757" s="49">
        <v>45607</v>
      </c>
      <c r="BE757" s="47">
        <v>608467.68000000005</v>
      </c>
      <c r="BF757" s="47">
        <v>0</v>
      </c>
      <c r="BG757" s="47">
        <v>17406.25</v>
      </c>
      <c r="BH757" s="47">
        <v>81.03</v>
      </c>
      <c r="BI757" s="47">
        <v>10543</v>
      </c>
      <c r="BK757" s="47" t="s">
        <v>76</v>
      </c>
      <c r="BL757" s="47" t="s">
        <v>76</v>
      </c>
      <c r="BP757" s="47">
        <v>0</v>
      </c>
      <c r="BQ757" s="47">
        <v>0</v>
      </c>
      <c r="BR757" s="47">
        <v>0</v>
      </c>
      <c r="BS757" s="47">
        <v>0</v>
      </c>
      <c r="BT757" s="47">
        <v>0</v>
      </c>
      <c r="BU757" s="47">
        <v>0</v>
      </c>
      <c r="BV757" s="47" t="s">
        <v>68</v>
      </c>
      <c r="BW757" s="47" t="s">
        <v>77</v>
      </c>
      <c r="BX757" s="47" t="s">
        <v>78</v>
      </c>
      <c r="BY757" s="47">
        <v>275328.49</v>
      </c>
      <c r="BZ757" s="47">
        <v>10500.08</v>
      </c>
      <c r="CB757" s="47" t="s">
        <v>95</v>
      </c>
      <c r="CD757" s="47">
        <v>226</v>
      </c>
    </row>
    <row r="758" spans="1:82" x14ac:dyDescent="0.2">
      <c r="A758" s="47" t="s">
        <v>68</v>
      </c>
      <c r="B758" s="50">
        <v>999054000067706</v>
      </c>
      <c r="C758" s="47" t="s">
        <v>291</v>
      </c>
      <c r="D758" s="47" t="s">
        <v>69</v>
      </c>
      <c r="E758" s="47" t="s">
        <v>183</v>
      </c>
      <c r="F758" s="47" t="s">
        <v>70</v>
      </c>
      <c r="G758" s="47" t="s">
        <v>71</v>
      </c>
      <c r="H758" s="47" t="s">
        <v>72</v>
      </c>
      <c r="I758" s="47">
        <v>1</v>
      </c>
      <c r="J758" s="47">
        <v>274</v>
      </c>
      <c r="K758" s="47">
        <v>536</v>
      </c>
      <c r="L758" s="47">
        <v>262</v>
      </c>
      <c r="M758" s="47">
        <v>216</v>
      </c>
      <c r="N758" s="47">
        <v>1.21</v>
      </c>
      <c r="O758" s="47">
        <v>7.59</v>
      </c>
      <c r="AF758" s="47">
        <v>1</v>
      </c>
      <c r="AG758" s="47">
        <v>216</v>
      </c>
      <c r="AH758" s="47">
        <v>274</v>
      </c>
      <c r="AI758" s="47">
        <v>536</v>
      </c>
      <c r="AJ758" s="47">
        <v>262</v>
      </c>
      <c r="AK758" s="47">
        <v>1.21</v>
      </c>
      <c r="AL758" s="47">
        <v>7.59</v>
      </c>
      <c r="AM758" s="47">
        <v>111.41</v>
      </c>
      <c r="AN758" s="47">
        <v>12.33</v>
      </c>
      <c r="AO758" s="47">
        <v>3231.6</v>
      </c>
      <c r="AP758" s="47">
        <v>1988.16</v>
      </c>
      <c r="AQ758" s="47">
        <v>1374.14</v>
      </c>
      <c r="AR758" s="47">
        <v>511834.05</v>
      </c>
      <c r="AS758" s="47">
        <v>44448.29</v>
      </c>
      <c r="AT758" s="47">
        <v>916305.73</v>
      </c>
      <c r="AU758" s="47" t="s">
        <v>73</v>
      </c>
      <c r="AV758" s="47" t="s">
        <v>184</v>
      </c>
      <c r="AW758" s="47" t="s">
        <v>139</v>
      </c>
      <c r="AX758" s="47" t="s">
        <v>75</v>
      </c>
      <c r="AY758" s="47">
        <v>360023.39</v>
      </c>
      <c r="AZ758" s="47">
        <v>0</v>
      </c>
      <c r="BB758" s="47">
        <v>2024</v>
      </c>
      <c r="BC758" s="49">
        <v>45406</v>
      </c>
      <c r="BD758" s="49">
        <v>45622</v>
      </c>
      <c r="BE758" s="47">
        <v>1249546.6200000001</v>
      </c>
      <c r="BF758" s="47">
        <v>0</v>
      </c>
      <c r="BG758" s="47">
        <v>333240.90999999997</v>
      </c>
      <c r="BH758" s="47">
        <v>1271.9100000000001</v>
      </c>
      <c r="BI758" s="47">
        <v>10611</v>
      </c>
      <c r="BK758" s="47" t="s">
        <v>76</v>
      </c>
      <c r="BL758" s="47" t="s">
        <v>76</v>
      </c>
      <c r="BP758" s="47">
        <v>0</v>
      </c>
      <c r="BQ758" s="47">
        <v>0</v>
      </c>
      <c r="BR758" s="47">
        <v>0</v>
      </c>
      <c r="BS758" s="47">
        <v>0</v>
      </c>
      <c r="BT758" s="47">
        <v>0</v>
      </c>
      <c r="BU758" s="47">
        <v>0</v>
      </c>
      <c r="BV758" s="47" t="s">
        <v>68</v>
      </c>
      <c r="BW758" s="47" t="s">
        <v>77</v>
      </c>
      <c r="BX758" s="47" t="s">
        <v>78</v>
      </c>
      <c r="BY758" s="47">
        <v>354582.82</v>
      </c>
      <c r="BZ758" s="47">
        <v>5440.57</v>
      </c>
      <c r="CB758" s="47" t="s">
        <v>71</v>
      </c>
      <c r="CD758" s="47">
        <v>212</v>
      </c>
    </row>
    <row r="759" spans="1:82" x14ac:dyDescent="0.2">
      <c r="A759" s="47" t="s">
        <v>68</v>
      </c>
      <c r="B759" s="50">
        <v>999054000032138</v>
      </c>
      <c r="C759" s="47" t="s">
        <v>291</v>
      </c>
      <c r="D759" s="47" t="s">
        <v>69</v>
      </c>
      <c r="E759" s="47" t="s">
        <v>154</v>
      </c>
      <c r="F759" s="47" t="s">
        <v>70</v>
      </c>
      <c r="G759" s="47" t="s">
        <v>71</v>
      </c>
      <c r="H759" s="47" t="s">
        <v>72</v>
      </c>
      <c r="I759" s="47">
        <v>1</v>
      </c>
      <c r="J759" s="47">
        <v>208.5</v>
      </c>
      <c r="K759" s="47">
        <v>531.20000000000005</v>
      </c>
      <c r="L759" s="47">
        <v>322.7</v>
      </c>
      <c r="M759" s="47">
        <v>300</v>
      </c>
      <c r="N759" s="47">
        <v>1.08</v>
      </c>
      <c r="O759" s="47">
        <v>7.34</v>
      </c>
      <c r="AF759" s="47">
        <v>1</v>
      </c>
      <c r="AG759" s="47">
        <v>300</v>
      </c>
      <c r="AH759" s="47">
        <v>209</v>
      </c>
      <c r="AI759" s="47">
        <v>531.20000000000005</v>
      </c>
      <c r="AJ759" s="47">
        <v>322.7</v>
      </c>
      <c r="AK759" s="47">
        <v>1.08</v>
      </c>
      <c r="AL759" s="47">
        <v>7.34</v>
      </c>
      <c r="AM759" s="47">
        <v>99.74</v>
      </c>
      <c r="AN759" s="47">
        <v>12.35</v>
      </c>
      <c r="AO759" s="47">
        <v>3984.56</v>
      </c>
      <c r="AP759" s="47">
        <v>2369.71</v>
      </c>
      <c r="AQ759" s="47">
        <v>1231.5899999999999</v>
      </c>
      <c r="AR759" s="47">
        <v>411081.02</v>
      </c>
      <c r="AS759" s="47">
        <v>0</v>
      </c>
      <c r="AT759" s="47">
        <v>808516.57</v>
      </c>
      <c r="AU759" s="47" t="s">
        <v>81</v>
      </c>
      <c r="AV759" s="47" t="s">
        <v>88</v>
      </c>
      <c r="AW759" s="47" t="s">
        <v>82</v>
      </c>
      <c r="AX759" s="47" t="s">
        <v>83</v>
      </c>
      <c r="AY759" s="47">
        <v>397435.55</v>
      </c>
      <c r="AZ759" s="47">
        <v>0</v>
      </c>
      <c r="BB759" s="47">
        <v>2024</v>
      </c>
      <c r="BC759" s="49">
        <v>45301</v>
      </c>
      <c r="BD759" s="49">
        <v>45601</v>
      </c>
      <c r="BE759" s="47">
        <v>1129133.7</v>
      </c>
      <c r="BF759" s="47">
        <v>0</v>
      </c>
      <c r="BG759" s="47">
        <v>320617.14</v>
      </c>
      <c r="BH759" s="47">
        <v>993.55</v>
      </c>
      <c r="BI759" s="47">
        <v>10519</v>
      </c>
      <c r="BK759" s="47" t="s">
        <v>96</v>
      </c>
      <c r="BL759" s="47" t="s">
        <v>96</v>
      </c>
      <c r="BP759" s="47">
        <v>0</v>
      </c>
      <c r="BQ759" s="47">
        <v>0</v>
      </c>
      <c r="BR759" s="47">
        <v>0</v>
      </c>
      <c r="BS759" s="47">
        <v>0</v>
      </c>
      <c r="BT759" s="47">
        <v>0</v>
      </c>
      <c r="BU759" s="47">
        <v>0</v>
      </c>
      <c r="BV759" s="47" t="s">
        <v>68</v>
      </c>
      <c r="BW759" s="47" t="s">
        <v>77</v>
      </c>
      <c r="BX759" s="47" t="s">
        <v>78</v>
      </c>
      <c r="BY759" s="47">
        <v>390824.29</v>
      </c>
      <c r="BZ759" s="47">
        <v>6611.26</v>
      </c>
      <c r="CB759" s="47" t="s">
        <v>95</v>
      </c>
      <c r="CD759" s="47">
        <v>293</v>
      </c>
    </row>
    <row r="760" spans="1:82" x14ac:dyDescent="0.2">
      <c r="A760" s="47" t="s">
        <v>68</v>
      </c>
      <c r="B760" s="50">
        <v>999054000033273</v>
      </c>
      <c r="C760" s="47" t="s">
        <v>293</v>
      </c>
      <c r="D760" s="47" t="s">
        <v>79</v>
      </c>
      <c r="E760" s="47" t="s">
        <v>176</v>
      </c>
      <c r="F760" s="47" t="s">
        <v>70</v>
      </c>
      <c r="G760" s="47" t="s">
        <v>94</v>
      </c>
      <c r="H760" s="47" t="s">
        <v>80</v>
      </c>
      <c r="I760" s="47">
        <v>1</v>
      </c>
      <c r="J760" s="47">
        <v>135.5</v>
      </c>
      <c r="K760" s="47">
        <v>339.8</v>
      </c>
      <c r="L760" s="47">
        <v>204.3</v>
      </c>
      <c r="M760" s="47">
        <v>222</v>
      </c>
      <c r="N760" s="47">
        <v>0.92</v>
      </c>
      <c r="O760" s="47">
        <v>7.37</v>
      </c>
      <c r="X760" s="47">
        <v>1</v>
      </c>
      <c r="Y760" s="47">
        <v>222</v>
      </c>
      <c r="Z760" s="47">
        <v>136</v>
      </c>
      <c r="AA760" s="47">
        <v>339.8</v>
      </c>
      <c r="AB760" s="47">
        <v>204.3</v>
      </c>
      <c r="AC760" s="47">
        <v>0.92</v>
      </c>
      <c r="AD760" s="47">
        <v>7.37</v>
      </c>
      <c r="AE760" s="47">
        <v>107.85</v>
      </c>
      <c r="AN760" s="47">
        <v>12.36</v>
      </c>
      <c r="AO760" s="47">
        <v>2524.19</v>
      </c>
      <c r="AP760" s="47">
        <v>1504.85</v>
      </c>
      <c r="AQ760" s="47">
        <v>1332.53</v>
      </c>
      <c r="AR760" s="47">
        <v>340133.79</v>
      </c>
      <c r="AS760" s="47">
        <v>11538</v>
      </c>
      <c r="AT760" s="47">
        <v>623907.66</v>
      </c>
      <c r="AU760" s="47" t="s">
        <v>84</v>
      </c>
      <c r="AV760" s="47" t="s">
        <v>99</v>
      </c>
      <c r="AW760" s="47" t="s">
        <v>121</v>
      </c>
      <c r="AX760" s="47" t="s">
        <v>87</v>
      </c>
      <c r="AY760" s="47">
        <v>272235.87</v>
      </c>
      <c r="AZ760" s="47">
        <v>0</v>
      </c>
      <c r="BB760" s="47">
        <v>2024</v>
      </c>
      <c r="BC760" s="49">
        <v>45377</v>
      </c>
      <c r="BD760" s="49">
        <v>45599</v>
      </c>
      <c r="BE760" s="47">
        <v>625387.80000000005</v>
      </c>
      <c r="BF760" s="47">
        <v>0</v>
      </c>
      <c r="BG760" s="47">
        <v>1480.14</v>
      </c>
      <c r="BH760" s="47">
        <v>7.24</v>
      </c>
      <c r="BI760" s="47">
        <v>10508</v>
      </c>
      <c r="BK760" s="47" t="s">
        <v>90</v>
      </c>
      <c r="BL760" s="47" t="s">
        <v>90</v>
      </c>
      <c r="BP760" s="47">
        <v>0</v>
      </c>
      <c r="BQ760" s="47">
        <v>0</v>
      </c>
      <c r="BR760" s="47">
        <v>0</v>
      </c>
      <c r="BS760" s="47">
        <v>0</v>
      </c>
      <c r="BT760" s="47">
        <v>0</v>
      </c>
      <c r="BU760" s="47">
        <v>0</v>
      </c>
      <c r="BV760" s="47" t="s">
        <v>68</v>
      </c>
      <c r="BW760" s="47" t="s">
        <v>77</v>
      </c>
      <c r="BX760" s="47" t="s">
        <v>78</v>
      </c>
      <c r="BY760" s="47">
        <v>261735.79</v>
      </c>
      <c r="BZ760" s="47">
        <v>10500.08</v>
      </c>
      <c r="CB760" s="47" t="s">
        <v>95</v>
      </c>
      <c r="CD760" s="47">
        <v>214</v>
      </c>
    </row>
    <row r="761" spans="1:82" x14ac:dyDescent="0.2">
      <c r="A761" s="47" t="s">
        <v>68</v>
      </c>
      <c r="B761" s="50">
        <v>999054000101966</v>
      </c>
      <c r="C761" s="47" t="s">
        <v>291</v>
      </c>
      <c r="D761" s="47" t="s">
        <v>69</v>
      </c>
      <c r="E761" s="47" t="s">
        <v>238</v>
      </c>
      <c r="F761" s="47" t="s">
        <v>70</v>
      </c>
      <c r="G761" s="47" t="s">
        <v>71</v>
      </c>
      <c r="H761" s="47" t="s">
        <v>72</v>
      </c>
      <c r="I761" s="47">
        <v>1</v>
      </c>
      <c r="J761" s="47">
        <v>400</v>
      </c>
      <c r="K761" s="47">
        <v>548.70000000000005</v>
      </c>
      <c r="L761" s="47">
        <v>148.69999999999999</v>
      </c>
      <c r="M761" s="47">
        <v>115</v>
      </c>
      <c r="N761" s="47">
        <v>1.29</v>
      </c>
      <c r="O761" s="47">
        <v>8.14</v>
      </c>
      <c r="AF761" s="47">
        <v>1</v>
      </c>
      <c r="AG761" s="47">
        <v>115</v>
      </c>
      <c r="AH761" s="47">
        <v>400</v>
      </c>
      <c r="AI761" s="47">
        <v>548.70000000000005</v>
      </c>
      <c r="AJ761" s="47">
        <v>148.69999999999999</v>
      </c>
      <c r="AK761" s="47">
        <v>1.29</v>
      </c>
      <c r="AL761" s="47">
        <v>8.14</v>
      </c>
      <c r="AM761" s="47">
        <v>119.85</v>
      </c>
      <c r="AN761" s="47">
        <v>12.36</v>
      </c>
      <c r="AO761" s="47">
        <v>1837.94</v>
      </c>
      <c r="AP761" s="47">
        <v>1209.79</v>
      </c>
      <c r="AQ761" s="47">
        <v>1481.35</v>
      </c>
      <c r="AR761" s="47">
        <v>942508.54</v>
      </c>
      <c r="AS761" s="47">
        <v>2779.1</v>
      </c>
      <c r="AT761" s="47">
        <v>1165563.78</v>
      </c>
      <c r="AU761" s="47" t="s">
        <v>81</v>
      </c>
      <c r="AV761" s="47" t="s">
        <v>236</v>
      </c>
      <c r="AW761" s="47" t="s">
        <v>239</v>
      </c>
      <c r="AX761" s="47" t="s">
        <v>87</v>
      </c>
      <c r="AY761" s="47">
        <v>220276.14</v>
      </c>
      <c r="AZ761" s="47">
        <v>0</v>
      </c>
      <c r="BB761" s="47">
        <v>2024</v>
      </c>
      <c r="BC761" s="49">
        <v>45488</v>
      </c>
      <c r="BD761" s="49">
        <v>45603</v>
      </c>
      <c r="BE761" s="47">
        <v>1157514.42</v>
      </c>
      <c r="BF761" s="47">
        <v>0</v>
      </c>
      <c r="BG761" s="47">
        <v>-8049.36</v>
      </c>
      <c r="BH761" s="47">
        <v>-54.13</v>
      </c>
      <c r="BI761" s="47">
        <v>10527</v>
      </c>
      <c r="BK761" s="47" t="s">
        <v>76</v>
      </c>
      <c r="BL761" s="47" t="s">
        <v>76</v>
      </c>
      <c r="BP761" s="47">
        <v>0</v>
      </c>
      <c r="BQ761" s="47">
        <v>0</v>
      </c>
      <c r="BR761" s="47">
        <v>0</v>
      </c>
      <c r="BS761" s="47">
        <v>0</v>
      </c>
      <c r="BT761" s="47">
        <v>0</v>
      </c>
      <c r="BU761" s="47">
        <v>0</v>
      </c>
      <c r="BV761" s="47" t="s">
        <v>68</v>
      </c>
      <c r="BW761" s="47" t="s">
        <v>77</v>
      </c>
      <c r="BX761" s="47" t="s">
        <v>78</v>
      </c>
      <c r="BY761" s="47">
        <v>214990.86</v>
      </c>
      <c r="BZ761" s="47">
        <v>5285.28</v>
      </c>
      <c r="CB761" s="47" t="s">
        <v>71</v>
      </c>
      <c r="CD761" s="47">
        <v>112</v>
      </c>
    </row>
    <row r="762" spans="1:82" x14ac:dyDescent="0.2">
      <c r="A762" s="47" t="s">
        <v>68</v>
      </c>
      <c r="B762" s="50">
        <v>999054000032523</v>
      </c>
      <c r="C762" s="47" t="s">
        <v>291</v>
      </c>
      <c r="D762" s="47" t="s">
        <v>69</v>
      </c>
      <c r="E762" s="47" t="s">
        <v>154</v>
      </c>
      <c r="F762" s="47" t="s">
        <v>70</v>
      </c>
      <c r="G762" s="47" t="s">
        <v>71</v>
      </c>
      <c r="H762" s="47" t="s">
        <v>72</v>
      </c>
      <c r="I762" s="47">
        <v>1</v>
      </c>
      <c r="J762" s="47">
        <v>190.5</v>
      </c>
      <c r="K762" s="47">
        <v>543.20000000000005</v>
      </c>
      <c r="L762" s="47">
        <v>352.7</v>
      </c>
      <c r="M762" s="47">
        <v>322</v>
      </c>
      <c r="N762" s="47">
        <v>1.1000000000000001</v>
      </c>
      <c r="O762" s="47">
        <v>7.36</v>
      </c>
      <c r="AF762" s="47">
        <v>1</v>
      </c>
      <c r="AG762" s="47">
        <v>322</v>
      </c>
      <c r="AH762" s="47">
        <v>191</v>
      </c>
      <c r="AI762" s="47">
        <v>543.20000000000005</v>
      </c>
      <c r="AJ762" s="47">
        <v>352.7</v>
      </c>
      <c r="AK762" s="47">
        <v>1.1000000000000001</v>
      </c>
      <c r="AL762" s="47">
        <v>7.36</v>
      </c>
      <c r="AM762" s="47">
        <v>100.69</v>
      </c>
      <c r="AN762" s="47">
        <v>12.36</v>
      </c>
      <c r="AO762" s="47">
        <v>4359.2700000000004</v>
      </c>
      <c r="AP762" s="47">
        <v>2595.15</v>
      </c>
      <c r="AQ762" s="47">
        <v>1244.49</v>
      </c>
      <c r="AR762" s="47">
        <v>375592.01</v>
      </c>
      <c r="AS762" s="47">
        <v>0</v>
      </c>
      <c r="AT762" s="47">
        <v>814522.52</v>
      </c>
      <c r="AU762" s="47" t="s">
        <v>81</v>
      </c>
      <c r="AV762" s="47" t="s">
        <v>88</v>
      </c>
      <c r="AW762" s="47" t="s">
        <v>82</v>
      </c>
      <c r="AX762" s="47" t="s">
        <v>83</v>
      </c>
      <c r="AY762" s="47">
        <v>438930.51</v>
      </c>
      <c r="AZ762" s="47">
        <v>0</v>
      </c>
      <c r="BB762" s="47">
        <v>2024</v>
      </c>
      <c r="BC762" s="49">
        <v>45301</v>
      </c>
      <c r="BD762" s="49">
        <v>45623</v>
      </c>
      <c r="BE762" s="47">
        <v>1228756.6399999999</v>
      </c>
      <c r="BF762" s="47">
        <v>0</v>
      </c>
      <c r="BG762" s="47">
        <v>414234.13</v>
      </c>
      <c r="BH762" s="47">
        <v>1174.47</v>
      </c>
      <c r="BI762" s="47">
        <v>10614</v>
      </c>
      <c r="BK762" s="47" t="s">
        <v>76</v>
      </c>
      <c r="BL762" s="47" t="s">
        <v>76</v>
      </c>
      <c r="BP762" s="47">
        <v>0</v>
      </c>
      <c r="BQ762" s="47">
        <v>0</v>
      </c>
      <c r="BR762" s="47">
        <v>0</v>
      </c>
      <c r="BS762" s="47">
        <v>0</v>
      </c>
      <c r="BT762" s="47">
        <v>0</v>
      </c>
      <c r="BU762" s="47">
        <v>0</v>
      </c>
      <c r="BV762" s="47" t="s">
        <v>68</v>
      </c>
      <c r="BW762" s="47" t="s">
        <v>77</v>
      </c>
      <c r="BX762" s="47" t="s">
        <v>78</v>
      </c>
      <c r="BY762" s="47">
        <v>432319.25</v>
      </c>
      <c r="BZ762" s="47">
        <v>6611.26</v>
      </c>
      <c r="CB762" s="47" t="s">
        <v>71</v>
      </c>
      <c r="CD762" s="47">
        <v>313</v>
      </c>
    </row>
    <row r="763" spans="1:82" x14ac:dyDescent="0.2">
      <c r="A763" s="47" t="s">
        <v>68</v>
      </c>
      <c r="B763" s="50">
        <v>999054000032814</v>
      </c>
      <c r="C763" s="47" t="s">
        <v>291</v>
      </c>
      <c r="D763" s="47" t="s">
        <v>69</v>
      </c>
      <c r="E763" s="47" t="s">
        <v>183</v>
      </c>
      <c r="F763" s="47" t="s">
        <v>70</v>
      </c>
      <c r="G763" s="47" t="s">
        <v>68</v>
      </c>
      <c r="H763" s="47" t="s">
        <v>72</v>
      </c>
      <c r="I763" s="47">
        <v>1</v>
      </c>
      <c r="J763" s="47">
        <v>255</v>
      </c>
      <c r="K763" s="47">
        <v>516.96</v>
      </c>
      <c r="L763" s="47">
        <v>261.95999999999998</v>
      </c>
      <c r="M763" s="47">
        <v>216</v>
      </c>
      <c r="N763" s="47">
        <v>1.21</v>
      </c>
      <c r="O763" s="47">
        <v>7.62</v>
      </c>
      <c r="AF763" s="47">
        <v>1</v>
      </c>
      <c r="AG763" s="47">
        <v>216</v>
      </c>
      <c r="AH763" s="47">
        <v>255</v>
      </c>
      <c r="AI763" s="47">
        <v>516.96</v>
      </c>
      <c r="AJ763" s="47">
        <v>261.95999999999998</v>
      </c>
      <c r="AK763" s="47">
        <v>1.21</v>
      </c>
      <c r="AL763" s="47">
        <v>7.62</v>
      </c>
      <c r="AM763" s="47">
        <v>111.29</v>
      </c>
      <c r="AN763" s="47">
        <v>12.4</v>
      </c>
      <c r="AO763" s="47">
        <v>3247.37</v>
      </c>
      <c r="AP763" s="47">
        <v>1996.14</v>
      </c>
      <c r="AQ763" s="47">
        <v>1379.65</v>
      </c>
      <c r="AR763" s="47">
        <v>476341.91</v>
      </c>
      <c r="AS763" s="47">
        <v>44448.29</v>
      </c>
      <c r="AT763" s="47">
        <v>882203.59</v>
      </c>
      <c r="AU763" s="47" t="s">
        <v>73</v>
      </c>
      <c r="AV763" s="47" t="s">
        <v>184</v>
      </c>
      <c r="AW763" s="47" t="s">
        <v>139</v>
      </c>
      <c r="AX763" s="47" t="s">
        <v>75</v>
      </c>
      <c r="AY763" s="47">
        <v>361413.39</v>
      </c>
      <c r="AZ763" s="47">
        <v>0</v>
      </c>
      <c r="BB763" s="47">
        <v>2024</v>
      </c>
      <c r="BC763" s="49">
        <v>45406</v>
      </c>
      <c r="BD763" s="49">
        <v>45622</v>
      </c>
      <c r="BE763" s="47">
        <v>1307448.19</v>
      </c>
      <c r="BF763" s="47">
        <v>0</v>
      </c>
      <c r="BG763" s="47">
        <v>425244.61</v>
      </c>
      <c r="BH763" s="47">
        <v>1623.32</v>
      </c>
      <c r="BI763" s="47">
        <v>10606</v>
      </c>
      <c r="BK763" s="47" t="s">
        <v>153</v>
      </c>
      <c r="BL763" s="47" t="s">
        <v>153</v>
      </c>
      <c r="BP763" s="47">
        <v>0</v>
      </c>
      <c r="BQ763" s="47">
        <v>0</v>
      </c>
      <c r="BR763" s="47">
        <v>0</v>
      </c>
      <c r="BS763" s="47">
        <v>0</v>
      </c>
      <c r="BT763" s="47">
        <v>0</v>
      </c>
      <c r="BU763" s="47">
        <v>0</v>
      </c>
      <c r="BV763" s="47" t="s">
        <v>68</v>
      </c>
      <c r="BW763" s="47" t="s">
        <v>77</v>
      </c>
      <c r="BX763" s="47" t="s">
        <v>78</v>
      </c>
      <c r="BY763" s="47">
        <v>355972.82</v>
      </c>
      <c r="BZ763" s="47">
        <v>5440.57</v>
      </c>
      <c r="CB763" s="47" t="s">
        <v>97</v>
      </c>
      <c r="CD763" s="47">
        <v>213</v>
      </c>
    </row>
    <row r="764" spans="1:82" x14ac:dyDescent="0.2">
      <c r="A764" s="47" t="s">
        <v>68</v>
      </c>
      <c r="B764" s="50">
        <v>999054000034276</v>
      </c>
      <c r="C764" s="47" t="s">
        <v>291</v>
      </c>
      <c r="D764" s="47" t="s">
        <v>79</v>
      </c>
      <c r="E764" s="47" t="s">
        <v>193</v>
      </c>
      <c r="F764" s="47" t="s">
        <v>70</v>
      </c>
      <c r="G764" s="47" t="s">
        <v>71</v>
      </c>
      <c r="H764" s="47" t="s">
        <v>72</v>
      </c>
      <c r="I764" s="47">
        <v>1</v>
      </c>
      <c r="J764" s="47">
        <v>297</v>
      </c>
      <c r="K764" s="47">
        <v>523.6</v>
      </c>
      <c r="L764" s="47">
        <v>226.6</v>
      </c>
      <c r="M764" s="47">
        <v>188</v>
      </c>
      <c r="N764" s="47">
        <v>1.21</v>
      </c>
      <c r="O764" s="47">
        <v>7.74</v>
      </c>
      <c r="AF764" s="47">
        <v>1</v>
      </c>
      <c r="AG764" s="47">
        <v>188</v>
      </c>
      <c r="AH764" s="47">
        <v>297</v>
      </c>
      <c r="AI764" s="47">
        <v>523.6</v>
      </c>
      <c r="AJ764" s="47">
        <v>226.6</v>
      </c>
      <c r="AK764" s="47">
        <v>1.21</v>
      </c>
      <c r="AL764" s="47">
        <v>7.74</v>
      </c>
      <c r="AM764" s="47">
        <v>114.52</v>
      </c>
      <c r="AN764" s="47">
        <v>12.41</v>
      </c>
      <c r="AO764" s="47">
        <v>2811.09</v>
      </c>
      <c r="AP764" s="47">
        <v>1754.76</v>
      </c>
      <c r="AQ764" s="47">
        <v>1420.7</v>
      </c>
      <c r="AR764" s="47">
        <v>767009.26</v>
      </c>
      <c r="AS764" s="47">
        <v>33274.31</v>
      </c>
      <c r="AT764" s="47">
        <v>1122213.94</v>
      </c>
      <c r="AU764" s="47" t="s">
        <v>194</v>
      </c>
      <c r="AV764" s="47" t="s">
        <v>195</v>
      </c>
      <c r="AW764" s="47" t="s">
        <v>143</v>
      </c>
      <c r="AX764" s="47" t="s">
        <v>118</v>
      </c>
      <c r="AY764" s="47">
        <v>321930.37</v>
      </c>
      <c r="AZ764" s="47">
        <v>0</v>
      </c>
      <c r="BB764" s="47">
        <v>2024</v>
      </c>
      <c r="BC764" s="49">
        <v>45434</v>
      </c>
      <c r="BD764" s="49">
        <v>45622</v>
      </c>
      <c r="BE764" s="47">
        <v>1179021.8999999999</v>
      </c>
      <c r="BF764" s="47">
        <v>0</v>
      </c>
      <c r="BG764" s="47">
        <v>56807.96</v>
      </c>
      <c r="BH764" s="47">
        <v>250.7</v>
      </c>
      <c r="BI764" s="47">
        <v>10607</v>
      </c>
      <c r="BK764" s="47" t="s">
        <v>76</v>
      </c>
      <c r="BL764" s="47" t="s">
        <v>76</v>
      </c>
      <c r="BP764" s="47">
        <v>0</v>
      </c>
      <c r="BQ764" s="47">
        <v>0</v>
      </c>
      <c r="BR764" s="47">
        <v>0</v>
      </c>
      <c r="BS764" s="47">
        <v>0</v>
      </c>
      <c r="BT764" s="47">
        <v>0</v>
      </c>
      <c r="BU764" s="47">
        <v>0</v>
      </c>
      <c r="BV764" s="47" t="s">
        <v>68</v>
      </c>
      <c r="BW764" s="47" t="s">
        <v>77</v>
      </c>
      <c r="BX764" s="47" t="s">
        <v>78</v>
      </c>
      <c r="BY764" s="47">
        <v>314844.89</v>
      </c>
      <c r="BZ764" s="47">
        <v>7085.48</v>
      </c>
      <c r="CB764" s="47" t="s">
        <v>71</v>
      </c>
      <c r="CD764" s="47">
        <v>184</v>
      </c>
    </row>
    <row r="765" spans="1:82" x14ac:dyDescent="0.2">
      <c r="A765" s="47" t="s">
        <v>68</v>
      </c>
      <c r="B765" s="50">
        <v>999054000108101</v>
      </c>
      <c r="C765" s="47" t="s">
        <v>293</v>
      </c>
      <c r="D765" s="47" t="s">
        <v>69</v>
      </c>
      <c r="E765" s="47" t="s">
        <v>284</v>
      </c>
      <c r="F765" s="47" t="s">
        <v>70</v>
      </c>
      <c r="G765" s="47" t="s">
        <v>68</v>
      </c>
      <c r="H765" s="47" t="s">
        <v>80</v>
      </c>
      <c r="I765" s="47">
        <v>1</v>
      </c>
      <c r="J765" s="47">
        <v>315</v>
      </c>
      <c r="K765" s="47">
        <v>375</v>
      </c>
      <c r="L765" s="47">
        <v>60</v>
      </c>
      <c r="M765" s="47">
        <v>53</v>
      </c>
      <c r="N765" s="47">
        <v>1.1299999999999999</v>
      </c>
      <c r="O765" s="47">
        <v>7.89</v>
      </c>
      <c r="X765" s="47">
        <v>1</v>
      </c>
      <c r="Y765" s="47">
        <v>53</v>
      </c>
      <c r="Z765" s="47">
        <v>315</v>
      </c>
      <c r="AA765" s="47">
        <v>375</v>
      </c>
      <c r="AB765" s="47">
        <v>60</v>
      </c>
      <c r="AC765" s="47">
        <v>1.1299999999999999</v>
      </c>
      <c r="AD765" s="47">
        <v>7.89</v>
      </c>
      <c r="AE765" s="47">
        <v>131.88999999999999</v>
      </c>
      <c r="AN765" s="47">
        <v>12.47</v>
      </c>
      <c r="AO765" s="47">
        <v>748.11</v>
      </c>
      <c r="AP765" s="47">
        <v>473.41</v>
      </c>
      <c r="AQ765" s="47">
        <v>1644.47</v>
      </c>
      <c r="AR765" s="47">
        <v>708581.6</v>
      </c>
      <c r="AS765" s="47">
        <v>28456.87</v>
      </c>
      <c r="AT765" s="47">
        <v>835706.69</v>
      </c>
      <c r="AU765" s="47" t="s">
        <v>89</v>
      </c>
      <c r="AV765" s="47" t="s">
        <v>285</v>
      </c>
      <c r="AW765" s="47" t="s">
        <v>286</v>
      </c>
      <c r="AX765" s="47" t="s">
        <v>75</v>
      </c>
      <c r="AY765" s="47">
        <v>98668.22</v>
      </c>
      <c r="AZ765" s="47">
        <v>0</v>
      </c>
      <c r="BB765" s="47">
        <v>2024</v>
      </c>
      <c r="BC765" s="49">
        <v>45561</v>
      </c>
      <c r="BD765" s="49">
        <v>45614</v>
      </c>
      <c r="BE765" s="47">
        <v>763035.86</v>
      </c>
      <c r="BF765" s="47">
        <v>0</v>
      </c>
      <c r="BG765" s="47">
        <v>-72670.83</v>
      </c>
      <c r="BH765" s="47">
        <v>-1211.18</v>
      </c>
      <c r="BI765" s="47">
        <v>10572</v>
      </c>
      <c r="BK765" s="47" t="s">
        <v>76</v>
      </c>
      <c r="BL765" s="47" t="s">
        <v>76</v>
      </c>
      <c r="BP765" s="47">
        <v>0</v>
      </c>
      <c r="BQ765" s="47">
        <v>0</v>
      </c>
      <c r="BR765" s="47">
        <v>0</v>
      </c>
      <c r="BS765" s="47">
        <v>0</v>
      </c>
      <c r="BT765" s="47">
        <v>0</v>
      </c>
      <c r="BU765" s="47">
        <v>0</v>
      </c>
      <c r="BV765" s="47" t="s">
        <v>68</v>
      </c>
      <c r="BW765" s="47" t="s">
        <v>77</v>
      </c>
      <c r="BX765" s="47" t="s">
        <v>78</v>
      </c>
      <c r="BY765" s="47">
        <v>93957.52</v>
      </c>
      <c r="BZ765" s="47">
        <v>4710.7</v>
      </c>
      <c r="CB765" s="47" t="s">
        <v>95</v>
      </c>
      <c r="CD765" s="47">
        <v>52</v>
      </c>
    </row>
    <row r="766" spans="1:82" x14ac:dyDescent="0.2">
      <c r="A766" s="47" t="s">
        <v>68</v>
      </c>
      <c r="B766" s="50">
        <v>999054000108178</v>
      </c>
      <c r="C766" s="47" t="s">
        <v>293</v>
      </c>
      <c r="D766" s="47" t="s">
        <v>69</v>
      </c>
      <c r="E766" s="47" t="s">
        <v>281</v>
      </c>
      <c r="F766" s="47" t="s">
        <v>70</v>
      </c>
      <c r="G766" s="47" t="s">
        <v>94</v>
      </c>
      <c r="H766" s="47" t="s">
        <v>80</v>
      </c>
      <c r="I766" s="47">
        <v>1</v>
      </c>
      <c r="J766" s="47">
        <v>291</v>
      </c>
      <c r="K766" s="47">
        <v>354</v>
      </c>
      <c r="L766" s="47">
        <v>63</v>
      </c>
      <c r="M766" s="47">
        <v>59</v>
      </c>
      <c r="N766" s="47">
        <v>1.07</v>
      </c>
      <c r="O766" s="47">
        <v>7.77</v>
      </c>
      <c r="X766" s="47">
        <v>1</v>
      </c>
      <c r="Y766" s="47">
        <v>59</v>
      </c>
      <c r="Z766" s="47">
        <v>291</v>
      </c>
      <c r="AA766" s="47">
        <v>354</v>
      </c>
      <c r="AB766" s="47">
        <v>63</v>
      </c>
      <c r="AC766" s="47">
        <v>1.07</v>
      </c>
      <c r="AD766" s="47">
        <v>7.77</v>
      </c>
      <c r="AE766" s="47">
        <v>130.75</v>
      </c>
      <c r="AN766" s="47">
        <v>12.49</v>
      </c>
      <c r="AO766" s="47">
        <v>786.64</v>
      </c>
      <c r="AP766" s="47">
        <v>489.5</v>
      </c>
      <c r="AQ766" s="47">
        <v>1632.58</v>
      </c>
      <c r="AR766" s="47">
        <v>653772.25</v>
      </c>
      <c r="AS766" s="47">
        <v>21338.2</v>
      </c>
      <c r="AT766" s="47">
        <v>777962.79</v>
      </c>
      <c r="AU766" s="47" t="s">
        <v>282</v>
      </c>
      <c r="AV766" s="47" t="s">
        <v>283</v>
      </c>
      <c r="AW766" s="47" t="s">
        <v>107</v>
      </c>
      <c r="AX766" s="47" t="s">
        <v>75</v>
      </c>
      <c r="AY766" s="47">
        <v>102852.34</v>
      </c>
      <c r="AZ766" s="47">
        <v>0</v>
      </c>
      <c r="BB766" s="47">
        <v>2024</v>
      </c>
      <c r="BC766" s="49">
        <v>45561</v>
      </c>
      <c r="BD766" s="49">
        <v>45620</v>
      </c>
      <c r="BE766" s="47">
        <v>718248.8</v>
      </c>
      <c r="BF766" s="47">
        <v>0</v>
      </c>
      <c r="BG766" s="47">
        <v>-59714</v>
      </c>
      <c r="BH766" s="47">
        <v>-947.84</v>
      </c>
      <c r="BI766" s="47">
        <v>10602</v>
      </c>
      <c r="BK766" s="47" t="s">
        <v>96</v>
      </c>
      <c r="BL766" s="47" t="s">
        <v>96</v>
      </c>
      <c r="BP766" s="47">
        <v>0</v>
      </c>
      <c r="BQ766" s="47">
        <v>0</v>
      </c>
      <c r="BR766" s="47">
        <v>0</v>
      </c>
      <c r="BS766" s="47">
        <v>0</v>
      </c>
      <c r="BT766" s="47">
        <v>0</v>
      </c>
      <c r="BU766" s="47">
        <v>0</v>
      </c>
      <c r="BV766" s="47" t="s">
        <v>68</v>
      </c>
      <c r="BW766" s="47" t="s">
        <v>77</v>
      </c>
      <c r="BX766" s="47" t="s">
        <v>78</v>
      </c>
      <c r="BY766" s="47">
        <v>100200.78</v>
      </c>
      <c r="BZ766" s="47">
        <v>2651.56</v>
      </c>
      <c r="CB766" s="47" t="s">
        <v>95</v>
      </c>
      <c r="CD766" s="47">
        <v>56</v>
      </c>
    </row>
    <row r="767" spans="1:82" x14ac:dyDescent="0.2">
      <c r="A767" s="47" t="s">
        <v>68</v>
      </c>
      <c r="B767" s="50">
        <v>999054000050336</v>
      </c>
      <c r="C767" s="47" t="s">
        <v>291</v>
      </c>
      <c r="D767" s="47" t="s">
        <v>69</v>
      </c>
      <c r="E767" s="47" t="s">
        <v>183</v>
      </c>
      <c r="F767" s="47" t="s">
        <v>70</v>
      </c>
      <c r="G767" s="47" t="s">
        <v>71</v>
      </c>
      <c r="H767" s="47" t="s">
        <v>72</v>
      </c>
      <c r="I767" s="47">
        <v>1</v>
      </c>
      <c r="J767" s="47">
        <v>262</v>
      </c>
      <c r="K767" s="47">
        <v>521.20000000000005</v>
      </c>
      <c r="L767" s="47">
        <v>259.2</v>
      </c>
      <c r="M767" s="47">
        <v>216</v>
      </c>
      <c r="N767" s="47">
        <v>1.2</v>
      </c>
      <c r="O767" s="47">
        <v>7.7</v>
      </c>
      <c r="AF767" s="47">
        <v>1</v>
      </c>
      <c r="AG767" s="47">
        <v>216</v>
      </c>
      <c r="AH767" s="47">
        <v>262</v>
      </c>
      <c r="AI767" s="47">
        <v>521.20000000000005</v>
      </c>
      <c r="AJ767" s="47">
        <v>259.2</v>
      </c>
      <c r="AK767" s="47">
        <v>1.2</v>
      </c>
      <c r="AL767" s="47">
        <v>7.7</v>
      </c>
      <c r="AM767" s="47">
        <v>111.29</v>
      </c>
      <c r="AN767" s="47">
        <v>12.53</v>
      </c>
      <c r="AO767" s="47">
        <v>3247.37</v>
      </c>
      <c r="AP767" s="47">
        <v>1996.14</v>
      </c>
      <c r="AQ767" s="47">
        <v>1394.34</v>
      </c>
      <c r="AR767" s="47">
        <v>489417.96</v>
      </c>
      <c r="AS767" s="47">
        <v>44448.29</v>
      </c>
      <c r="AT767" s="47">
        <v>895279.64</v>
      </c>
      <c r="AU767" s="47" t="s">
        <v>73</v>
      </c>
      <c r="AV767" s="47" t="s">
        <v>184</v>
      </c>
      <c r="AW767" s="47" t="s">
        <v>139</v>
      </c>
      <c r="AX767" s="47" t="s">
        <v>75</v>
      </c>
      <c r="AY767" s="47">
        <v>361413.39</v>
      </c>
      <c r="AZ767" s="47">
        <v>0</v>
      </c>
      <c r="BB767" s="47">
        <v>2024</v>
      </c>
      <c r="BC767" s="49">
        <v>45406</v>
      </c>
      <c r="BD767" s="49">
        <v>45622</v>
      </c>
      <c r="BE767" s="47">
        <v>1173608.3</v>
      </c>
      <c r="BF767" s="47">
        <v>0</v>
      </c>
      <c r="BG767" s="47">
        <v>278328.67</v>
      </c>
      <c r="BH767" s="47">
        <v>1073.8</v>
      </c>
      <c r="BI767" s="47">
        <v>10607</v>
      </c>
      <c r="BK767" s="47" t="s">
        <v>76</v>
      </c>
      <c r="BL767" s="47" t="s">
        <v>76</v>
      </c>
      <c r="BP767" s="47">
        <v>0</v>
      </c>
      <c r="BQ767" s="47">
        <v>0</v>
      </c>
      <c r="BR767" s="47">
        <v>0</v>
      </c>
      <c r="BS767" s="47">
        <v>0</v>
      </c>
      <c r="BT767" s="47">
        <v>0</v>
      </c>
      <c r="BU767" s="47">
        <v>0</v>
      </c>
      <c r="BV767" s="47" t="s">
        <v>68</v>
      </c>
      <c r="BW767" s="47" t="s">
        <v>77</v>
      </c>
      <c r="BX767" s="47" t="s">
        <v>78</v>
      </c>
      <c r="BY767" s="47">
        <v>355972.82</v>
      </c>
      <c r="BZ767" s="47">
        <v>5440.57</v>
      </c>
      <c r="CB767" s="47" t="s">
        <v>71</v>
      </c>
      <c r="CD767" s="47">
        <v>213</v>
      </c>
    </row>
    <row r="768" spans="1:82" x14ac:dyDescent="0.2">
      <c r="A768" s="47" t="s">
        <v>68</v>
      </c>
      <c r="B768" s="50">
        <v>999054000034189</v>
      </c>
      <c r="C768" s="47" t="s">
        <v>293</v>
      </c>
      <c r="D768" s="47" t="s">
        <v>79</v>
      </c>
      <c r="E768" s="47" t="s">
        <v>228</v>
      </c>
      <c r="F768" s="47" t="s">
        <v>70</v>
      </c>
      <c r="G768" s="47" t="s">
        <v>68</v>
      </c>
      <c r="H768" s="47" t="s">
        <v>80</v>
      </c>
      <c r="I768" s="47">
        <v>1</v>
      </c>
      <c r="J768" s="47">
        <v>250</v>
      </c>
      <c r="K768" s="47">
        <v>352</v>
      </c>
      <c r="L768" s="47">
        <v>102</v>
      </c>
      <c r="M768" s="47">
        <v>115</v>
      </c>
      <c r="N768" s="47">
        <v>0.89</v>
      </c>
      <c r="O768" s="47">
        <v>9.2899999999999991</v>
      </c>
      <c r="X768" s="47">
        <v>1</v>
      </c>
      <c r="Y768" s="47">
        <v>115</v>
      </c>
      <c r="Z768" s="47">
        <v>250</v>
      </c>
      <c r="AA768" s="47">
        <v>352</v>
      </c>
      <c r="AB768" s="47">
        <v>102</v>
      </c>
      <c r="AC768" s="47">
        <v>0.89</v>
      </c>
      <c r="AD768" s="47">
        <v>9.2899999999999991</v>
      </c>
      <c r="AE768" s="47">
        <v>131.83000000000001</v>
      </c>
      <c r="AN768" s="47">
        <v>12.54</v>
      </c>
      <c r="AO768" s="47">
        <v>1279.1400000000001</v>
      </c>
      <c r="AP768" s="47">
        <v>947.78</v>
      </c>
      <c r="AQ768" s="47">
        <v>1653.24</v>
      </c>
      <c r="AR768" s="47">
        <v>559361.51</v>
      </c>
      <c r="AS768" s="47">
        <v>25649.93</v>
      </c>
      <c r="AT768" s="47">
        <v>753641.5</v>
      </c>
      <c r="AU768" s="47" t="s">
        <v>150</v>
      </c>
      <c r="AV768" s="47" t="s">
        <v>229</v>
      </c>
      <c r="AW768" s="47" t="s">
        <v>86</v>
      </c>
      <c r="AX768" s="47" t="s">
        <v>87</v>
      </c>
      <c r="AY768" s="47">
        <v>168630.06</v>
      </c>
      <c r="AZ768" s="47">
        <v>0</v>
      </c>
      <c r="BB768" s="47">
        <v>2024</v>
      </c>
      <c r="BC768" s="49">
        <v>45506</v>
      </c>
      <c r="BD768" s="49">
        <v>45621</v>
      </c>
      <c r="BE768" s="47">
        <v>701598.09</v>
      </c>
      <c r="BF768" s="47">
        <v>0</v>
      </c>
      <c r="BG768" s="47">
        <v>-52043.41</v>
      </c>
      <c r="BH768" s="47">
        <v>-510.23</v>
      </c>
      <c r="BI768" s="47">
        <v>10603</v>
      </c>
      <c r="BK768" s="47" t="s">
        <v>76</v>
      </c>
      <c r="BL768" s="47" t="s">
        <v>76</v>
      </c>
      <c r="BP768" s="47">
        <v>0</v>
      </c>
      <c r="BQ768" s="47">
        <v>0</v>
      </c>
      <c r="BR768" s="47">
        <v>0</v>
      </c>
      <c r="BS768" s="47">
        <v>0</v>
      </c>
      <c r="BT768" s="47">
        <v>0</v>
      </c>
      <c r="BU768" s="47">
        <v>0</v>
      </c>
      <c r="BV768" s="47" t="s">
        <v>68</v>
      </c>
      <c r="BW768" s="47" t="s">
        <v>77</v>
      </c>
      <c r="BX768" s="47" t="s">
        <v>78</v>
      </c>
      <c r="BY768" s="47">
        <v>164332.96</v>
      </c>
      <c r="BZ768" s="47">
        <v>4297.1000000000004</v>
      </c>
      <c r="CB768" s="47" t="s">
        <v>95</v>
      </c>
      <c r="CD768" s="47">
        <v>110</v>
      </c>
    </row>
    <row r="769" spans="1:82" x14ac:dyDescent="0.2">
      <c r="A769" s="47" t="s">
        <v>68</v>
      </c>
      <c r="B769" s="50">
        <v>999054000032106</v>
      </c>
      <c r="C769" s="47" t="s">
        <v>291</v>
      </c>
      <c r="D769" s="47" t="s">
        <v>69</v>
      </c>
      <c r="E769" s="47" t="s">
        <v>145</v>
      </c>
      <c r="F769" s="47" t="s">
        <v>70</v>
      </c>
      <c r="G769" s="47" t="s">
        <v>71</v>
      </c>
      <c r="H769" s="47" t="s">
        <v>72</v>
      </c>
      <c r="I769" s="47">
        <v>1</v>
      </c>
      <c r="J769" s="47">
        <v>191.5</v>
      </c>
      <c r="K769" s="47">
        <v>532</v>
      </c>
      <c r="L769" s="47">
        <v>340.5</v>
      </c>
      <c r="M769" s="47">
        <v>318</v>
      </c>
      <c r="N769" s="47">
        <v>1.07</v>
      </c>
      <c r="O769" s="47">
        <v>7.45</v>
      </c>
      <c r="AF769" s="47">
        <v>1</v>
      </c>
      <c r="AG769" s="47">
        <v>318</v>
      </c>
      <c r="AH769" s="47">
        <v>192</v>
      </c>
      <c r="AI769" s="47">
        <v>532</v>
      </c>
      <c r="AJ769" s="47">
        <v>340.5</v>
      </c>
      <c r="AK769" s="47">
        <v>1.07</v>
      </c>
      <c r="AL769" s="47">
        <v>7.45</v>
      </c>
      <c r="AM769" s="47">
        <v>98.57</v>
      </c>
      <c r="AN769" s="47">
        <v>12.57</v>
      </c>
      <c r="AO769" s="47">
        <v>4279.92</v>
      </c>
      <c r="AP769" s="47">
        <v>2538.2199999999998</v>
      </c>
      <c r="AQ769" s="47">
        <v>1238.94</v>
      </c>
      <c r="AR769" s="47">
        <v>332410.28999999998</v>
      </c>
      <c r="AS769" s="47">
        <v>17558.689999999999</v>
      </c>
      <c r="AT769" s="47">
        <v>771826.81</v>
      </c>
      <c r="AU769" s="47" t="s">
        <v>134</v>
      </c>
      <c r="AV769" s="47" t="s">
        <v>146</v>
      </c>
      <c r="AW769" s="47" t="s">
        <v>147</v>
      </c>
      <c r="AX769" s="47" t="s">
        <v>75</v>
      </c>
      <c r="AY769" s="47">
        <v>421857.83</v>
      </c>
      <c r="AZ769" s="47">
        <v>0</v>
      </c>
      <c r="BB769" s="47">
        <v>2023</v>
      </c>
      <c r="BC769" s="49">
        <v>45283</v>
      </c>
      <c r="BD769" s="49">
        <v>45601</v>
      </c>
      <c r="BE769" s="47">
        <v>1130830.3700000001</v>
      </c>
      <c r="BF769" s="47">
        <v>0</v>
      </c>
      <c r="BG769" s="47">
        <v>359003.56</v>
      </c>
      <c r="BH769" s="47">
        <v>1054.3399999999999</v>
      </c>
      <c r="BI769" s="47">
        <v>10519</v>
      </c>
      <c r="BK769" s="47" t="s">
        <v>76</v>
      </c>
      <c r="BL769" s="47" t="s">
        <v>76</v>
      </c>
      <c r="BP769" s="47">
        <v>0</v>
      </c>
      <c r="BQ769" s="47">
        <v>0</v>
      </c>
      <c r="BR769" s="47">
        <v>0</v>
      </c>
      <c r="BS769" s="47">
        <v>0</v>
      </c>
      <c r="BT769" s="47">
        <v>0</v>
      </c>
      <c r="BU769" s="47">
        <v>0</v>
      </c>
      <c r="BV769" s="47" t="s">
        <v>68</v>
      </c>
      <c r="BW769" s="47" t="s">
        <v>77</v>
      </c>
      <c r="BX769" s="47" t="s">
        <v>78</v>
      </c>
      <c r="BY769" s="47">
        <v>416961.69</v>
      </c>
      <c r="BZ769" s="47">
        <v>4896.1400000000003</v>
      </c>
      <c r="CB769" s="47" t="s">
        <v>95</v>
      </c>
      <c r="CD769" s="47">
        <v>313</v>
      </c>
    </row>
    <row r="770" spans="1:82" x14ac:dyDescent="0.2">
      <c r="A770" s="47" t="s">
        <v>68</v>
      </c>
      <c r="B770" s="50">
        <v>999054000021504</v>
      </c>
      <c r="C770" s="47" t="s">
        <v>291</v>
      </c>
      <c r="D770" s="47" t="s">
        <v>69</v>
      </c>
      <c r="E770" s="47" t="s">
        <v>198</v>
      </c>
      <c r="F770" s="47" t="s">
        <v>70</v>
      </c>
      <c r="G770" s="47" t="s">
        <v>71</v>
      </c>
      <c r="H770" s="47" t="s">
        <v>72</v>
      </c>
      <c r="I770" s="47">
        <v>1</v>
      </c>
      <c r="J770" s="47">
        <v>329</v>
      </c>
      <c r="K770" s="47">
        <v>542</v>
      </c>
      <c r="L770" s="47">
        <v>213</v>
      </c>
      <c r="M770" s="47">
        <v>181</v>
      </c>
      <c r="N770" s="47">
        <v>1.18</v>
      </c>
      <c r="O770" s="47">
        <v>8</v>
      </c>
      <c r="AF770" s="47">
        <v>1</v>
      </c>
      <c r="AG770" s="47">
        <v>181</v>
      </c>
      <c r="AH770" s="47">
        <v>329</v>
      </c>
      <c r="AI770" s="47">
        <v>542</v>
      </c>
      <c r="AJ770" s="47">
        <v>213</v>
      </c>
      <c r="AK770" s="47">
        <v>1.18</v>
      </c>
      <c r="AL770" s="47">
        <v>8</v>
      </c>
      <c r="AM770" s="47">
        <v>115.45</v>
      </c>
      <c r="AN770" s="47">
        <v>12.61</v>
      </c>
      <c r="AO770" s="47">
        <v>2685.55</v>
      </c>
      <c r="AP770" s="47">
        <v>1704.59</v>
      </c>
      <c r="AQ770" s="47">
        <v>1455.58</v>
      </c>
      <c r="AR770" s="47">
        <v>618998.59</v>
      </c>
      <c r="AS770" s="47">
        <v>68204</v>
      </c>
      <c r="AT770" s="47">
        <v>997240.28</v>
      </c>
      <c r="AU770" s="47" t="s">
        <v>199</v>
      </c>
      <c r="AV770" s="47" t="s">
        <v>200</v>
      </c>
      <c r="AW770" s="47" t="s">
        <v>201</v>
      </c>
      <c r="AX770" s="47" t="s">
        <v>202</v>
      </c>
      <c r="AY770" s="47">
        <v>310037.69</v>
      </c>
      <c r="AZ770" s="47">
        <v>0</v>
      </c>
      <c r="BB770" s="47">
        <v>2024</v>
      </c>
      <c r="BC770" s="49">
        <v>45441</v>
      </c>
      <c r="BD770" s="49">
        <v>45622</v>
      </c>
      <c r="BE770" s="47">
        <v>1263534.6299999999</v>
      </c>
      <c r="BF770" s="47">
        <v>0</v>
      </c>
      <c r="BG770" s="47">
        <v>266294.34999999998</v>
      </c>
      <c r="BH770" s="47">
        <v>1250.21</v>
      </c>
      <c r="BI770" s="47">
        <v>10611</v>
      </c>
      <c r="BK770" s="47" t="s">
        <v>76</v>
      </c>
      <c r="BL770" s="47" t="s">
        <v>76</v>
      </c>
      <c r="BP770" s="47">
        <v>0</v>
      </c>
      <c r="BQ770" s="47">
        <v>0</v>
      </c>
      <c r="BR770" s="47">
        <v>0</v>
      </c>
      <c r="BS770" s="47">
        <v>0</v>
      </c>
      <c r="BT770" s="47">
        <v>0</v>
      </c>
      <c r="BU770" s="47">
        <v>0</v>
      </c>
      <c r="BV770" s="47" t="s">
        <v>68</v>
      </c>
      <c r="BW770" s="47" t="s">
        <v>77</v>
      </c>
      <c r="BX770" s="47" t="s">
        <v>78</v>
      </c>
      <c r="BY770" s="47">
        <v>300219.12</v>
      </c>
      <c r="BZ770" s="47">
        <v>9818.57</v>
      </c>
      <c r="CB770" s="47" t="s">
        <v>71</v>
      </c>
      <c r="CD770" s="47">
        <v>177</v>
      </c>
    </row>
    <row r="771" spans="1:82" x14ac:dyDescent="0.2">
      <c r="A771" s="47" t="s">
        <v>68</v>
      </c>
      <c r="B771" s="50">
        <v>999054000034268</v>
      </c>
      <c r="C771" s="47" t="s">
        <v>293</v>
      </c>
      <c r="D771" s="47" t="s">
        <v>69</v>
      </c>
      <c r="E771" s="47" t="s">
        <v>247</v>
      </c>
      <c r="F771" s="47" t="s">
        <v>70</v>
      </c>
      <c r="G771" s="47" t="s">
        <v>68</v>
      </c>
      <c r="H771" s="47" t="s">
        <v>80</v>
      </c>
      <c r="I771" s="47">
        <v>1</v>
      </c>
      <c r="J771" s="47">
        <v>293</v>
      </c>
      <c r="K771" s="47">
        <v>368.5</v>
      </c>
      <c r="L771" s="47">
        <v>75.5</v>
      </c>
      <c r="M771" s="47">
        <v>80</v>
      </c>
      <c r="N771" s="47">
        <v>0.94</v>
      </c>
      <c r="O771" s="47">
        <v>8.0500000000000007</v>
      </c>
      <c r="X771" s="47">
        <v>1</v>
      </c>
      <c r="Y771" s="47">
        <v>80</v>
      </c>
      <c r="Z771" s="47">
        <v>293</v>
      </c>
      <c r="AA771" s="47">
        <v>368.5</v>
      </c>
      <c r="AB771" s="47">
        <v>75.5</v>
      </c>
      <c r="AC771" s="47">
        <v>0.94</v>
      </c>
      <c r="AD771" s="47">
        <v>8.0500000000000007</v>
      </c>
      <c r="AE771" s="47">
        <v>121.95</v>
      </c>
      <c r="AN771" s="47">
        <v>12.62</v>
      </c>
      <c r="AO771" s="47">
        <v>953.01</v>
      </c>
      <c r="AP771" s="47">
        <v>607.51</v>
      </c>
      <c r="AQ771" s="47">
        <v>1539.32</v>
      </c>
      <c r="AR771" s="47">
        <v>599927.53</v>
      </c>
      <c r="AS771" s="47">
        <v>44392.97</v>
      </c>
      <c r="AT771" s="47">
        <v>760539.41</v>
      </c>
      <c r="AU771" s="47" t="s">
        <v>73</v>
      </c>
      <c r="AV771" s="47" t="s">
        <v>248</v>
      </c>
      <c r="AW771" s="47" t="s">
        <v>249</v>
      </c>
      <c r="AX771" s="47" t="s">
        <v>75</v>
      </c>
      <c r="AY771" s="47">
        <v>116218.91</v>
      </c>
      <c r="AZ771" s="47">
        <v>0</v>
      </c>
      <c r="BB771" s="47">
        <v>2024</v>
      </c>
      <c r="BC771" s="49">
        <v>45534</v>
      </c>
      <c r="BD771" s="49">
        <v>45614</v>
      </c>
      <c r="BE771" s="47">
        <v>749811.9</v>
      </c>
      <c r="BF771" s="47">
        <v>0</v>
      </c>
      <c r="BG771" s="47">
        <v>-10727.52</v>
      </c>
      <c r="BH771" s="47">
        <v>-142.09</v>
      </c>
      <c r="BI771" s="47">
        <v>10572</v>
      </c>
      <c r="BK771" s="47" t="s">
        <v>76</v>
      </c>
      <c r="BL771" s="47" t="s">
        <v>76</v>
      </c>
      <c r="BP771" s="47">
        <v>0</v>
      </c>
      <c r="BQ771" s="47">
        <v>0</v>
      </c>
      <c r="BR771" s="47">
        <v>0</v>
      </c>
      <c r="BS771" s="47">
        <v>0</v>
      </c>
      <c r="BT771" s="47">
        <v>0</v>
      </c>
      <c r="BU771" s="47">
        <v>0</v>
      </c>
      <c r="BV771" s="47" t="s">
        <v>68</v>
      </c>
      <c r="BW771" s="47" t="s">
        <v>77</v>
      </c>
      <c r="BX771" s="47" t="s">
        <v>78</v>
      </c>
      <c r="BY771" s="47">
        <v>109685.89</v>
      </c>
      <c r="BZ771" s="47">
        <v>6533.02</v>
      </c>
      <c r="CB771" s="47" t="s">
        <v>95</v>
      </c>
      <c r="CD771" s="47">
        <v>78</v>
      </c>
    </row>
    <row r="772" spans="1:82" x14ac:dyDescent="0.2">
      <c r="A772" s="47" t="s">
        <v>68</v>
      </c>
      <c r="B772" s="50">
        <v>999054000101986</v>
      </c>
      <c r="C772" s="47" t="s">
        <v>291</v>
      </c>
      <c r="D772" s="47" t="s">
        <v>69</v>
      </c>
      <c r="E772" s="47" t="s">
        <v>238</v>
      </c>
      <c r="F772" s="47" t="s">
        <v>70</v>
      </c>
      <c r="G772" s="47" t="s">
        <v>71</v>
      </c>
      <c r="H772" s="47" t="s">
        <v>72</v>
      </c>
      <c r="I772" s="47">
        <v>1</v>
      </c>
      <c r="J772" s="47">
        <v>360</v>
      </c>
      <c r="K772" s="47">
        <v>502.9</v>
      </c>
      <c r="L772" s="47">
        <v>142.9</v>
      </c>
      <c r="M772" s="47">
        <v>115</v>
      </c>
      <c r="N772" s="47">
        <v>1.24</v>
      </c>
      <c r="O772" s="47">
        <v>8.31</v>
      </c>
      <c r="AF772" s="47">
        <v>1</v>
      </c>
      <c r="AG772" s="47">
        <v>115</v>
      </c>
      <c r="AH772" s="47">
        <v>360</v>
      </c>
      <c r="AI772" s="47">
        <v>502.9</v>
      </c>
      <c r="AJ772" s="47">
        <v>142.9</v>
      </c>
      <c r="AK772" s="47">
        <v>1.24</v>
      </c>
      <c r="AL772" s="47">
        <v>8.31</v>
      </c>
      <c r="AM772" s="47">
        <v>119.9</v>
      </c>
      <c r="AN772" s="47">
        <v>12.63</v>
      </c>
      <c r="AO772" s="47">
        <v>1805.01</v>
      </c>
      <c r="AP772" s="47">
        <v>1187.8699999999999</v>
      </c>
      <c r="AQ772" s="47">
        <v>1514.5</v>
      </c>
      <c r="AR772" s="47">
        <v>848257.68</v>
      </c>
      <c r="AS772" s="47">
        <v>2779.1</v>
      </c>
      <c r="AT772" s="47">
        <v>1067459.3</v>
      </c>
      <c r="AU772" s="47" t="s">
        <v>81</v>
      </c>
      <c r="AV772" s="47" t="s">
        <v>236</v>
      </c>
      <c r="AW772" s="47" t="s">
        <v>239</v>
      </c>
      <c r="AX772" s="47" t="s">
        <v>87</v>
      </c>
      <c r="AY772" s="47">
        <v>216422.52</v>
      </c>
      <c r="AZ772" s="47">
        <v>0</v>
      </c>
      <c r="BB772" s="47">
        <v>2024</v>
      </c>
      <c r="BC772" s="49">
        <v>45488</v>
      </c>
      <c r="BD772" s="49">
        <v>45603</v>
      </c>
      <c r="BE772" s="47">
        <v>1092643.44</v>
      </c>
      <c r="BF772" s="47">
        <v>0</v>
      </c>
      <c r="BG772" s="47">
        <v>25184.14</v>
      </c>
      <c r="BH772" s="47">
        <v>176.24</v>
      </c>
      <c r="BI772" s="47">
        <v>10528</v>
      </c>
      <c r="BK772" s="47" t="s">
        <v>76</v>
      </c>
      <c r="BL772" s="47" t="s">
        <v>76</v>
      </c>
      <c r="BP772" s="47">
        <v>0</v>
      </c>
      <c r="BQ772" s="47">
        <v>0</v>
      </c>
      <c r="BR772" s="47">
        <v>0</v>
      </c>
      <c r="BS772" s="47">
        <v>0</v>
      </c>
      <c r="BT772" s="47">
        <v>0</v>
      </c>
      <c r="BU772" s="47">
        <v>0</v>
      </c>
      <c r="BV772" s="47" t="s">
        <v>68</v>
      </c>
      <c r="BW772" s="47" t="s">
        <v>77</v>
      </c>
      <c r="BX772" s="47" t="s">
        <v>78</v>
      </c>
      <c r="BY772" s="47">
        <v>211137.24</v>
      </c>
      <c r="BZ772" s="47">
        <v>5285.28</v>
      </c>
      <c r="CB772" s="47" t="s">
        <v>71</v>
      </c>
      <c r="CD772" s="47">
        <v>112</v>
      </c>
    </row>
    <row r="773" spans="1:82" x14ac:dyDescent="0.2">
      <c r="A773" s="47" t="s">
        <v>68</v>
      </c>
      <c r="B773" s="50">
        <v>999054000021403</v>
      </c>
      <c r="C773" s="47" t="s">
        <v>291</v>
      </c>
      <c r="D773" s="47" t="s">
        <v>69</v>
      </c>
      <c r="E773" s="47" t="s">
        <v>162</v>
      </c>
      <c r="F773" s="47" t="s">
        <v>70</v>
      </c>
      <c r="G773" s="47" t="s">
        <v>71</v>
      </c>
      <c r="H773" s="47" t="s">
        <v>72</v>
      </c>
      <c r="I773" s="47">
        <v>1</v>
      </c>
      <c r="J773" s="47">
        <v>246</v>
      </c>
      <c r="K773" s="47">
        <v>548</v>
      </c>
      <c r="L773" s="47">
        <v>302</v>
      </c>
      <c r="M773" s="47">
        <v>278</v>
      </c>
      <c r="N773" s="47">
        <v>1.0900000000000001</v>
      </c>
      <c r="O773" s="47">
        <v>7.58</v>
      </c>
      <c r="AF773" s="47">
        <v>1</v>
      </c>
      <c r="AG773" s="47">
        <v>278</v>
      </c>
      <c r="AH773" s="47">
        <v>246</v>
      </c>
      <c r="AI773" s="47">
        <v>548</v>
      </c>
      <c r="AJ773" s="47">
        <v>302</v>
      </c>
      <c r="AK773" s="47">
        <v>1.0900000000000001</v>
      </c>
      <c r="AL773" s="47">
        <v>7.58</v>
      </c>
      <c r="AM773" s="47">
        <v>104.26</v>
      </c>
      <c r="AN773" s="47">
        <v>12.65</v>
      </c>
      <c r="AO773" s="47">
        <v>3820.68</v>
      </c>
      <c r="AP773" s="47">
        <v>2288.14</v>
      </c>
      <c r="AQ773" s="47">
        <v>1319</v>
      </c>
      <c r="AR773" s="47">
        <v>443266.43</v>
      </c>
      <c r="AS773" s="47">
        <v>38804.550000000003</v>
      </c>
      <c r="AT773" s="47">
        <v>880409.03</v>
      </c>
      <c r="AU773" s="47" t="s">
        <v>73</v>
      </c>
      <c r="AV773" s="47" t="s">
        <v>163</v>
      </c>
      <c r="AW773" s="47" t="s">
        <v>164</v>
      </c>
      <c r="AX773" s="47" t="s">
        <v>75</v>
      </c>
      <c r="AY773" s="47">
        <v>398338.05</v>
      </c>
      <c r="AZ773" s="47">
        <v>0</v>
      </c>
      <c r="BB773" s="47">
        <v>2024</v>
      </c>
      <c r="BC773" s="49">
        <v>45323</v>
      </c>
      <c r="BD773" s="49">
        <v>45601</v>
      </c>
      <c r="BE773" s="47">
        <v>1164837.79</v>
      </c>
      <c r="BF773" s="47">
        <v>0</v>
      </c>
      <c r="BG773" s="47">
        <v>284428.75</v>
      </c>
      <c r="BH773" s="47">
        <v>941.82</v>
      </c>
      <c r="BI773" s="47">
        <v>10519</v>
      </c>
      <c r="BK773" s="47" t="s">
        <v>76</v>
      </c>
      <c r="BL773" s="47" t="s">
        <v>76</v>
      </c>
      <c r="BP773" s="47">
        <v>0</v>
      </c>
      <c r="BQ773" s="47">
        <v>0</v>
      </c>
      <c r="BR773" s="47">
        <v>0</v>
      </c>
      <c r="BS773" s="47">
        <v>0</v>
      </c>
      <c r="BT773" s="47">
        <v>0</v>
      </c>
      <c r="BU773" s="47">
        <v>0</v>
      </c>
      <c r="BV773" s="47" t="s">
        <v>68</v>
      </c>
      <c r="BW773" s="47" t="s">
        <v>77</v>
      </c>
      <c r="BX773" s="47" t="s">
        <v>78</v>
      </c>
      <c r="BY773" s="47">
        <v>391423.5</v>
      </c>
      <c r="BZ773" s="47">
        <v>6914.55</v>
      </c>
      <c r="CB773" s="47" t="s">
        <v>95</v>
      </c>
      <c r="CD773" s="47">
        <v>273</v>
      </c>
    </row>
    <row r="774" spans="1:82" x14ac:dyDescent="0.2">
      <c r="A774" s="47" t="s">
        <v>68</v>
      </c>
      <c r="B774" s="50">
        <v>999054000108032</v>
      </c>
      <c r="C774" s="47" t="s">
        <v>293</v>
      </c>
      <c r="D774" s="47" t="s">
        <v>69</v>
      </c>
      <c r="E774" s="47" t="s">
        <v>281</v>
      </c>
      <c r="F774" s="47" t="s">
        <v>70</v>
      </c>
      <c r="G774" s="47" t="s">
        <v>68</v>
      </c>
      <c r="H774" s="47" t="s">
        <v>80</v>
      </c>
      <c r="I774" s="47">
        <v>1</v>
      </c>
      <c r="J774" s="47">
        <v>294</v>
      </c>
      <c r="K774" s="47">
        <v>356</v>
      </c>
      <c r="L774" s="47">
        <v>62</v>
      </c>
      <c r="M774" s="47">
        <v>59</v>
      </c>
      <c r="N774" s="47">
        <v>1.05</v>
      </c>
      <c r="O774" s="47">
        <v>7.9</v>
      </c>
      <c r="X774" s="47">
        <v>1</v>
      </c>
      <c r="Y774" s="47">
        <v>59</v>
      </c>
      <c r="Z774" s="47">
        <v>294</v>
      </c>
      <c r="AA774" s="47">
        <v>356</v>
      </c>
      <c r="AB774" s="47">
        <v>62</v>
      </c>
      <c r="AC774" s="47">
        <v>1.05</v>
      </c>
      <c r="AD774" s="47">
        <v>7.9</v>
      </c>
      <c r="AE774" s="47">
        <v>130.75</v>
      </c>
      <c r="AN774" s="47">
        <v>12.69</v>
      </c>
      <c r="AO774" s="47">
        <v>786.64</v>
      </c>
      <c r="AP774" s="47">
        <v>489.5</v>
      </c>
      <c r="AQ774" s="47">
        <v>1658.91</v>
      </c>
      <c r="AR774" s="47">
        <v>660512.17000000004</v>
      </c>
      <c r="AS774" s="47">
        <v>21338.2</v>
      </c>
      <c r="AT774" s="47">
        <v>784702.71</v>
      </c>
      <c r="AU774" s="47" t="s">
        <v>282</v>
      </c>
      <c r="AV774" s="47" t="s">
        <v>283</v>
      </c>
      <c r="AW774" s="47" t="s">
        <v>107</v>
      </c>
      <c r="AX774" s="47" t="s">
        <v>75</v>
      </c>
      <c r="AY774" s="47">
        <v>102852.34</v>
      </c>
      <c r="AZ774" s="47">
        <v>0</v>
      </c>
      <c r="BB774" s="47">
        <v>2024</v>
      </c>
      <c r="BC774" s="49">
        <v>45561</v>
      </c>
      <c r="BD774" s="49">
        <v>45620</v>
      </c>
      <c r="BE774" s="47">
        <v>818779.92</v>
      </c>
      <c r="BF774" s="47">
        <v>0</v>
      </c>
      <c r="BG774" s="47">
        <v>34077.21</v>
      </c>
      <c r="BH774" s="47">
        <v>549.63</v>
      </c>
      <c r="BI774" s="47">
        <v>10601</v>
      </c>
      <c r="BK774" s="47" t="s">
        <v>96</v>
      </c>
      <c r="BL774" s="47" t="s">
        <v>96</v>
      </c>
      <c r="BP774" s="47">
        <v>0</v>
      </c>
      <c r="BQ774" s="47">
        <v>0</v>
      </c>
      <c r="BR774" s="47">
        <v>0</v>
      </c>
      <c r="BS774" s="47">
        <v>0</v>
      </c>
      <c r="BT774" s="47">
        <v>0</v>
      </c>
      <c r="BU774" s="47">
        <v>0</v>
      </c>
      <c r="BV774" s="47" t="s">
        <v>68</v>
      </c>
      <c r="BW774" s="47" t="s">
        <v>77</v>
      </c>
      <c r="BX774" s="47" t="s">
        <v>78</v>
      </c>
      <c r="BY774" s="47">
        <v>100200.78</v>
      </c>
      <c r="BZ774" s="47">
        <v>2651.56</v>
      </c>
      <c r="CB774" s="47" t="s">
        <v>95</v>
      </c>
      <c r="CD774" s="47">
        <v>56</v>
      </c>
    </row>
    <row r="775" spans="1:82" x14ac:dyDescent="0.2">
      <c r="A775" s="47" t="s">
        <v>68</v>
      </c>
      <c r="B775" s="50">
        <v>999054000101973</v>
      </c>
      <c r="C775" s="47" t="s">
        <v>291</v>
      </c>
      <c r="D775" s="47" t="s">
        <v>69</v>
      </c>
      <c r="E775" s="47" t="s">
        <v>238</v>
      </c>
      <c r="F775" s="47" t="s">
        <v>70</v>
      </c>
      <c r="G775" s="47" t="s">
        <v>71</v>
      </c>
      <c r="H775" s="47" t="s">
        <v>72</v>
      </c>
      <c r="I775" s="47">
        <v>1</v>
      </c>
      <c r="J775" s="47">
        <v>372</v>
      </c>
      <c r="K775" s="47">
        <v>517.4</v>
      </c>
      <c r="L775" s="47">
        <v>145.4</v>
      </c>
      <c r="M775" s="47">
        <v>115</v>
      </c>
      <c r="N775" s="47">
        <v>1.26</v>
      </c>
      <c r="O775" s="47">
        <v>8.35</v>
      </c>
      <c r="AF775" s="47">
        <v>1</v>
      </c>
      <c r="AG775" s="47">
        <v>115</v>
      </c>
      <c r="AH775" s="47">
        <v>372</v>
      </c>
      <c r="AI775" s="47">
        <v>517.4</v>
      </c>
      <c r="AJ775" s="47">
        <v>145.4</v>
      </c>
      <c r="AK775" s="47">
        <v>1.26</v>
      </c>
      <c r="AL775" s="47">
        <v>8.35</v>
      </c>
      <c r="AM775" s="47">
        <v>119.85</v>
      </c>
      <c r="AN775" s="47">
        <v>12.69</v>
      </c>
      <c r="AO775" s="47">
        <v>1845.53</v>
      </c>
      <c r="AP775" s="47">
        <v>1214.76</v>
      </c>
      <c r="AQ775" s="47">
        <v>1521.17</v>
      </c>
      <c r="AR775" s="47">
        <v>876532.94</v>
      </c>
      <c r="AS775" s="47">
        <v>2779.1</v>
      </c>
      <c r="AT775" s="47">
        <v>1100490.29</v>
      </c>
      <c r="AU775" s="47" t="s">
        <v>81</v>
      </c>
      <c r="AV775" s="47" t="s">
        <v>236</v>
      </c>
      <c r="AW775" s="47" t="s">
        <v>239</v>
      </c>
      <c r="AX775" s="47" t="s">
        <v>87</v>
      </c>
      <c r="AY775" s="47">
        <v>221178.25</v>
      </c>
      <c r="AZ775" s="47">
        <v>0</v>
      </c>
      <c r="BB775" s="47">
        <v>2024</v>
      </c>
      <c r="BC775" s="49">
        <v>45488</v>
      </c>
      <c r="BD775" s="49">
        <v>45603</v>
      </c>
      <c r="BE775" s="47">
        <v>1124149.5</v>
      </c>
      <c r="BF775" s="47">
        <v>0</v>
      </c>
      <c r="BG775" s="47">
        <v>23659.21</v>
      </c>
      <c r="BH775" s="47">
        <v>162.72</v>
      </c>
      <c r="BI775" s="47">
        <v>10528</v>
      </c>
      <c r="BK775" s="47" t="s">
        <v>76</v>
      </c>
      <c r="BL775" s="47" t="s">
        <v>76</v>
      </c>
      <c r="BP775" s="47">
        <v>0</v>
      </c>
      <c r="BQ775" s="47">
        <v>0</v>
      </c>
      <c r="BR775" s="47">
        <v>0</v>
      </c>
      <c r="BS775" s="47">
        <v>0</v>
      </c>
      <c r="BT775" s="47">
        <v>0</v>
      </c>
      <c r="BU775" s="47">
        <v>0</v>
      </c>
      <c r="BV775" s="47" t="s">
        <v>68</v>
      </c>
      <c r="BW775" s="47" t="s">
        <v>77</v>
      </c>
      <c r="BX775" s="47" t="s">
        <v>78</v>
      </c>
      <c r="BY775" s="47">
        <v>215892.97</v>
      </c>
      <c r="BZ775" s="47">
        <v>5285.28</v>
      </c>
      <c r="CB775" s="47" t="s">
        <v>71</v>
      </c>
      <c r="CD775" s="47">
        <v>112</v>
      </c>
    </row>
    <row r="776" spans="1:82" x14ac:dyDescent="0.2">
      <c r="A776" s="47" t="s">
        <v>68</v>
      </c>
      <c r="B776" s="50">
        <v>999054000108168</v>
      </c>
      <c r="C776" s="47" t="s">
        <v>293</v>
      </c>
      <c r="D776" s="47" t="s">
        <v>69</v>
      </c>
      <c r="E776" s="47" t="s">
        <v>281</v>
      </c>
      <c r="F776" s="47" t="s">
        <v>70</v>
      </c>
      <c r="G776" s="47" t="s">
        <v>94</v>
      </c>
      <c r="H776" s="47" t="s">
        <v>80</v>
      </c>
      <c r="I776" s="47">
        <v>1</v>
      </c>
      <c r="J776" s="47">
        <v>272</v>
      </c>
      <c r="K776" s="47">
        <v>338</v>
      </c>
      <c r="L776" s="47">
        <v>66</v>
      </c>
      <c r="M776" s="47">
        <v>60</v>
      </c>
      <c r="N776" s="47">
        <v>1.1000000000000001</v>
      </c>
      <c r="O776" s="47">
        <v>7.89</v>
      </c>
      <c r="X776" s="47">
        <v>1</v>
      </c>
      <c r="Y776" s="47">
        <v>60</v>
      </c>
      <c r="Z776" s="47">
        <v>272</v>
      </c>
      <c r="AA776" s="47">
        <v>338</v>
      </c>
      <c r="AB776" s="47">
        <v>66</v>
      </c>
      <c r="AC776" s="47">
        <v>1.1000000000000001</v>
      </c>
      <c r="AD776" s="47">
        <v>7.89</v>
      </c>
      <c r="AE776" s="47">
        <v>130.16</v>
      </c>
      <c r="AN776" s="47">
        <v>12.7</v>
      </c>
      <c r="AO776" s="47">
        <v>838.48</v>
      </c>
      <c r="AP776" s="47">
        <v>520.63</v>
      </c>
      <c r="AQ776" s="47">
        <v>1653.52</v>
      </c>
      <c r="AR776" s="47">
        <v>611086.09</v>
      </c>
      <c r="AS776" s="47">
        <v>21338.2</v>
      </c>
      <c r="AT776" s="47">
        <v>741556.67</v>
      </c>
      <c r="AU776" s="47" t="s">
        <v>282</v>
      </c>
      <c r="AV776" s="47" t="s">
        <v>283</v>
      </c>
      <c r="AW776" s="47" t="s">
        <v>107</v>
      </c>
      <c r="AX776" s="47" t="s">
        <v>75</v>
      </c>
      <c r="AY776" s="47">
        <v>109132.38</v>
      </c>
      <c r="AZ776" s="47">
        <v>0</v>
      </c>
      <c r="BB776" s="47">
        <v>2024</v>
      </c>
      <c r="BC776" s="49">
        <v>45561</v>
      </c>
      <c r="BD776" s="49">
        <v>45621</v>
      </c>
      <c r="BE776" s="47">
        <v>681770.84</v>
      </c>
      <c r="BF776" s="47">
        <v>0</v>
      </c>
      <c r="BG776" s="47">
        <v>-59785.83</v>
      </c>
      <c r="BH776" s="47">
        <v>-905.85</v>
      </c>
      <c r="BI776" s="47">
        <v>10610</v>
      </c>
      <c r="BK776" s="47" t="s">
        <v>76</v>
      </c>
      <c r="BL776" s="47" t="s">
        <v>76</v>
      </c>
      <c r="BP776" s="47">
        <v>0</v>
      </c>
      <c r="BQ776" s="47">
        <v>0</v>
      </c>
      <c r="BR776" s="47">
        <v>0</v>
      </c>
      <c r="BS776" s="47">
        <v>0</v>
      </c>
      <c r="BT776" s="47">
        <v>0</v>
      </c>
      <c r="BU776" s="47">
        <v>0</v>
      </c>
      <c r="BV776" s="47" t="s">
        <v>68</v>
      </c>
      <c r="BW776" s="47" t="s">
        <v>77</v>
      </c>
      <c r="BX776" s="47" t="s">
        <v>78</v>
      </c>
      <c r="BY776" s="47">
        <v>106480.82</v>
      </c>
      <c r="BZ776" s="47">
        <v>2651.56</v>
      </c>
      <c r="CB776" s="47" t="s">
        <v>95</v>
      </c>
      <c r="CD776" s="47">
        <v>59</v>
      </c>
    </row>
    <row r="777" spans="1:82" x14ac:dyDescent="0.2">
      <c r="A777" s="47" t="s">
        <v>68</v>
      </c>
      <c r="B777" s="50">
        <v>999054000102211</v>
      </c>
      <c r="C777" s="47" t="s">
        <v>291</v>
      </c>
      <c r="D777" s="47" t="s">
        <v>69</v>
      </c>
      <c r="E777" s="47" t="s">
        <v>238</v>
      </c>
      <c r="F777" s="47" t="s">
        <v>70</v>
      </c>
      <c r="G777" s="47" t="s">
        <v>71</v>
      </c>
      <c r="H777" s="47" t="s">
        <v>72</v>
      </c>
      <c r="I777" s="47">
        <v>1</v>
      </c>
      <c r="J777" s="47">
        <v>430</v>
      </c>
      <c r="K777" s="47">
        <v>574.70000000000005</v>
      </c>
      <c r="L777" s="47">
        <v>144.69999999999999</v>
      </c>
      <c r="M777" s="47">
        <v>115</v>
      </c>
      <c r="N777" s="47">
        <v>1.26</v>
      </c>
      <c r="O777" s="47">
        <v>8.36</v>
      </c>
      <c r="AF777" s="47">
        <v>1</v>
      </c>
      <c r="AG777" s="47">
        <v>115</v>
      </c>
      <c r="AH777" s="47">
        <v>430</v>
      </c>
      <c r="AI777" s="47">
        <v>574.70000000000005</v>
      </c>
      <c r="AJ777" s="47">
        <v>144.69999999999999</v>
      </c>
      <c r="AK777" s="47">
        <v>1.26</v>
      </c>
      <c r="AL777" s="47">
        <v>8.36</v>
      </c>
      <c r="AM777" s="47">
        <v>119.85</v>
      </c>
      <c r="AN777" s="47">
        <v>12.7</v>
      </c>
      <c r="AO777" s="47">
        <v>1837.94</v>
      </c>
      <c r="AP777" s="47">
        <v>1209.79</v>
      </c>
      <c r="AQ777" s="47">
        <v>1522.3</v>
      </c>
      <c r="AR777" s="47">
        <v>1013196.68</v>
      </c>
      <c r="AS777" s="47">
        <v>2779.1</v>
      </c>
      <c r="AT777" s="47">
        <v>1236251.92</v>
      </c>
      <c r="AU777" s="47" t="s">
        <v>81</v>
      </c>
      <c r="AV777" s="47" t="s">
        <v>236</v>
      </c>
      <c r="AW777" s="47" t="s">
        <v>239</v>
      </c>
      <c r="AX777" s="47" t="s">
        <v>87</v>
      </c>
      <c r="AY777" s="47">
        <v>220276.14</v>
      </c>
      <c r="AZ777" s="47">
        <v>0</v>
      </c>
      <c r="BB777" s="47">
        <v>2024</v>
      </c>
      <c r="BC777" s="49">
        <v>45488</v>
      </c>
      <c r="BD777" s="49">
        <v>45603</v>
      </c>
      <c r="BE777" s="47">
        <v>1212362.93</v>
      </c>
      <c r="BF777" s="47">
        <v>0</v>
      </c>
      <c r="BG777" s="47">
        <v>-23888.99</v>
      </c>
      <c r="BH777" s="47">
        <v>-165.09</v>
      </c>
      <c r="BI777" s="47">
        <v>10527</v>
      </c>
      <c r="BK777" s="47" t="s">
        <v>76</v>
      </c>
      <c r="BL777" s="47" t="s">
        <v>76</v>
      </c>
      <c r="BP777" s="47">
        <v>0</v>
      </c>
      <c r="BQ777" s="47">
        <v>0</v>
      </c>
      <c r="BR777" s="47">
        <v>0</v>
      </c>
      <c r="BS777" s="47">
        <v>0</v>
      </c>
      <c r="BT777" s="47">
        <v>0</v>
      </c>
      <c r="BU777" s="47">
        <v>0</v>
      </c>
      <c r="BV777" s="47" t="s">
        <v>68</v>
      </c>
      <c r="BW777" s="47" t="s">
        <v>77</v>
      </c>
      <c r="BX777" s="47" t="s">
        <v>78</v>
      </c>
      <c r="BY777" s="47">
        <v>214990.86</v>
      </c>
      <c r="BZ777" s="47">
        <v>5285.28</v>
      </c>
      <c r="CB777" s="47" t="s">
        <v>71</v>
      </c>
      <c r="CD777" s="47">
        <v>112</v>
      </c>
    </row>
    <row r="778" spans="1:82" x14ac:dyDescent="0.2">
      <c r="A778" s="47" t="s">
        <v>68</v>
      </c>
      <c r="B778" s="50">
        <v>999054000108193</v>
      </c>
      <c r="C778" s="47" t="s">
        <v>293</v>
      </c>
      <c r="D778" s="47" t="s">
        <v>69</v>
      </c>
      <c r="E778" s="47" t="s">
        <v>281</v>
      </c>
      <c r="F778" s="47" t="s">
        <v>70</v>
      </c>
      <c r="G778" s="47" t="s">
        <v>94</v>
      </c>
      <c r="H778" s="47" t="s">
        <v>80</v>
      </c>
      <c r="I778" s="47">
        <v>1</v>
      </c>
      <c r="J778" s="47">
        <v>270</v>
      </c>
      <c r="K778" s="47">
        <v>324</v>
      </c>
      <c r="L778" s="47">
        <v>54</v>
      </c>
      <c r="M778" s="47">
        <v>54</v>
      </c>
      <c r="N778" s="47">
        <v>1</v>
      </c>
      <c r="O778" s="47">
        <v>7.96</v>
      </c>
      <c r="X778" s="47">
        <v>1</v>
      </c>
      <c r="Y778" s="47">
        <v>54</v>
      </c>
      <c r="Z778" s="47">
        <v>270</v>
      </c>
      <c r="AA778" s="47">
        <v>324</v>
      </c>
      <c r="AB778" s="47">
        <v>54</v>
      </c>
      <c r="AC778" s="47">
        <v>1</v>
      </c>
      <c r="AD778" s="47">
        <v>7.96</v>
      </c>
      <c r="AE778" s="47">
        <v>134.04</v>
      </c>
      <c r="AN778" s="47">
        <v>12.71</v>
      </c>
      <c r="AO778" s="47">
        <v>686.13</v>
      </c>
      <c r="AP778" s="47">
        <v>430.02</v>
      </c>
      <c r="AQ778" s="47">
        <v>1703.12</v>
      </c>
      <c r="AR778" s="47">
        <v>606592.81000000006</v>
      </c>
      <c r="AS778" s="47">
        <v>21338.2</v>
      </c>
      <c r="AT778" s="47">
        <v>719899.67</v>
      </c>
      <c r="AU778" s="47" t="s">
        <v>282</v>
      </c>
      <c r="AV778" s="47" t="s">
        <v>283</v>
      </c>
      <c r="AW778" s="47" t="s">
        <v>107</v>
      </c>
      <c r="AX778" s="47" t="s">
        <v>75</v>
      </c>
      <c r="AY778" s="47">
        <v>91968.66</v>
      </c>
      <c r="AZ778" s="47">
        <v>0</v>
      </c>
      <c r="BB778" s="47">
        <v>2024</v>
      </c>
      <c r="BC778" s="49">
        <v>45561</v>
      </c>
      <c r="BD778" s="49">
        <v>45615</v>
      </c>
      <c r="BE778" s="47">
        <v>633073.09</v>
      </c>
      <c r="BF778" s="47">
        <v>0</v>
      </c>
      <c r="BG778" s="47">
        <v>-86826.58</v>
      </c>
      <c r="BH778" s="47">
        <v>-1607.9</v>
      </c>
      <c r="BI778" s="47">
        <v>10573</v>
      </c>
      <c r="BK778" s="47" t="s">
        <v>76</v>
      </c>
      <c r="BL778" s="47" t="s">
        <v>76</v>
      </c>
      <c r="BP778" s="47">
        <v>0</v>
      </c>
      <c r="BQ778" s="47">
        <v>0</v>
      </c>
      <c r="BR778" s="47">
        <v>0</v>
      </c>
      <c r="BS778" s="47">
        <v>0</v>
      </c>
      <c r="BT778" s="47">
        <v>0</v>
      </c>
      <c r="BU778" s="47">
        <v>0</v>
      </c>
      <c r="BV778" s="47" t="s">
        <v>68</v>
      </c>
      <c r="BW778" s="47" t="s">
        <v>77</v>
      </c>
      <c r="BX778" s="47" t="s">
        <v>78</v>
      </c>
      <c r="BY778" s="47">
        <v>89317.1</v>
      </c>
      <c r="BZ778" s="47">
        <v>2651.56</v>
      </c>
      <c r="CB778" s="47" t="s">
        <v>95</v>
      </c>
      <c r="CD778" s="47">
        <v>51</v>
      </c>
    </row>
    <row r="779" spans="1:82" x14ac:dyDescent="0.2">
      <c r="A779" s="47" t="s">
        <v>68</v>
      </c>
      <c r="B779" s="50">
        <v>999054000032029</v>
      </c>
      <c r="C779" s="47" t="s">
        <v>291</v>
      </c>
      <c r="D779" s="47" t="s">
        <v>69</v>
      </c>
      <c r="E779" s="47" t="s">
        <v>145</v>
      </c>
      <c r="F779" s="47" t="s">
        <v>70</v>
      </c>
      <c r="G779" s="47" t="s">
        <v>71</v>
      </c>
      <c r="H779" s="47" t="s">
        <v>72</v>
      </c>
      <c r="I779" s="47">
        <v>1</v>
      </c>
      <c r="J779" s="47">
        <v>210.5</v>
      </c>
      <c r="K779" s="47">
        <v>544</v>
      </c>
      <c r="L779" s="47">
        <v>333.5</v>
      </c>
      <c r="M779" s="47">
        <v>318</v>
      </c>
      <c r="N779" s="47">
        <v>1.05</v>
      </c>
      <c r="O779" s="47">
        <v>7.54</v>
      </c>
      <c r="AF779" s="47">
        <v>1</v>
      </c>
      <c r="AG779" s="47">
        <v>318</v>
      </c>
      <c r="AH779" s="47">
        <v>211</v>
      </c>
      <c r="AI779" s="47">
        <v>544</v>
      </c>
      <c r="AJ779" s="47">
        <v>333.5</v>
      </c>
      <c r="AK779" s="47">
        <v>1.05</v>
      </c>
      <c r="AL779" s="47">
        <v>7.54</v>
      </c>
      <c r="AM779" s="47">
        <v>98.67</v>
      </c>
      <c r="AN779" s="47">
        <v>12.71</v>
      </c>
      <c r="AO779" s="47">
        <v>4239.04</v>
      </c>
      <c r="AP779" s="47">
        <v>2513.87</v>
      </c>
      <c r="AQ779" s="47">
        <v>1254.1300000000001</v>
      </c>
      <c r="AR779" s="47">
        <v>365390.95</v>
      </c>
      <c r="AS779" s="47">
        <v>17558.689999999999</v>
      </c>
      <c r="AT779" s="47">
        <v>801201.55</v>
      </c>
      <c r="AU779" s="47" t="s">
        <v>134</v>
      </c>
      <c r="AV779" s="47" t="s">
        <v>146</v>
      </c>
      <c r="AW779" s="47" t="s">
        <v>147</v>
      </c>
      <c r="AX779" s="47" t="s">
        <v>75</v>
      </c>
      <c r="AY779" s="47">
        <v>418251.91</v>
      </c>
      <c r="AZ779" s="47">
        <v>0</v>
      </c>
      <c r="BB779" s="47">
        <v>2023</v>
      </c>
      <c r="BC779" s="49">
        <v>45283</v>
      </c>
      <c r="BD779" s="49">
        <v>45601</v>
      </c>
      <c r="BE779" s="47">
        <v>1156337.82</v>
      </c>
      <c r="BF779" s="47">
        <v>0</v>
      </c>
      <c r="BG779" s="47">
        <v>355136.27</v>
      </c>
      <c r="BH779" s="47">
        <v>1064.8800000000001</v>
      </c>
      <c r="BI779" s="47">
        <v>10519</v>
      </c>
      <c r="BK779" s="47" t="s">
        <v>76</v>
      </c>
      <c r="BL779" s="47" t="s">
        <v>76</v>
      </c>
      <c r="BP779" s="47">
        <v>0</v>
      </c>
      <c r="BQ779" s="47">
        <v>0</v>
      </c>
      <c r="BR779" s="47">
        <v>0</v>
      </c>
      <c r="BS779" s="47">
        <v>0</v>
      </c>
      <c r="BT779" s="47">
        <v>0</v>
      </c>
      <c r="BU779" s="47">
        <v>0</v>
      </c>
      <c r="BV779" s="47" t="s">
        <v>68</v>
      </c>
      <c r="BW779" s="47" t="s">
        <v>77</v>
      </c>
      <c r="BX779" s="47" t="s">
        <v>78</v>
      </c>
      <c r="BY779" s="47">
        <v>413355.77</v>
      </c>
      <c r="BZ779" s="47">
        <v>4896.1400000000003</v>
      </c>
      <c r="CB779" s="47" t="s">
        <v>95</v>
      </c>
      <c r="CD779" s="47">
        <v>312</v>
      </c>
    </row>
    <row r="780" spans="1:82" x14ac:dyDescent="0.2">
      <c r="A780" s="47" t="s">
        <v>68</v>
      </c>
      <c r="B780" s="50">
        <v>999054000108123</v>
      </c>
      <c r="C780" s="47" t="s">
        <v>293</v>
      </c>
      <c r="D780" s="47" t="s">
        <v>69</v>
      </c>
      <c r="E780" s="47" t="s">
        <v>284</v>
      </c>
      <c r="F780" s="47" t="s">
        <v>70</v>
      </c>
      <c r="G780" s="47" t="s">
        <v>68</v>
      </c>
      <c r="H780" s="47" t="s">
        <v>80</v>
      </c>
      <c r="I780" s="47">
        <v>1</v>
      </c>
      <c r="J780" s="47">
        <v>291</v>
      </c>
      <c r="K780" s="47">
        <v>345.24</v>
      </c>
      <c r="L780" s="47">
        <v>54.24</v>
      </c>
      <c r="M780" s="47">
        <v>49</v>
      </c>
      <c r="N780" s="47">
        <v>1.1100000000000001</v>
      </c>
      <c r="O780" s="47">
        <v>8.06</v>
      </c>
      <c r="X780" s="47">
        <v>1</v>
      </c>
      <c r="Y780" s="47">
        <v>49</v>
      </c>
      <c r="Z780" s="47">
        <v>291</v>
      </c>
      <c r="AA780" s="47">
        <v>345.24</v>
      </c>
      <c r="AB780" s="47">
        <v>54.24</v>
      </c>
      <c r="AC780" s="47">
        <v>1.1100000000000001</v>
      </c>
      <c r="AD780" s="47">
        <v>8.06</v>
      </c>
      <c r="AE780" s="47">
        <v>133.53</v>
      </c>
      <c r="AN780" s="47">
        <v>12.72</v>
      </c>
      <c r="AO780" s="47">
        <v>689.84</v>
      </c>
      <c r="AP780" s="47">
        <v>436.91</v>
      </c>
      <c r="AQ780" s="47">
        <v>1698.31</v>
      </c>
      <c r="AR780" s="47">
        <v>654594.43000000005</v>
      </c>
      <c r="AS780" s="47">
        <v>28456.87</v>
      </c>
      <c r="AT780" s="47">
        <v>775167.72</v>
      </c>
      <c r="AU780" s="47" t="s">
        <v>89</v>
      </c>
      <c r="AV780" s="47" t="s">
        <v>285</v>
      </c>
      <c r="AW780" s="47" t="s">
        <v>286</v>
      </c>
      <c r="AX780" s="47" t="s">
        <v>75</v>
      </c>
      <c r="AY780" s="47">
        <v>92116.42</v>
      </c>
      <c r="AZ780" s="47">
        <v>0</v>
      </c>
      <c r="BB780" s="47">
        <v>2024</v>
      </c>
      <c r="BC780" s="49">
        <v>45561</v>
      </c>
      <c r="BD780" s="49">
        <v>45610</v>
      </c>
      <c r="BE780" s="47">
        <v>878079.55</v>
      </c>
      <c r="BF780" s="47">
        <v>0</v>
      </c>
      <c r="BG780" s="47">
        <v>102911.83</v>
      </c>
      <c r="BH780" s="47">
        <v>1897.34</v>
      </c>
      <c r="BI780" s="47">
        <v>10566</v>
      </c>
      <c r="BK780" s="47" t="s">
        <v>76</v>
      </c>
      <c r="BL780" s="47" t="s">
        <v>76</v>
      </c>
      <c r="BP780" s="47">
        <v>0</v>
      </c>
      <c r="BQ780" s="47">
        <v>0</v>
      </c>
      <c r="BR780" s="47">
        <v>0</v>
      </c>
      <c r="BS780" s="47">
        <v>0</v>
      </c>
      <c r="BT780" s="47">
        <v>0</v>
      </c>
      <c r="BU780" s="47">
        <v>0</v>
      </c>
      <c r="BV780" s="47" t="s">
        <v>68</v>
      </c>
      <c r="BW780" s="47" t="s">
        <v>77</v>
      </c>
      <c r="BX780" s="47" t="s">
        <v>78</v>
      </c>
      <c r="BY780" s="47">
        <v>87405.72</v>
      </c>
      <c r="BZ780" s="47">
        <v>4710.7</v>
      </c>
      <c r="CB780" s="47" t="s">
        <v>95</v>
      </c>
      <c r="CD780" s="47">
        <v>48</v>
      </c>
    </row>
    <row r="781" spans="1:82" x14ac:dyDescent="0.2">
      <c r="A781" s="47" t="s">
        <v>68</v>
      </c>
      <c r="B781" s="50">
        <v>999054000095588</v>
      </c>
      <c r="C781" s="47" t="s">
        <v>293</v>
      </c>
      <c r="D781" s="47" t="s">
        <v>69</v>
      </c>
      <c r="E781" s="47" t="s">
        <v>203</v>
      </c>
      <c r="F781" s="47" t="s">
        <v>70</v>
      </c>
      <c r="G781" s="47" t="s">
        <v>68</v>
      </c>
      <c r="H781" s="47" t="s">
        <v>80</v>
      </c>
      <c r="I781" s="47">
        <v>1</v>
      </c>
      <c r="J781" s="47">
        <v>186.5</v>
      </c>
      <c r="K781" s="47">
        <v>332.67</v>
      </c>
      <c r="L781" s="47">
        <v>146.16999999999999</v>
      </c>
      <c r="M781" s="47">
        <v>165</v>
      </c>
      <c r="N781" s="47">
        <v>0.89</v>
      </c>
      <c r="O781" s="47">
        <v>8.01</v>
      </c>
      <c r="X781" s="47">
        <v>1</v>
      </c>
      <c r="Y781" s="47">
        <v>165</v>
      </c>
      <c r="Z781" s="47">
        <v>187</v>
      </c>
      <c r="AA781" s="47">
        <v>332.67</v>
      </c>
      <c r="AB781" s="47">
        <v>146.16999999999999</v>
      </c>
      <c r="AC781" s="47">
        <v>0.89</v>
      </c>
      <c r="AD781" s="47">
        <v>8.01</v>
      </c>
      <c r="AE781" s="47">
        <v>115.67</v>
      </c>
      <c r="AN781" s="47">
        <v>12.75</v>
      </c>
      <c r="AO781" s="47">
        <v>1863.36</v>
      </c>
      <c r="AP781" s="47">
        <v>1171.1500000000001</v>
      </c>
      <c r="AQ781" s="47">
        <v>1474.58</v>
      </c>
      <c r="AR781" s="47">
        <v>405325.55</v>
      </c>
      <c r="AS781" s="47">
        <v>0</v>
      </c>
      <c r="AT781" s="47">
        <v>620864.71</v>
      </c>
      <c r="AU781" s="47" t="s">
        <v>81</v>
      </c>
      <c r="AV781" s="47" t="s">
        <v>185</v>
      </c>
      <c r="AW781" s="47" t="s">
        <v>82</v>
      </c>
      <c r="AX781" s="47" t="s">
        <v>83</v>
      </c>
      <c r="AY781" s="47">
        <v>215539.16</v>
      </c>
      <c r="AZ781" s="47">
        <v>0</v>
      </c>
      <c r="BB781" s="47">
        <v>2024</v>
      </c>
      <c r="BC781" s="49">
        <v>45441</v>
      </c>
      <c r="BD781" s="49">
        <v>45606</v>
      </c>
      <c r="BE781" s="47">
        <v>709076.26</v>
      </c>
      <c r="BF781" s="47">
        <v>0</v>
      </c>
      <c r="BG781" s="47">
        <v>88211.54</v>
      </c>
      <c r="BH781" s="47">
        <v>603.49</v>
      </c>
      <c r="BI781" s="47">
        <v>10542</v>
      </c>
      <c r="BK781" s="47" t="s">
        <v>76</v>
      </c>
      <c r="BL781" s="47" t="s">
        <v>76</v>
      </c>
      <c r="BP781" s="47">
        <v>0</v>
      </c>
      <c r="BQ781" s="47">
        <v>0</v>
      </c>
      <c r="BR781" s="47">
        <v>0</v>
      </c>
      <c r="BS781" s="47">
        <v>0</v>
      </c>
      <c r="BT781" s="47">
        <v>0</v>
      </c>
      <c r="BU781" s="47">
        <v>0</v>
      </c>
      <c r="BV781" s="47" t="s">
        <v>68</v>
      </c>
      <c r="BW781" s="47" t="s">
        <v>77</v>
      </c>
      <c r="BX781" s="47" t="s">
        <v>78</v>
      </c>
      <c r="BY781" s="47">
        <v>206582.49</v>
      </c>
      <c r="BZ781" s="47">
        <v>8956.67</v>
      </c>
      <c r="CB781" s="47" t="s">
        <v>95</v>
      </c>
      <c r="CD781" s="47">
        <v>165</v>
      </c>
    </row>
    <row r="782" spans="1:82" x14ac:dyDescent="0.2">
      <c r="A782" s="47" t="s">
        <v>68</v>
      </c>
      <c r="B782" s="50">
        <v>999054000102208</v>
      </c>
      <c r="C782" s="47" t="s">
        <v>291</v>
      </c>
      <c r="D782" s="47" t="s">
        <v>69</v>
      </c>
      <c r="E782" s="47" t="s">
        <v>238</v>
      </c>
      <c r="F782" s="47" t="s">
        <v>70</v>
      </c>
      <c r="G782" s="47" t="s">
        <v>71</v>
      </c>
      <c r="H782" s="47" t="s">
        <v>72</v>
      </c>
      <c r="I782" s="47">
        <v>1</v>
      </c>
      <c r="J782" s="47">
        <v>385</v>
      </c>
      <c r="K782" s="47">
        <v>529.4</v>
      </c>
      <c r="L782" s="47">
        <v>144.4</v>
      </c>
      <c r="M782" s="47">
        <v>115</v>
      </c>
      <c r="N782" s="47">
        <v>1.26</v>
      </c>
      <c r="O782" s="47">
        <v>8.41</v>
      </c>
      <c r="AF782" s="47">
        <v>1</v>
      </c>
      <c r="AG782" s="47">
        <v>115</v>
      </c>
      <c r="AH782" s="47">
        <v>385</v>
      </c>
      <c r="AI782" s="47">
        <v>529.4</v>
      </c>
      <c r="AJ782" s="47">
        <v>144.4</v>
      </c>
      <c r="AK782" s="47">
        <v>1.26</v>
      </c>
      <c r="AL782" s="47">
        <v>8.41</v>
      </c>
      <c r="AM782" s="47">
        <v>119.85</v>
      </c>
      <c r="AN782" s="47">
        <v>12.78</v>
      </c>
      <c r="AO782" s="47">
        <v>1845.53</v>
      </c>
      <c r="AP782" s="47">
        <v>1214.76</v>
      </c>
      <c r="AQ782" s="47">
        <v>1531.71</v>
      </c>
      <c r="AR782" s="47">
        <v>907164.47</v>
      </c>
      <c r="AS782" s="47">
        <v>2779.1</v>
      </c>
      <c r="AT782" s="47">
        <v>1131121.82</v>
      </c>
      <c r="AU782" s="47" t="s">
        <v>81</v>
      </c>
      <c r="AV782" s="47" t="s">
        <v>236</v>
      </c>
      <c r="AW782" s="47" t="s">
        <v>239</v>
      </c>
      <c r="AX782" s="47" t="s">
        <v>87</v>
      </c>
      <c r="AY782" s="47">
        <v>221178.25</v>
      </c>
      <c r="AZ782" s="47">
        <v>0</v>
      </c>
      <c r="BB782" s="47">
        <v>2024</v>
      </c>
      <c r="BC782" s="49">
        <v>45488</v>
      </c>
      <c r="BD782" s="49">
        <v>45603</v>
      </c>
      <c r="BE782" s="47">
        <v>1116799.95</v>
      </c>
      <c r="BF782" s="47">
        <v>0</v>
      </c>
      <c r="BG782" s="47">
        <v>-14321.86</v>
      </c>
      <c r="BH782" s="47">
        <v>-99.18</v>
      </c>
      <c r="BI782" s="47">
        <v>10527</v>
      </c>
      <c r="BK782" s="47" t="s">
        <v>76</v>
      </c>
      <c r="BL782" s="47" t="s">
        <v>76</v>
      </c>
      <c r="BP782" s="47">
        <v>0</v>
      </c>
      <c r="BQ782" s="47">
        <v>0</v>
      </c>
      <c r="BR782" s="47">
        <v>0</v>
      </c>
      <c r="BS782" s="47">
        <v>0</v>
      </c>
      <c r="BT782" s="47">
        <v>0</v>
      </c>
      <c r="BU782" s="47">
        <v>0</v>
      </c>
      <c r="BV782" s="47" t="s">
        <v>68</v>
      </c>
      <c r="BW782" s="47" t="s">
        <v>77</v>
      </c>
      <c r="BX782" s="47" t="s">
        <v>78</v>
      </c>
      <c r="BY782" s="47">
        <v>215892.97</v>
      </c>
      <c r="BZ782" s="47">
        <v>5285.28</v>
      </c>
      <c r="CB782" s="47" t="s">
        <v>71</v>
      </c>
      <c r="CD782" s="47">
        <v>112</v>
      </c>
    </row>
    <row r="783" spans="1:82" x14ac:dyDescent="0.2">
      <c r="A783" s="47" t="s">
        <v>68</v>
      </c>
      <c r="B783" s="50">
        <v>999054000032884</v>
      </c>
      <c r="C783" s="47" t="s">
        <v>291</v>
      </c>
      <c r="D783" s="47" t="s">
        <v>69</v>
      </c>
      <c r="E783" s="47" t="s">
        <v>183</v>
      </c>
      <c r="F783" s="47" t="s">
        <v>70</v>
      </c>
      <c r="G783" s="47" t="s">
        <v>71</v>
      </c>
      <c r="H783" s="47" t="s">
        <v>72</v>
      </c>
      <c r="I783" s="47">
        <v>1</v>
      </c>
      <c r="J783" s="47">
        <v>272</v>
      </c>
      <c r="K783" s="47">
        <v>524</v>
      </c>
      <c r="L783" s="47">
        <v>252</v>
      </c>
      <c r="M783" s="47">
        <v>216</v>
      </c>
      <c r="N783" s="47">
        <v>1.17</v>
      </c>
      <c r="O783" s="47">
        <v>7.89</v>
      </c>
      <c r="AF783" s="47">
        <v>1</v>
      </c>
      <c r="AG783" s="47">
        <v>216</v>
      </c>
      <c r="AH783" s="47">
        <v>272</v>
      </c>
      <c r="AI783" s="47">
        <v>524</v>
      </c>
      <c r="AJ783" s="47">
        <v>252</v>
      </c>
      <c r="AK783" s="47">
        <v>1.17</v>
      </c>
      <c r="AL783" s="47">
        <v>7.89</v>
      </c>
      <c r="AM783" s="47">
        <v>111.41</v>
      </c>
      <c r="AN783" s="47">
        <v>12.82</v>
      </c>
      <c r="AO783" s="47">
        <v>3231.6</v>
      </c>
      <c r="AP783" s="47">
        <v>1988.16</v>
      </c>
      <c r="AQ783" s="47">
        <v>1428.66</v>
      </c>
      <c r="AR783" s="47">
        <v>508098.04</v>
      </c>
      <c r="AS783" s="47">
        <v>44448.29</v>
      </c>
      <c r="AT783" s="47">
        <v>912569.72</v>
      </c>
      <c r="AU783" s="47" t="s">
        <v>73</v>
      </c>
      <c r="AV783" s="47" t="s">
        <v>184</v>
      </c>
      <c r="AW783" s="47" t="s">
        <v>139</v>
      </c>
      <c r="AX783" s="47" t="s">
        <v>75</v>
      </c>
      <c r="AY783" s="47">
        <v>360023.39</v>
      </c>
      <c r="AZ783" s="47">
        <v>0</v>
      </c>
      <c r="BB783" s="47">
        <v>2024</v>
      </c>
      <c r="BC783" s="49">
        <v>45406</v>
      </c>
      <c r="BD783" s="49">
        <v>45622</v>
      </c>
      <c r="BE783" s="47">
        <v>1221571.7</v>
      </c>
      <c r="BF783" s="47">
        <v>0</v>
      </c>
      <c r="BG783" s="47">
        <v>309002</v>
      </c>
      <c r="BH783" s="47">
        <v>1226.2</v>
      </c>
      <c r="BI783" s="47">
        <v>10611</v>
      </c>
      <c r="BK783" s="47" t="s">
        <v>76</v>
      </c>
      <c r="BL783" s="47" t="s">
        <v>76</v>
      </c>
      <c r="BP783" s="47">
        <v>0</v>
      </c>
      <c r="BQ783" s="47">
        <v>0</v>
      </c>
      <c r="BR783" s="47">
        <v>0</v>
      </c>
      <c r="BS783" s="47">
        <v>0</v>
      </c>
      <c r="BT783" s="47">
        <v>0</v>
      </c>
      <c r="BU783" s="47">
        <v>0</v>
      </c>
      <c r="BV783" s="47" t="s">
        <v>68</v>
      </c>
      <c r="BW783" s="47" t="s">
        <v>77</v>
      </c>
      <c r="BX783" s="47" t="s">
        <v>78</v>
      </c>
      <c r="BY783" s="47">
        <v>354582.82</v>
      </c>
      <c r="BZ783" s="47">
        <v>5440.57</v>
      </c>
      <c r="CB783" s="47" t="s">
        <v>71</v>
      </c>
      <c r="CD783" s="47">
        <v>212</v>
      </c>
    </row>
    <row r="784" spans="1:82" x14ac:dyDescent="0.2">
      <c r="A784" s="47" t="s">
        <v>68</v>
      </c>
      <c r="B784" s="50">
        <v>999054000032889</v>
      </c>
      <c r="C784" s="47" t="s">
        <v>291</v>
      </c>
      <c r="D784" s="47" t="s">
        <v>69</v>
      </c>
      <c r="E784" s="47" t="s">
        <v>155</v>
      </c>
      <c r="F784" s="47" t="s">
        <v>70</v>
      </c>
      <c r="G784" s="47" t="s">
        <v>71</v>
      </c>
      <c r="H784" s="47" t="s">
        <v>72</v>
      </c>
      <c r="I784" s="47">
        <v>1</v>
      </c>
      <c r="J784" s="47">
        <v>243</v>
      </c>
      <c r="K784" s="47">
        <v>550.6</v>
      </c>
      <c r="L784" s="47">
        <v>307.60000000000002</v>
      </c>
      <c r="M784" s="47">
        <v>299</v>
      </c>
      <c r="N784" s="47">
        <v>1.03</v>
      </c>
      <c r="O784" s="47">
        <v>7.65</v>
      </c>
      <c r="AF784" s="47">
        <v>1</v>
      </c>
      <c r="AG784" s="47">
        <v>299</v>
      </c>
      <c r="AH784" s="47">
        <v>243</v>
      </c>
      <c r="AI784" s="47">
        <v>550.6</v>
      </c>
      <c r="AJ784" s="47">
        <v>307.60000000000002</v>
      </c>
      <c r="AK784" s="47">
        <v>1.03</v>
      </c>
      <c r="AL784" s="47">
        <v>7.65</v>
      </c>
      <c r="AM784" s="47">
        <v>100.85</v>
      </c>
      <c r="AN784" s="47">
        <v>12.88</v>
      </c>
      <c r="AO784" s="47">
        <v>3962.93</v>
      </c>
      <c r="AP784" s="47">
        <v>2353.85</v>
      </c>
      <c r="AQ784" s="47">
        <v>1299.26</v>
      </c>
      <c r="AR784" s="47">
        <v>462496.81</v>
      </c>
      <c r="AS784" s="47">
        <v>10956.56</v>
      </c>
      <c r="AT784" s="47">
        <v>873106.21</v>
      </c>
      <c r="AU784" s="47" t="s">
        <v>84</v>
      </c>
      <c r="AV784" s="47" t="s">
        <v>156</v>
      </c>
      <c r="AW784" s="47" t="s">
        <v>121</v>
      </c>
      <c r="AX784" s="47" t="s">
        <v>87</v>
      </c>
      <c r="AY784" s="47">
        <v>399652.84</v>
      </c>
      <c r="AZ784" s="47">
        <v>0</v>
      </c>
      <c r="BB784" s="47">
        <v>2024</v>
      </c>
      <c r="BC784" s="49">
        <v>45302</v>
      </c>
      <c r="BD784" s="49">
        <v>45601</v>
      </c>
      <c r="BE784" s="47">
        <v>1181027.8</v>
      </c>
      <c r="BF784" s="47">
        <v>0</v>
      </c>
      <c r="BG784" s="47">
        <v>307921.58</v>
      </c>
      <c r="BH784" s="47">
        <v>1001.05</v>
      </c>
      <c r="BI784" s="47">
        <v>10517</v>
      </c>
      <c r="BK784" s="47" t="s">
        <v>76</v>
      </c>
      <c r="BL784" s="47" t="s">
        <v>76</v>
      </c>
      <c r="BP784" s="47">
        <v>0</v>
      </c>
      <c r="BQ784" s="47">
        <v>0</v>
      </c>
      <c r="BR784" s="47">
        <v>0</v>
      </c>
      <c r="BS784" s="47">
        <v>0</v>
      </c>
      <c r="BT784" s="47">
        <v>0</v>
      </c>
      <c r="BU784" s="47">
        <v>0</v>
      </c>
      <c r="BV784" s="47" t="s">
        <v>68</v>
      </c>
      <c r="BW784" s="47" t="s">
        <v>77</v>
      </c>
      <c r="BX784" s="47" t="s">
        <v>78</v>
      </c>
      <c r="BY784" s="47">
        <v>388099.8</v>
      </c>
      <c r="BZ784" s="47">
        <v>11553.04</v>
      </c>
      <c r="CB784" s="47" t="s">
        <v>71</v>
      </c>
      <c r="CD784" s="47">
        <v>292</v>
      </c>
    </row>
    <row r="785" spans="1:82" x14ac:dyDescent="0.2">
      <c r="A785" s="47" t="s">
        <v>68</v>
      </c>
      <c r="B785" s="50">
        <v>999054000108091</v>
      </c>
      <c r="C785" s="47" t="s">
        <v>293</v>
      </c>
      <c r="D785" s="47" t="s">
        <v>69</v>
      </c>
      <c r="E785" s="47" t="s">
        <v>281</v>
      </c>
      <c r="F785" s="47" t="s">
        <v>70</v>
      </c>
      <c r="G785" s="47" t="s">
        <v>68</v>
      </c>
      <c r="H785" s="47" t="s">
        <v>80</v>
      </c>
      <c r="I785" s="47">
        <v>1</v>
      </c>
      <c r="J785" s="47">
        <v>311</v>
      </c>
      <c r="K785" s="47">
        <v>365</v>
      </c>
      <c r="L785" s="47">
        <v>54</v>
      </c>
      <c r="M785" s="47">
        <v>53</v>
      </c>
      <c r="N785" s="47">
        <v>1.02</v>
      </c>
      <c r="O785" s="47">
        <v>8.08</v>
      </c>
      <c r="X785" s="47">
        <v>1</v>
      </c>
      <c r="Y785" s="47">
        <v>53</v>
      </c>
      <c r="Z785" s="47">
        <v>311</v>
      </c>
      <c r="AA785" s="47">
        <v>365</v>
      </c>
      <c r="AB785" s="47">
        <v>54</v>
      </c>
      <c r="AC785" s="47">
        <v>1.02</v>
      </c>
      <c r="AD785" s="47">
        <v>8.08</v>
      </c>
      <c r="AE785" s="47">
        <v>134.46</v>
      </c>
      <c r="AN785" s="47">
        <v>12.89</v>
      </c>
      <c r="AO785" s="47">
        <v>696.15</v>
      </c>
      <c r="AP785" s="47">
        <v>436.16</v>
      </c>
      <c r="AQ785" s="47">
        <v>1733.4</v>
      </c>
      <c r="AR785" s="47">
        <v>698705.05</v>
      </c>
      <c r="AS785" s="47">
        <v>21338.2</v>
      </c>
      <c r="AT785" s="47">
        <v>813646.78</v>
      </c>
      <c r="AU785" s="47" t="s">
        <v>282</v>
      </c>
      <c r="AV785" s="47" t="s">
        <v>283</v>
      </c>
      <c r="AW785" s="47" t="s">
        <v>107</v>
      </c>
      <c r="AX785" s="47" t="s">
        <v>75</v>
      </c>
      <c r="AY785" s="47">
        <v>93603.53</v>
      </c>
      <c r="AZ785" s="47">
        <v>0</v>
      </c>
      <c r="BB785" s="47">
        <v>2024</v>
      </c>
      <c r="BC785" s="49">
        <v>45561</v>
      </c>
      <c r="BD785" s="49">
        <v>45614</v>
      </c>
      <c r="BE785" s="47">
        <v>742688.49</v>
      </c>
      <c r="BF785" s="47">
        <v>0</v>
      </c>
      <c r="BG785" s="47">
        <v>-70958.28</v>
      </c>
      <c r="BH785" s="47">
        <v>-1314.04</v>
      </c>
      <c r="BI785" s="47">
        <v>10572</v>
      </c>
      <c r="BK785" s="47" t="s">
        <v>76</v>
      </c>
      <c r="BL785" s="47" t="s">
        <v>76</v>
      </c>
      <c r="BP785" s="47">
        <v>0</v>
      </c>
      <c r="BQ785" s="47">
        <v>0</v>
      </c>
      <c r="BR785" s="47">
        <v>0</v>
      </c>
      <c r="BS785" s="47">
        <v>0</v>
      </c>
      <c r="BT785" s="47">
        <v>0</v>
      </c>
      <c r="BU785" s="47">
        <v>0</v>
      </c>
      <c r="BV785" s="47" t="s">
        <v>68</v>
      </c>
      <c r="BW785" s="47" t="s">
        <v>77</v>
      </c>
      <c r="BX785" s="47" t="s">
        <v>78</v>
      </c>
      <c r="BY785" s="47">
        <v>90951.97</v>
      </c>
      <c r="BZ785" s="47">
        <v>2651.56</v>
      </c>
      <c r="CB785" s="47" t="s">
        <v>95</v>
      </c>
      <c r="CD785" s="47">
        <v>51</v>
      </c>
    </row>
    <row r="786" spans="1:82" x14ac:dyDescent="0.2">
      <c r="A786" s="47" t="s">
        <v>68</v>
      </c>
      <c r="B786" s="50">
        <v>999054000033899</v>
      </c>
      <c r="C786" s="47" t="s">
        <v>291</v>
      </c>
      <c r="D786" s="47" t="s">
        <v>79</v>
      </c>
      <c r="E786" s="47" t="s">
        <v>172</v>
      </c>
      <c r="F786" s="47" t="s">
        <v>70</v>
      </c>
      <c r="G786" s="47" t="s">
        <v>71</v>
      </c>
      <c r="H786" s="47" t="s">
        <v>72</v>
      </c>
      <c r="I786" s="47">
        <v>1</v>
      </c>
      <c r="J786" s="47">
        <v>246</v>
      </c>
      <c r="K786" s="47">
        <v>503.2</v>
      </c>
      <c r="L786" s="47">
        <v>257.2</v>
      </c>
      <c r="M786" s="47">
        <v>250</v>
      </c>
      <c r="N786" s="47">
        <v>1.03</v>
      </c>
      <c r="O786" s="47">
        <v>7.74</v>
      </c>
      <c r="AF786" s="47">
        <v>1</v>
      </c>
      <c r="AG786" s="47">
        <v>250</v>
      </c>
      <c r="AH786" s="47">
        <v>246</v>
      </c>
      <c r="AI786" s="47">
        <v>503.2</v>
      </c>
      <c r="AJ786" s="47">
        <v>257.2</v>
      </c>
      <c r="AK786" s="47">
        <v>1.03</v>
      </c>
      <c r="AL786" s="47">
        <v>7.74</v>
      </c>
      <c r="AM786" s="47">
        <v>104.38</v>
      </c>
      <c r="AN786" s="47">
        <v>12.94</v>
      </c>
      <c r="AO786" s="47">
        <v>3327.98</v>
      </c>
      <c r="AP786" s="47">
        <v>1989.73</v>
      </c>
      <c r="AQ786" s="47">
        <v>1350.65</v>
      </c>
      <c r="AR786" s="47">
        <v>474700.43</v>
      </c>
      <c r="AS786" s="47">
        <v>38047.21</v>
      </c>
      <c r="AT786" s="47">
        <v>860134.65</v>
      </c>
      <c r="AU786" s="47" t="s">
        <v>73</v>
      </c>
      <c r="AV786" s="47" t="s">
        <v>173</v>
      </c>
      <c r="AW786" s="47" t="s">
        <v>74</v>
      </c>
      <c r="AX786" s="47" t="s">
        <v>75</v>
      </c>
      <c r="AY786" s="47">
        <v>347387.01</v>
      </c>
      <c r="AZ786" s="47">
        <v>0</v>
      </c>
      <c r="BB786" s="47">
        <v>2024</v>
      </c>
      <c r="BC786" s="49">
        <v>45353</v>
      </c>
      <c r="BD786" s="49">
        <v>45603</v>
      </c>
      <c r="BE786" s="47">
        <v>1093300.53</v>
      </c>
      <c r="BF786" s="47">
        <v>0</v>
      </c>
      <c r="BG786" s="47">
        <v>233165.88</v>
      </c>
      <c r="BH786" s="47">
        <v>906.55</v>
      </c>
      <c r="BI786" s="47">
        <v>10528</v>
      </c>
      <c r="BK786" s="47" t="s">
        <v>76</v>
      </c>
      <c r="BL786" s="47" t="s">
        <v>76</v>
      </c>
      <c r="BP786" s="47">
        <v>0</v>
      </c>
      <c r="BQ786" s="47">
        <v>0</v>
      </c>
      <c r="BR786" s="47">
        <v>0</v>
      </c>
      <c r="BS786" s="47">
        <v>0</v>
      </c>
      <c r="BT786" s="47">
        <v>0</v>
      </c>
      <c r="BU786" s="47">
        <v>0</v>
      </c>
      <c r="BV786" s="47" t="s">
        <v>68</v>
      </c>
      <c r="BW786" s="47" t="s">
        <v>77</v>
      </c>
      <c r="BX786" s="47" t="s">
        <v>78</v>
      </c>
      <c r="BY786" s="47">
        <v>341215.27</v>
      </c>
      <c r="BZ786" s="47">
        <v>6171.74</v>
      </c>
      <c r="CB786" s="47" t="s">
        <v>71</v>
      </c>
      <c r="CD786" s="47">
        <v>246</v>
      </c>
    </row>
    <row r="787" spans="1:82" x14ac:dyDescent="0.2">
      <c r="A787" s="47" t="s">
        <v>68</v>
      </c>
      <c r="B787" s="50">
        <v>999054000108082</v>
      </c>
      <c r="C787" s="47" t="s">
        <v>293</v>
      </c>
      <c r="D787" s="47" t="s">
        <v>69</v>
      </c>
      <c r="E787" s="47" t="s">
        <v>281</v>
      </c>
      <c r="F787" s="47" t="s">
        <v>70</v>
      </c>
      <c r="G787" s="47" t="s">
        <v>68</v>
      </c>
      <c r="H787" s="47" t="s">
        <v>80</v>
      </c>
      <c r="I787" s="47">
        <v>1</v>
      </c>
      <c r="J787" s="47">
        <v>310</v>
      </c>
      <c r="K787" s="47">
        <v>364</v>
      </c>
      <c r="L787" s="47">
        <v>54</v>
      </c>
      <c r="M787" s="47">
        <v>53</v>
      </c>
      <c r="N787" s="47">
        <v>1.02</v>
      </c>
      <c r="O787" s="47">
        <v>8.1199999999999992</v>
      </c>
      <c r="X787" s="47">
        <v>1</v>
      </c>
      <c r="Y787" s="47">
        <v>53</v>
      </c>
      <c r="Z787" s="47">
        <v>310</v>
      </c>
      <c r="AA787" s="47">
        <v>364</v>
      </c>
      <c r="AB787" s="47">
        <v>54</v>
      </c>
      <c r="AC787" s="47">
        <v>1.02</v>
      </c>
      <c r="AD787" s="47">
        <v>8.1199999999999992</v>
      </c>
      <c r="AE787" s="47">
        <v>134.34</v>
      </c>
      <c r="AN787" s="47">
        <v>12.96</v>
      </c>
      <c r="AO787" s="47">
        <v>699.68</v>
      </c>
      <c r="AP787" s="47">
        <v>438.38</v>
      </c>
      <c r="AQ787" s="47">
        <v>1740.62</v>
      </c>
      <c r="AR787" s="47">
        <v>696458.41</v>
      </c>
      <c r="AS787" s="47">
        <v>21338.2</v>
      </c>
      <c r="AT787" s="47">
        <v>811790.12</v>
      </c>
      <c r="AU787" s="47" t="s">
        <v>282</v>
      </c>
      <c r="AV787" s="47" t="s">
        <v>283</v>
      </c>
      <c r="AW787" s="47" t="s">
        <v>107</v>
      </c>
      <c r="AX787" s="47" t="s">
        <v>75</v>
      </c>
      <c r="AY787" s="47">
        <v>93993.51</v>
      </c>
      <c r="AZ787" s="47">
        <v>0</v>
      </c>
      <c r="BB787" s="47">
        <v>2024</v>
      </c>
      <c r="BC787" s="49">
        <v>45561</v>
      </c>
      <c r="BD787" s="49">
        <v>45614</v>
      </c>
      <c r="BE787" s="47">
        <v>740653.73</v>
      </c>
      <c r="BF787" s="47">
        <v>0</v>
      </c>
      <c r="BG787" s="47">
        <v>-71136.39</v>
      </c>
      <c r="BH787" s="47">
        <v>-1317.34</v>
      </c>
      <c r="BI787" s="47">
        <v>10572</v>
      </c>
      <c r="BK787" s="47" t="s">
        <v>96</v>
      </c>
      <c r="BL787" s="47" t="s">
        <v>96</v>
      </c>
      <c r="BP787" s="47">
        <v>0</v>
      </c>
      <c r="BQ787" s="47">
        <v>0</v>
      </c>
      <c r="BR787" s="47">
        <v>0</v>
      </c>
      <c r="BS787" s="47">
        <v>0</v>
      </c>
      <c r="BT787" s="47">
        <v>0</v>
      </c>
      <c r="BU787" s="47">
        <v>0</v>
      </c>
      <c r="BV787" s="47" t="s">
        <v>68</v>
      </c>
      <c r="BW787" s="47" t="s">
        <v>77</v>
      </c>
      <c r="BX787" s="47" t="s">
        <v>78</v>
      </c>
      <c r="BY787" s="47">
        <v>91341.95</v>
      </c>
      <c r="BZ787" s="47">
        <v>2651.56</v>
      </c>
      <c r="CB787" s="47" t="s">
        <v>95</v>
      </c>
      <c r="CD787" s="47">
        <v>51</v>
      </c>
    </row>
    <row r="788" spans="1:82" x14ac:dyDescent="0.2">
      <c r="A788" s="47" t="s">
        <v>68</v>
      </c>
      <c r="B788" s="50">
        <v>999054000108149</v>
      </c>
      <c r="C788" s="47" t="s">
        <v>293</v>
      </c>
      <c r="D788" s="47" t="s">
        <v>69</v>
      </c>
      <c r="E788" s="47" t="s">
        <v>284</v>
      </c>
      <c r="F788" s="47" t="s">
        <v>70</v>
      </c>
      <c r="G788" s="47" t="s">
        <v>71</v>
      </c>
      <c r="H788" s="47" t="s">
        <v>80</v>
      </c>
      <c r="I788" s="47">
        <v>1</v>
      </c>
      <c r="J788" s="47">
        <v>361</v>
      </c>
      <c r="K788" s="47">
        <v>419</v>
      </c>
      <c r="L788" s="47">
        <v>58</v>
      </c>
      <c r="M788" s="47">
        <v>53</v>
      </c>
      <c r="N788" s="47">
        <v>1.0900000000000001</v>
      </c>
      <c r="O788" s="47">
        <v>8.26</v>
      </c>
      <c r="X788" s="47">
        <v>1</v>
      </c>
      <c r="Y788" s="47">
        <v>53</v>
      </c>
      <c r="Z788" s="47">
        <v>361</v>
      </c>
      <c r="AA788" s="47">
        <v>419</v>
      </c>
      <c r="AB788" s="47">
        <v>58</v>
      </c>
      <c r="AC788" s="47">
        <v>1.0900000000000001</v>
      </c>
      <c r="AD788" s="47">
        <v>8.26</v>
      </c>
      <c r="AE788" s="47">
        <v>132.36000000000001</v>
      </c>
      <c r="AN788" s="47">
        <v>12.99</v>
      </c>
      <c r="AO788" s="47">
        <v>753.49</v>
      </c>
      <c r="AP788" s="47">
        <v>479.28</v>
      </c>
      <c r="AQ788" s="47">
        <v>1719.53</v>
      </c>
      <c r="AR788" s="47">
        <v>812057.01</v>
      </c>
      <c r="AS788" s="47">
        <v>28456.87</v>
      </c>
      <c r="AT788" s="47">
        <v>940246.39</v>
      </c>
      <c r="AU788" s="47" t="s">
        <v>89</v>
      </c>
      <c r="AV788" s="47" t="s">
        <v>285</v>
      </c>
      <c r="AW788" s="47" t="s">
        <v>286</v>
      </c>
      <c r="AX788" s="47" t="s">
        <v>75</v>
      </c>
      <c r="AY788" s="47">
        <v>99732.51</v>
      </c>
      <c r="AZ788" s="47">
        <v>0</v>
      </c>
      <c r="BB788" s="47">
        <v>2024</v>
      </c>
      <c r="BC788" s="49">
        <v>45561</v>
      </c>
      <c r="BD788" s="49">
        <v>45614</v>
      </c>
      <c r="BE788" s="47">
        <v>788388.05</v>
      </c>
      <c r="BF788" s="47">
        <v>0</v>
      </c>
      <c r="BG788" s="47">
        <v>-151858.32999999999</v>
      </c>
      <c r="BH788" s="47">
        <v>-2618.25</v>
      </c>
      <c r="BI788" s="47">
        <v>10571</v>
      </c>
      <c r="BK788" s="47" t="s">
        <v>96</v>
      </c>
      <c r="BL788" s="47" t="s">
        <v>96</v>
      </c>
      <c r="BP788" s="47">
        <v>0</v>
      </c>
      <c r="BQ788" s="47">
        <v>0</v>
      </c>
      <c r="BR788" s="47">
        <v>0</v>
      </c>
      <c r="BS788" s="47">
        <v>0</v>
      </c>
      <c r="BT788" s="47">
        <v>0</v>
      </c>
      <c r="BU788" s="47">
        <v>0</v>
      </c>
      <c r="BV788" s="47" t="s">
        <v>68</v>
      </c>
      <c r="BW788" s="47" t="s">
        <v>77</v>
      </c>
      <c r="BX788" s="47" t="s">
        <v>78</v>
      </c>
      <c r="BY788" s="47">
        <v>95021.81</v>
      </c>
      <c r="BZ788" s="47">
        <v>4710.7</v>
      </c>
      <c r="CB788" s="47" t="s">
        <v>71</v>
      </c>
      <c r="CD788" s="47">
        <v>52</v>
      </c>
    </row>
    <row r="789" spans="1:82" x14ac:dyDescent="0.2">
      <c r="A789" s="47" t="s">
        <v>68</v>
      </c>
      <c r="B789" s="50">
        <v>999054000108132</v>
      </c>
      <c r="C789" s="47" t="s">
        <v>293</v>
      </c>
      <c r="D789" s="47" t="s">
        <v>69</v>
      </c>
      <c r="E789" s="47" t="s">
        <v>281</v>
      </c>
      <c r="F789" s="47" t="s">
        <v>70</v>
      </c>
      <c r="G789" s="47" t="s">
        <v>94</v>
      </c>
      <c r="H789" s="47" t="s">
        <v>80</v>
      </c>
      <c r="I789" s="47">
        <v>1</v>
      </c>
      <c r="J789" s="47">
        <v>292</v>
      </c>
      <c r="K789" s="47">
        <v>342</v>
      </c>
      <c r="L789" s="47">
        <v>50</v>
      </c>
      <c r="M789" s="47">
        <v>49</v>
      </c>
      <c r="N789" s="47">
        <v>1.02</v>
      </c>
      <c r="O789" s="47">
        <v>8.15</v>
      </c>
      <c r="X789" s="47">
        <v>1</v>
      </c>
      <c r="Y789" s="47">
        <v>49</v>
      </c>
      <c r="Z789" s="47">
        <v>292</v>
      </c>
      <c r="AA789" s="47">
        <v>342</v>
      </c>
      <c r="AB789" s="47">
        <v>50</v>
      </c>
      <c r="AC789" s="47">
        <v>1.02</v>
      </c>
      <c r="AD789" s="47">
        <v>8.15</v>
      </c>
      <c r="AE789" s="47">
        <v>136.16999999999999</v>
      </c>
      <c r="AN789" s="47">
        <v>13</v>
      </c>
      <c r="AO789" s="47">
        <v>650.22</v>
      </c>
      <c r="AP789" s="47">
        <v>407.7</v>
      </c>
      <c r="AQ789" s="47">
        <v>1770.77</v>
      </c>
      <c r="AR789" s="47">
        <v>656018.89</v>
      </c>
      <c r="AS789" s="47">
        <v>21338.2</v>
      </c>
      <c r="AT789" s="47">
        <v>765895.64</v>
      </c>
      <c r="AU789" s="47" t="s">
        <v>282</v>
      </c>
      <c r="AV789" s="47" t="s">
        <v>283</v>
      </c>
      <c r="AW789" s="47" t="s">
        <v>107</v>
      </c>
      <c r="AX789" s="47" t="s">
        <v>75</v>
      </c>
      <c r="AY789" s="47">
        <v>88538.55</v>
      </c>
      <c r="AZ789" s="47">
        <v>0</v>
      </c>
      <c r="BB789" s="47">
        <v>2024</v>
      </c>
      <c r="BC789" s="49">
        <v>45561</v>
      </c>
      <c r="BD789" s="49">
        <v>45610</v>
      </c>
      <c r="BE789" s="47">
        <v>633861.64</v>
      </c>
      <c r="BF789" s="47">
        <v>0</v>
      </c>
      <c r="BG789" s="47">
        <v>-132034</v>
      </c>
      <c r="BH789" s="47">
        <v>-2640.68</v>
      </c>
      <c r="BI789" s="47">
        <v>10565</v>
      </c>
      <c r="BK789" s="47" t="s">
        <v>76</v>
      </c>
      <c r="BL789" s="47" t="s">
        <v>76</v>
      </c>
      <c r="BP789" s="47">
        <v>0</v>
      </c>
      <c r="BQ789" s="47">
        <v>0</v>
      </c>
      <c r="BR789" s="47">
        <v>0</v>
      </c>
      <c r="BS789" s="47">
        <v>0</v>
      </c>
      <c r="BT789" s="47">
        <v>0</v>
      </c>
      <c r="BU789" s="47">
        <v>0</v>
      </c>
      <c r="BV789" s="47" t="s">
        <v>68</v>
      </c>
      <c r="BW789" s="47" t="s">
        <v>77</v>
      </c>
      <c r="BX789" s="47" t="s">
        <v>78</v>
      </c>
      <c r="BY789" s="47">
        <v>85886.99</v>
      </c>
      <c r="BZ789" s="47">
        <v>2651.56</v>
      </c>
      <c r="CB789" s="47" t="s">
        <v>95</v>
      </c>
      <c r="CD789" s="47">
        <v>47</v>
      </c>
    </row>
    <row r="790" spans="1:82" x14ac:dyDescent="0.2">
      <c r="A790" s="47" t="s">
        <v>68</v>
      </c>
      <c r="B790" s="50">
        <v>999054000033199</v>
      </c>
      <c r="C790" s="47" t="s">
        <v>291</v>
      </c>
      <c r="D790" s="47" t="s">
        <v>69</v>
      </c>
      <c r="E790" s="47" t="s">
        <v>233</v>
      </c>
      <c r="F790" s="47" t="s">
        <v>70</v>
      </c>
      <c r="G790" s="47" t="s">
        <v>71</v>
      </c>
      <c r="H790" s="47" t="s">
        <v>72</v>
      </c>
      <c r="I790" s="47">
        <v>1</v>
      </c>
      <c r="J790" s="47">
        <v>227.5</v>
      </c>
      <c r="K790" s="47">
        <v>521.20000000000005</v>
      </c>
      <c r="L790" s="47">
        <v>293.7</v>
      </c>
      <c r="M790" s="47">
        <v>278</v>
      </c>
      <c r="N790" s="47">
        <v>1.06</v>
      </c>
      <c r="O790" s="47">
        <v>7.82</v>
      </c>
      <c r="AF790" s="47">
        <v>1</v>
      </c>
      <c r="AG790" s="47">
        <v>278</v>
      </c>
      <c r="AH790" s="47">
        <v>228</v>
      </c>
      <c r="AI790" s="47">
        <v>521.20000000000005</v>
      </c>
      <c r="AJ790" s="47">
        <v>293.7</v>
      </c>
      <c r="AK790" s="47">
        <v>1.06</v>
      </c>
      <c r="AL790" s="47">
        <v>7.82</v>
      </c>
      <c r="AM790" s="47">
        <v>106.85</v>
      </c>
      <c r="AN790" s="47">
        <v>13.02</v>
      </c>
      <c r="AO790" s="47">
        <v>3823.08</v>
      </c>
      <c r="AP790" s="47">
        <v>2296.14</v>
      </c>
      <c r="AQ790" s="47">
        <v>1390.85</v>
      </c>
      <c r="AR790" s="47">
        <v>437896.59</v>
      </c>
      <c r="AS790" s="47">
        <v>73661.259999999995</v>
      </c>
      <c r="AT790" s="47">
        <v>920050.97</v>
      </c>
      <c r="AU790" s="47" t="s">
        <v>110</v>
      </c>
      <c r="AV790" s="47" t="s">
        <v>234</v>
      </c>
      <c r="AW790" s="47" t="s">
        <v>108</v>
      </c>
      <c r="AX790" s="47" t="s">
        <v>83</v>
      </c>
      <c r="AY790" s="47">
        <v>408493.12</v>
      </c>
      <c r="AZ790" s="47">
        <v>0</v>
      </c>
      <c r="BB790" s="47">
        <v>2024</v>
      </c>
      <c r="BC790" s="49">
        <v>45345</v>
      </c>
      <c r="BD790" s="49">
        <v>45623</v>
      </c>
      <c r="BE790" s="47">
        <v>1178992.1299999999</v>
      </c>
      <c r="BF790" s="47">
        <v>0</v>
      </c>
      <c r="BG790" s="47">
        <v>258941.16</v>
      </c>
      <c r="BH790" s="47">
        <v>881.65</v>
      </c>
      <c r="BI790" s="47">
        <v>10614</v>
      </c>
      <c r="BK790" s="47" t="s">
        <v>76</v>
      </c>
      <c r="BL790" s="47" t="s">
        <v>76</v>
      </c>
      <c r="BP790" s="47">
        <v>0</v>
      </c>
      <c r="BQ790" s="47">
        <v>0</v>
      </c>
      <c r="BR790" s="47">
        <v>0</v>
      </c>
      <c r="BS790" s="47">
        <v>0</v>
      </c>
      <c r="BT790" s="47">
        <v>0</v>
      </c>
      <c r="BU790" s="47">
        <v>0</v>
      </c>
      <c r="BV790" s="47" t="s">
        <v>68</v>
      </c>
      <c r="BW790" s="47" t="s">
        <v>77</v>
      </c>
      <c r="BX790" s="47" t="s">
        <v>78</v>
      </c>
      <c r="BY790" s="47">
        <v>395559.37</v>
      </c>
      <c r="BZ790" s="47">
        <v>12933.75</v>
      </c>
      <c r="CB790" s="47" t="s">
        <v>71</v>
      </c>
      <c r="CD790" s="47">
        <v>275</v>
      </c>
    </row>
    <row r="791" spans="1:82" x14ac:dyDescent="0.2">
      <c r="A791" s="47" t="s">
        <v>68</v>
      </c>
      <c r="B791" s="50">
        <v>999054000108062</v>
      </c>
      <c r="C791" s="47" t="s">
        <v>293</v>
      </c>
      <c r="D791" s="47" t="s">
        <v>69</v>
      </c>
      <c r="E791" s="47" t="s">
        <v>281</v>
      </c>
      <c r="F791" s="47" t="s">
        <v>70</v>
      </c>
      <c r="G791" s="47" t="s">
        <v>94</v>
      </c>
      <c r="H791" s="47" t="s">
        <v>80</v>
      </c>
      <c r="I791" s="47">
        <v>1</v>
      </c>
      <c r="J791" s="47">
        <v>297</v>
      </c>
      <c r="K791" s="47">
        <v>361</v>
      </c>
      <c r="L791" s="47">
        <v>64</v>
      </c>
      <c r="M791" s="47">
        <v>60</v>
      </c>
      <c r="N791" s="47">
        <v>1.07</v>
      </c>
      <c r="O791" s="47">
        <v>8.1</v>
      </c>
      <c r="X791" s="47">
        <v>1</v>
      </c>
      <c r="Y791" s="47">
        <v>60</v>
      </c>
      <c r="Z791" s="47">
        <v>297</v>
      </c>
      <c r="AA791" s="47">
        <v>361</v>
      </c>
      <c r="AB791" s="47">
        <v>64</v>
      </c>
      <c r="AC791" s="47">
        <v>1.07</v>
      </c>
      <c r="AD791" s="47">
        <v>8.1</v>
      </c>
      <c r="AE791" s="47">
        <v>130.24</v>
      </c>
      <c r="AN791" s="47">
        <v>13.05</v>
      </c>
      <c r="AO791" s="47">
        <v>834.95</v>
      </c>
      <c r="AP791" s="47">
        <v>518.41</v>
      </c>
      <c r="AQ791" s="47">
        <v>1699.1</v>
      </c>
      <c r="AR791" s="47">
        <v>667252.09</v>
      </c>
      <c r="AS791" s="47">
        <v>21338.2</v>
      </c>
      <c r="AT791" s="47">
        <v>797332.69</v>
      </c>
      <c r="AU791" s="47" t="s">
        <v>282</v>
      </c>
      <c r="AV791" s="47" t="s">
        <v>283</v>
      </c>
      <c r="AW791" s="47" t="s">
        <v>107</v>
      </c>
      <c r="AX791" s="47" t="s">
        <v>75</v>
      </c>
      <c r="AY791" s="47">
        <v>108742.39999999999</v>
      </c>
      <c r="AZ791" s="47">
        <v>0</v>
      </c>
      <c r="BB791" s="47">
        <v>2024</v>
      </c>
      <c r="BC791" s="49">
        <v>45561</v>
      </c>
      <c r="BD791" s="49">
        <v>45621</v>
      </c>
      <c r="BE791" s="47">
        <v>728163.53</v>
      </c>
      <c r="BF791" s="47">
        <v>0</v>
      </c>
      <c r="BG791" s="47">
        <v>-69169.149999999994</v>
      </c>
      <c r="BH791" s="47">
        <v>-1080.77</v>
      </c>
      <c r="BI791" s="47">
        <v>10610</v>
      </c>
      <c r="BK791" s="47" t="s">
        <v>76</v>
      </c>
      <c r="BL791" s="47" t="s">
        <v>76</v>
      </c>
      <c r="BP791" s="47">
        <v>0</v>
      </c>
      <c r="BQ791" s="47">
        <v>0</v>
      </c>
      <c r="BR791" s="47">
        <v>0</v>
      </c>
      <c r="BS791" s="47">
        <v>0</v>
      </c>
      <c r="BT791" s="47">
        <v>0</v>
      </c>
      <c r="BU791" s="47">
        <v>0</v>
      </c>
      <c r="BV791" s="47" t="s">
        <v>68</v>
      </c>
      <c r="BW791" s="47" t="s">
        <v>77</v>
      </c>
      <c r="BX791" s="47" t="s">
        <v>78</v>
      </c>
      <c r="BY791" s="47">
        <v>106090.84</v>
      </c>
      <c r="BZ791" s="47">
        <v>2651.56</v>
      </c>
      <c r="CB791" s="47" t="s">
        <v>95</v>
      </c>
      <c r="CD791" s="47">
        <v>59</v>
      </c>
    </row>
    <row r="792" spans="1:82" x14ac:dyDescent="0.2">
      <c r="A792" s="47" t="s">
        <v>68</v>
      </c>
      <c r="B792" s="50">
        <v>999054000102233</v>
      </c>
      <c r="C792" s="47" t="s">
        <v>291</v>
      </c>
      <c r="D792" s="47" t="s">
        <v>69</v>
      </c>
      <c r="E792" s="47" t="s">
        <v>238</v>
      </c>
      <c r="F792" s="47" t="s">
        <v>70</v>
      </c>
      <c r="G792" s="47" t="s">
        <v>71</v>
      </c>
      <c r="H792" s="47" t="s">
        <v>72</v>
      </c>
      <c r="I792" s="47">
        <v>1</v>
      </c>
      <c r="J792" s="47">
        <v>390</v>
      </c>
      <c r="K792" s="47">
        <v>531.4</v>
      </c>
      <c r="L792" s="47">
        <v>141.4</v>
      </c>
      <c r="M792" s="47">
        <v>115</v>
      </c>
      <c r="N792" s="47">
        <v>1.23</v>
      </c>
      <c r="O792" s="47">
        <v>8.59</v>
      </c>
      <c r="AF792" s="47">
        <v>1</v>
      </c>
      <c r="AG792" s="47">
        <v>115</v>
      </c>
      <c r="AH792" s="47">
        <v>390</v>
      </c>
      <c r="AI792" s="47">
        <v>531.4</v>
      </c>
      <c r="AJ792" s="47">
        <v>141.4</v>
      </c>
      <c r="AK792" s="47">
        <v>1.23</v>
      </c>
      <c r="AL792" s="47">
        <v>8.59</v>
      </c>
      <c r="AM792" s="47">
        <v>119.85</v>
      </c>
      <c r="AN792" s="47">
        <v>13.05</v>
      </c>
      <c r="AO792" s="47">
        <v>1845.53</v>
      </c>
      <c r="AP792" s="47">
        <v>1214.76</v>
      </c>
      <c r="AQ792" s="47">
        <v>1564.2</v>
      </c>
      <c r="AR792" s="47">
        <v>918945.82</v>
      </c>
      <c r="AS792" s="47">
        <v>2779.1</v>
      </c>
      <c r="AT792" s="47">
        <v>1142903.17</v>
      </c>
      <c r="AU792" s="47" t="s">
        <v>81</v>
      </c>
      <c r="AV792" s="47" t="s">
        <v>236</v>
      </c>
      <c r="AW792" s="47" t="s">
        <v>239</v>
      </c>
      <c r="AX792" s="47" t="s">
        <v>87</v>
      </c>
      <c r="AY792" s="47">
        <v>221178.25</v>
      </c>
      <c r="AZ792" s="47">
        <v>0</v>
      </c>
      <c r="BB792" s="47">
        <v>2024</v>
      </c>
      <c r="BC792" s="49">
        <v>45488</v>
      </c>
      <c r="BD792" s="49">
        <v>45603</v>
      </c>
      <c r="BE792" s="47">
        <v>1121019.07</v>
      </c>
      <c r="BF792" s="47">
        <v>0</v>
      </c>
      <c r="BG792" s="47">
        <v>-21884.1</v>
      </c>
      <c r="BH792" s="47">
        <v>-154.77000000000001</v>
      </c>
      <c r="BI792" s="47">
        <v>10527</v>
      </c>
      <c r="BK792" s="47" t="s">
        <v>76</v>
      </c>
      <c r="BL792" s="47" t="s">
        <v>76</v>
      </c>
      <c r="BP792" s="47">
        <v>0</v>
      </c>
      <c r="BQ792" s="47">
        <v>0</v>
      </c>
      <c r="BR792" s="47">
        <v>0</v>
      </c>
      <c r="BS792" s="47">
        <v>0</v>
      </c>
      <c r="BT792" s="47">
        <v>0</v>
      </c>
      <c r="BU792" s="47">
        <v>0</v>
      </c>
      <c r="BV792" s="47" t="s">
        <v>68</v>
      </c>
      <c r="BW792" s="47" t="s">
        <v>77</v>
      </c>
      <c r="BX792" s="47" t="s">
        <v>78</v>
      </c>
      <c r="BY792" s="47">
        <v>215892.97</v>
      </c>
      <c r="BZ792" s="47">
        <v>5285.28</v>
      </c>
      <c r="CB792" s="47" t="s">
        <v>71</v>
      </c>
      <c r="CD792" s="47">
        <v>112</v>
      </c>
    </row>
    <row r="793" spans="1:82" x14ac:dyDescent="0.2">
      <c r="A793" s="47" t="s">
        <v>68</v>
      </c>
      <c r="B793" s="50">
        <v>999054000101998</v>
      </c>
      <c r="C793" s="47" t="s">
        <v>291</v>
      </c>
      <c r="D793" s="47" t="s">
        <v>69</v>
      </c>
      <c r="E793" s="47" t="s">
        <v>238</v>
      </c>
      <c r="F793" s="47" t="s">
        <v>70</v>
      </c>
      <c r="G793" s="47" t="s">
        <v>71</v>
      </c>
      <c r="H793" s="47" t="s">
        <v>72</v>
      </c>
      <c r="I793" s="47">
        <v>1</v>
      </c>
      <c r="J793" s="47">
        <v>384</v>
      </c>
      <c r="K793" s="47">
        <v>525.4</v>
      </c>
      <c r="L793" s="47">
        <v>141.4</v>
      </c>
      <c r="M793" s="47">
        <v>115</v>
      </c>
      <c r="N793" s="47">
        <v>1.23</v>
      </c>
      <c r="O793" s="47">
        <v>8.59</v>
      </c>
      <c r="AF793" s="47">
        <v>1</v>
      </c>
      <c r="AG793" s="47">
        <v>115</v>
      </c>
      <c r="AH793" s="47">
        <v>384</v>
      </c>
      <c r="AI793" s="47">
        <v>525.4</v>
      </c>
      <c r="AJ793" s="47">
        <v>141.4</v>
      </c>
      <c r="AK793" s="47">
        <v>1.23</v>
      </c>
      <c r="AL793" s="47">
        <v>8.59</v>
      </c>
      <c r="AM793" s="47">
        <v>119.85</v>
      </c>
      <c r="AN793" s="47">
        <v>13.05</v>
      </c>
      <c r="AO793" s="47">
        <v>1845.53</v>
      </c>
      <c r="AP793" s="47">
        <v>1214.76</v>
      </c>
      <c r="AQ793" s="47">
        <v>1564.2</v>
      </c>
      <c r="AR793" s="47">
        <v>904808.19</v>
      </c>
      <c r="AS793" s="47">
        <v>2779.1</v>
      </c>
      <c r="AT793" s="47">
        <v>1128765.54</v>
      </c>
      <c r="AU793" s="47" t="s">
        <v>81</v>
      </c>
      <c r="AV793" s="47" t="s">
        <v>236</v>
      </c>
      <c r="AW793" s="47" t="s">
        <v>239</v>
      </c>
      <c r="AX793" s="47" t="s">
        <v>87</v>
      </c>
      <c r="AY793" s="47">
        <v>221178.25</v>
      </c>
      <c r="AZ793" s="47">
        <v>0</v>
      </c>
      <c r="BB793" s="47">
        <v>2024</v>
      </c>
      <c r="BC793" s="49">
        <v>45488</v>
      </c>
      <c r="BD793" s="49">
        <v>45603</v>
      </c>
      <c r="BE793" s="47">
        <v>1108361.72</v>
      </c>
      <c r="BF793" s="47">
        <v>0</v>
      </c>
      <c r="BG793" s="47">
        <v>-20403.82</v>
      </c>
      <c r="BH793" s="47">
        <v>-144.30000000000001</v>
      </c>
      <c r="BI793" s="47">
        <v>10527</v>
      </c>
      <c r="BK793" s="47" t="s">
        <v>76</v>
      </c>
      <c r="BL793" s="47" t="s">
        <v>76</v>
      </c>
      <c r="BP793" s="47">
        <v>0</v>
      </c>
      <c r="BQ793" s="47">
        <v>0</v>
      </c>
      <c r="BR793" s="47">
        <v>0</v>
      </c>
      <c r="BS793" s="47">
        <v>0</v>
      </c>
      <c r="BT793" s="47">
        <v>0</v>
      </c>
      <c r="BU793" s="47">
        <v>0</v>
      </c>
      <c r="BV793" s="47" t="s">
        <v>68</v>
      </c>
      <c r="BW793" s="47" t="s">
        <v>77</v>
      </c>
      <c r="BX793" s="47" t="s">
        <v>78</v>
      </c>
      <c r="BY793" s="47">
        <v>215892.97</v>
      </c>
      <c r="BZ793" s="47">
        <v>5285.28</v>
      </c>
      <c r="CB793" s="47" t="s">
        <v>71</v>
      </c>
      <c r="CD793" s="47">
        <v>112</v>
      </c>
    </row>
    <row r="794" spans="1:82" x14ac:dyDescent="0.2">
      <c r="A794" s="47" t="s">
        <v>68</v>
      </c>
      <c r="B794" s="50">
        <v>999054000021580</v>
      </c>
      <c r="C794" s="47" t="s">
        <v>291</v>
      </c>
      <c r="D794" s="47" t="s">
        <v>69</v>
      </c>
      <c r="E794" s="47" t="s">
        <v>183</v>
      </c>
      <c r="F794" s="47" t="s">
        <v>70</v>
      </c>
      <c r="G794" s="47" t="s">
        <v>68</v>
      </c>
      <c r="H794" s="47" t="s">
        <v>72</v>
      </c>
      <c r="I794" s="47">
        <v>1</v>
      </c>
      <c r="J794" s="47">
        <v>265</v>
      </c>
      <c r="K794" s="47">
        <v>513.26</v>
      </c>
      <c r="L794" s="47">
        <v>248.26</v>
      </c>
      <c r="M794" s="47">
        <v>216</v>
      </c>
      <c r="N794" s="47">
        <v>1.1499999999999999</v>
      </c>
      <c r="O794" s="47">
        <v>8.0399999999999991</v>
      </c>
      <c r="AF794" s="47">
        <v>1</v>
      </c>
      <c r="AG794" s="47">
        <v>216</v>
      </c>
      <c r="AH794" s="47">
        <v>265</v>
      </c>
      <c r="AI794" s="47">
        <v>513.26</v>
      </c>
      <c r="AJ794" s="47">
        <v>248.26</v>
      </c>
      <c r="AK794" s="47">
        <v>1.1499999999999999</v>
      </c>
      <c r="AL794" s="47">
        <v>8.0399999999999991</v>
      </c>
      <c r="AM794" s="47">
        <v>111.29</v>
      </c>
      <c r="AN794" s="47">
        <v>13.08</v>
      </c>
      <c r="AO794" s="47">
        <v>3247.37</v>
      </c>
      <c r="AP794" s="47">
        <v>1996.14</v>
      </c>
      <c r="AQ794" s="47">
        <v>1455.79</v>
      </c>
      <c r="AR794" s="47">
        <v>495021.98</v>
      </c>
      <c r="AS794" s="47">
        <v>44448.29</v>
      </c>
      <c r="AT794" s="47">
        <v>900883.66</v>
      </c>
      <c r="AU794" s="47" t="s">
        <v>73</v>
      </c>
      <c r="AV794" s="47" t="s">
        <v>184</v>
      </c>
      <c r="AW794" s="47" t="s">
        <v>139</v>
      </c>
      <c r="AX794" s="47" t="s">
        <v>75</v>
      </c>
      <c r="AY794" s="47">
        <v>361413.39</v>
      </c>
      <c r="AZ794" s="47">
        <v>0</v>
      </c>
      <c r="BB794" s="47">
        <v>2024</v>
      </c>
      <c r="BC794" s="49">
        <v>45406</v>
      </c>
      <c r="BD794" s="49">
        <v>45622</v>
      </c>
      <c r="BE794" s="47">
        <v>1298097</v>
      </c>
      <c r="BF794" s="47">
        <v>0</v>
      </c>
      <c r="BG794" s="47">
        <v>397213.35</v>
      </c>
      <c r="BH794" s="47">
        <v>1599.99</v>
      </c>
      <c r="BI794" s="47">
        <v>10606</v>
      </c>
      <c r="BK794" s="47" t="s">
        <v>76</v>
      </c>
      <c r="BL794" s="47" t="s">
        <v>76</v>
      </c>
      <c r="BP794" s="47">
        <v>0</v>
      </c>
      <c r="BQ794" s="47">
        <v>0</v>
      </c>
      <c r="BR794" s="47">
        <v>0</v>
      </c>
      <c r="BS794" s="47">
        <v>0</v>
      </c>
      <c r="BT794" s="47">
        <v>0</v>
      </c>
      <c r="BU794" s="47">
        <v>0</v>
      </c>
      <c r="BV794" s="47" t="s">
        <v>68</v>
      </c>
      <c r="BW794" s="47" t="s">
        <v>77</v>
      </c>
      <c r="BX794" s="47" t="s">
        <v>78</v>
      </c>
      <c r="BY794" s="47">
        <v>355972.82</v>
      </c>
      <c r="BZ794" s="47">
        <v>5440.57</v>
      </c>
      <c r="CB794" s="47" t="s">
        <v>97</v>
      </c>
      <c r="CD794" s="47">
        <v>213</v>
      </c>
    </row>
    <row r="795" spans="1:82" x14ac:dyDescent="0.2">
      <c r="A795" s="47" t="s">
        <v>68</v>
      </c>
      <c r="B795" s="50">
        <v>999054000101984</v>
      </c>
      <c r="C795" s="47" t="s">
        <v>291</v>
      </c>
      <c r="D795" s="47" t="s">
        <v>69</v>
      </c>
      <c r="E795" s="47" t="s">
        <v>238</v>
      </c>
      <c r="F795" s="47" t="s">
        <v>70</v>
      </c>
      <c r="G795" s="47" t="s">
        <v>71</v>
      </c>
      <c r="H795" s="47" t="s">
        <v>72</v>
      </c>
      <c r="I795" s="47">
        <v>1</v>
      </c>
      <c r="J795" s="47">
        <v>367</v>
      </c>
      <c r="K795" s="47">
        <v>504.9</v>
      </c>
      <c r="L795" s="47">
        <v>137.9</v>
      </c>
      <c r="M795" s="47">
        <v>115</v>
      </c>
      <c r="N795" s="47">
        <v>1.2</v>
      </c>
      <c r="O795" s="47">
        <v>8.61</v>
      </c>
      <c r="AF795" s="47">
        <v>1</v>
      </c>
      <c r="AG795" s="47">
        <v>115</v>
      </c>
      <c r="AH795" s="47">
        <v>367</v>
      </c>
      <c r="AI795" s="47">
        <v>504.9</v>
      </c>
      <c r="AJ795" s="47">
        <v>137.9</v>
      </c>
      <c r="AK795" s="47">
        <v>1.2</v>
      </c>
      <c r="AL795" s="47">
        <v>8.61</v>
      </c>
      <c r="AM795" s="47">
        <v>119.9</v>
      </c>
      <c r="AN795" s="47">
        <v>13.09</v>
      </c>
      <c r="AO795" s="47">
        <v>1805.01</v>
      </c>
      <c r="AP795" s="47">
        <v>1187.8699999999999</v>
      </c>
      <c r="AQ795" s="47">
        <v>1569.42</v>
      </c>
      <c r="AR795" s="47">
        <v>864751.58</v>
      </c>
      <c r="AS795" s="47">
        <v>2779.1</v>
      </c>
      <c r="AT795" s="47">
        <v>1083953.2</v>
      </c>
      <c r="AU795" s="47" t="s">
        <v>81</v>
      </c>
      <c r="AV795" s="47" t="s">
        <v>236</v>
      </c>
      <c r="AW795" s="47" t="s">
        <v>239</v>
      </c>
      <c r="AX795" s="47" t="s">
        <v>87</v>
      </c>
      <c r="AY795" s="47">
        <v>216422.52</v>
      </c>
      <c r="AZ795" s="47">
        <v>0</v>
      </c>
      <c r="BB795" s="47">
        <v>2024</v>
      </c>
      <c r="BC795" s="49">
        <v>45488</v>
      </c>
      <c r="BD795" s="49">
        <v>45603</v>
      </c>
      <c r="BE795" s="47">
        <v>1096988.81</v>
      </c>
      <c r="BF795" s="47">
        <v>0</v>
      </c>
      <c r="BG795" s="47">
        <v>13035.61</v>
      </c>
      <c r="BH795" s="47">
        <v>94.53</v>
      </c>
      <c r="BI795" s="47">
        <v>10528</v>
      </c>
      <c r="BK795" s="47" t="s">
        <v>76</v>
      </c>
      <c r="BL795" s="47" t="s">
        <v>76</v>
      </c>
      <c r="BP795" s="47">
        <v>0</v>
      </c>
      <c r="BQ795" s="47">
        <v>0</v>
      </c>
      <c r="BR795" s="47">
        <v>0</v>
      </c>
      <c r="BS795" s="47">
        <v>0</v>
      </c>
      <c r="BT795" s="47">
        <v>0</v>
      </c>
      <c r="BU795" s="47">
        <v>0</v>
      </c>
      <c r="BV795" s="47" t="s">
        <v>68</v>
      </c>
      <c r="BW795" s="47" t="s">
        <v>77</v>
      </c>
      <c r="BX795" s="47" t="s">
        <v>78</v>
      </c>
      <c r="BY795" s="47">
        <v>211137.24</v>
      </c>
      <c r="BZ795" s="47">
        <v>5285.28</v>
      </c>
      <c r="CB795" s="47" t="s">
        <v>71</v>
      </c>
      <c r="CD795" s="47">
        <v>112</v>
      </c>
    </row>
    <row r="796" spans="1:82" x14ac:dyDescent="0.2">
      <c r="A796" s="47" t="s">
        <v>68</v>
      </c>
      <c r="B796" s="50">
        <v>999054000033708</v>
      </c>
      <c r="C796" s="47" t="s">
        <v>291</v>
      </c>
      <c r="D796" s="47" t="s">
        <v>79</v>
      </c>
      <c r="E796" s="47" t="s">
        <v>177</v>
      </c>
      <c r="F796" s="47" t="s">
        <v>70</v>
      </c>
      <c r="G796" s="47" t="s">
        <v>68</v>
      </c>
      <c r="H796" s="47" t="s">
        <v>72</v>
      </c>
      <c r="I796" s="47">
        <v>1</v>
      </c>
      <c r="J796" s="47">
        <v>240.5</v>
      </c>
      <c r="K796" s="47">
        <v>493.4</v>
      </c>
      <c r="L796" s="47">
        <v>252.9</v>
      </c>
      <c r="M796" s="47">
        <v>245</v>
      </c>
      <c r="N796" s="47">
        <v>1.03</v>
      </c>
      <c r="O796" s="47">
        <v>7.96</v>
      </c>
      <c r="AF796" s="47">
        <v>1</v>
      </c>
      <c r="AG796" s="47">
        <v>245</v>
      </c>
      <c r="AH796" s="47">
        <v>241</v>
      </c>
      <c r="AI796" s="47">
        <v>493.4</v>
      </c>
      <c r="AJ796" s="47">
        <v>252.9</v>
      </c>
      <c r="AK796" s="47">
        <v>1.03</v>
      </c>
      <c r="AL796" s="47">
        <v>7.96</v>
      </c>
      <c r="AM796" s="47">
        <v>109.93</v>
      </c>
      <c r="AN796" s="47">
        <v>13.09</v>
      </c>
      <c r="AO796" s="47">
        <v>3311.27</v>
      </c>
      <c r="AP796" s="47">
        <v>2012.27</v>
      </c>
      <c r="AQ796" s="47">
        <v>1439.3</v>
      </c>
      <c r="AR796" s="47">
        <v>459892.68</v>
      </c>
      <c r="AS796" s="47">
        <v>37723.14</v>
      </c>
      <c r="AT796" s="47">
        <v>861615.75</v>
      </c>
      <c r="AU796" s="47" t="s">
        <v>73</v>
      </c>
      <c r="AV796" s="47" t="s">
        <v>178</v>
      </c>
      <c r="AW796" s="47" t="s">
        <v>179</v>
      </c>
      <c r="AX796" s="47" t="s">
        <v>75</v>
      </c>
      <c r="AY796" s="47">
        <v>363999.93</v>
      </c>
      <c r="AZ796" s="47">
        <v>0</v>
      </c>
      <c r="BB796" s="47">
        <v>2024</v>
      </c>
      <c r="BC796" s="49">
        <v>45377</v>
      </c>
      <c r="BD796" s="49">
        <v>45622</v>
      </c>
      <c r="BE796" s="47">
        <v>1247870.77</v>
      </c>
      <c r="BF796" s="47">
        <v>0</v>
      </c>
      <c r="BG796" s="47">
        <v>386255.03</v>
      </c>
      <c r="BH796" s="47">
        <v>1527.3</v>
      </c>
      <c r="BI796" s="47">
        <v>10606</v>
      </c>
      <c r="BK796" s="47" t="s">
        <v>76</v>
      </c>
      <c r="BL796" s="47" t="s">
        <v>76</v>
      </c>
      <c r="BP796" s="47">
        <v>0</v>
      </c>
      <c r="BQ796" s="47">
        <v>0</v>
      </c>
      <c r="BR796" s="47">
        <v>0</v>
      </c>
      <c r="BS796" s="47">
        <v>0</v>
      </c>
      <c r="BT796" s="47">
        <v>0</v>
      </c>
      <c r="BU796" s="47">
        <v>0</v>
      </c>
      <c r="BV796" s="47" t="s">
        <v>68</v>
      </c>
      <c r="BW796" s="47" t="s">
        <v>77</v>
      </c>
      <c r="BX796" s="47" t="s">
        <v>78</v>
      </c>
      <c r="BY796" s="47">
        <v>355774.93</v>
      </c>
      <c r="BZ796" s="47">
        <v>8225</v>
      </c>
      <c r="CB796" s="47" t="s">
        <v>97</v>
      </c>
      <c r="CD796" s="47">
        <v>239</v>
      </c>
    </row>
    <row r="797" spans="1:82" x14ac:dyDescent="0.2">
      <c r="A797" s="47" t="s">
        <v>68</v>
      </c>
      <c r="B797" s="50">
        <v>999054000033292</v>
      </c>
      <c r="C797" s="47" t="s">
        <v>291</v>
      </c>
      <c r="D797" s="47" t="s">
        <v>69</v>
      </c>
      <c r="E797" s="47" t="s">
        <v>233</v>
      </c>
      <c r="F797" s="47" t="s">
        <v>70</v>
      </c>
      <c r="G797" s="47" t="s">
        <v>71</v>
      </c>
      <c r="H797" s="47" t="s">
        <v>72</v>
      </c>
      <c r="I797" s="47">
        <v>1</v>
      </c>
      <c r="J797" s="47">
        <v>240.5</v>
      </c>
      <c r="K797" s="47">
        <v>532</v>
      </c>
      <c r="L797" s="47">
        <v>291.5</v>
      </c>
      <c r="M797" s="47">
        <v>278</v>
      </c>
      <c r="N797" s="47">
        <v>1.05</v>
      </c>
      <c r="O797" s="47">
        <v>7.88</v>
      </c>
      <c r="AF797" s="47">
        <v>1</v>
      </c>
      <c r="AG797" s="47">
        <v>278</v>
      </c>
      <c r="AH797" s="47">
        <v>241</v>
      </c>
      <c r="AI797" s="47">
        <v>532</v>
      </c>
      <c r="AJ797" s="47">
        <v>291.5</v>
      </c>
      <c r="AK797" s="47">
        <v>1.05</v>
      </c>
      <c r="AL797" s="47">
        <v>7.88</v>
      </c>
      <c r="AM797" s="47">
        <v>106.85</v>
      </c>
      <c r="AN797" s="47">
        <v>13.12</v>
      </c>
      <c r="AO797" s="47">
        <v>3823.08</v>
      </c>
      <c r="AP797" s="47">
        <v>2296.14</v>
      </c>
      <c r="AQ797" s="47">
        <v>1401.35</v>
      </c>
      <c r="AR797" s="47">
        <v>462919.26</v>
      </c>
      <c r="AS797" s="47">
        <v>73661.259999999995</v>
      </c>
      <c r="AT797" s="47">
        <v>945073.64</v>
      </c>
      <c r="AU797" s="47" t="s">
        <v>110</v>
      </c>
      <c r="AV797" s="47" t="s">
        <v>234</v>
      </c>
      <c r="AW797" s="47" t="s">
        <v>108</v>
      </c>
      <c r="AX797" s="47" t="s">
        <v>83</v>
      </c>
      <c r="AY797" s="47">
        <v>408493.12</v>
      </c>
      <c r="AZ797" s="47">
        <v>0</v>
      </c>
      <c r="BB797" s="47">
        <v>2024</v>
      </c>
      <c r="BC797" s="49">
        <v>45345</v>
      </c>
      <c r="BD797" s="49">
        <v>45623</v>
      </c>
      <c r="BE797" s="47">
        <v>1203422.52</v>
      </c>
      <c r="BF797" s="47">
        <v>0</v>
      </c>
      <c r="BG797" s="47">
        <v>258348.88</v>
      </c>
      <c r="BH797" s="47">
        <v>886.27</v>
      </c>
      <c r="BI797" s="47">
        <v>10614</v>
      </c>
      <c r="BK797" s="47" t="s">
        <v>76</v>
      </c>
      <c r="BL797" s="47" t="s">
        <v>76</v>
      </c>
      <c r="BP797" s="47">
        <v>0</v>
      </c>
      <c r="BQ797" s="47">
        <v>0</v>
      </c>
      <c r="BR797" s="47">
        <v>0</v>
      </c>
      <c r="BS797" s="47">
        <v>0</v>
      </c>
      <c r="BT797" s="47">
        <v>0</v>
      </c>
      <c r="BU797" s="47">
        <v>0</v>
      </c>
      <c r="BV797" s="47" t="s">
        <v>68</v>
      </c>
      <c r="BW797" s="47" t="s">
        <v>77</v>
      </c>
      <c r="BX797" s="47" t="s">
        <v>78</v>
      </c>
      <c r="BY797" s="47">
        <v>395559.37</v>
      </c>
      <c r="BZ797" s="47">
        <v>12933.75</v>
      </c>
      <c r="CB797" s="47" t="s">
        <v>71</v>
      </c>
      <c r="CD797" s="47">
        <v>275</v>
      </c>
    </row>
    <row r="798" spans="1:82" x14ac:dyDescent="0.2">
      <c r="A798" s="47" t="s">
        <v>68</v>
      </c>
      <c r="B798" s="50">
        <v>999054000102248</v>
      </c>
      <c r="C798" s="47" t="s">
        <v>291</v>
      </c>
      <c r="D798" s="47" t="s">
        <v>69</v>
      </c>
      <c r="E798" s="47" t="s">
        <v>238</v>
      </c>
      <c r="F798" s="47" t="s">
        <v>70</v>
      </c>
      <c r="G798" s="47" t="s">
        <v>71</v>
      </c>
      <c r="H798" s="47" t="s">
        <v>72</v>
      </c>
      <c r="I798" s="47">
        <v>1</v>
      </c>
      <c r="J798" s="47">
        <v>413</v>
      </c>
      <c r="K798" s="47">
        <v>552.70000000000005</v>
      </c>
      <c r="L798" s="47">
        <v>139.69999999999999</v>
      </c>
      <c r="M798" s="47">
        <v>115</v>
      </c>
      <c r="N798" s="47">
        <v>1.21</v>
      </c>
      <c r="O798" s="47">
        <v>8.66</v>
      </c>
      <c r="AF798" s="47">
        <v>1</v>
      </c>
      <c r="AG798" s="47">
        <v>115</v>
      </c>
      <c r="AH798" s="47">
        <v>413</v>
      </c>
      <c r="AI798" s="47">
        <v>552.70000000000005</v>
      </c>
      <c r="AJ798" s="47">
        <v>139.69999999999999</v>
      </c>
      <c r="AK798" s="47">
        <v>1.21</v>
      </c>
      <c r="AL798" s="47">
        <v>8.66</v>
      </c>
      <c r="AM798" s="47">
        <v>119.85</v>
      </c>
      <c r="AN798" s="47">
        <v>13.16</v>
      </c>
      <c r="AO798" s="47">
        <v>1837.94</v>
      </c>
      <c r="AP798" s="47">
        <v>1209.79</v>
      </c>
      <c r="AQ798" s="47">
        <v>1576.78</v>
      </c>
      <c r="AR798" s="47">
        <v>973140.06</v>
      </c>
      <c r="AS798" s="47">
        <v>2779.1</v>
      </c>
      <c r="AT798" s="47">
        <v>1196195.3</v>
      </c>
      <c r="AU798" s="47" t="s">
        <v>81</v>
      </c>
      <c r="AV798" s="47" t="s">
        <v>236</v>
      </c>
      <c r="AW798" s="47" t="s">
        <v>239</v>
      </c>
      <c r="AX798" s="47" t="s">
        <v>87</v>
      </c>
      <c r="AY798" s="47">
        <v>220276.14</v>
      </c>
      <c r="AZ798" s="47">
        <v>0</v>
      </c>
      <c r="BB798" s="47">
        <v>2024</v>
      </c>
      <c r="BC798" s="49">
        <v>45488</v>
      </c>
      <c r="BD798" s="49">
        <v>45603</v>
      </c>
      <c r="BE798" s="47">
        <v>1165952.6499999999</v>
      </c>
      <c r="BF798" s="47">
        <v>0</v>
      </c>
      <c r="BG798" s="47">
        <v>-30242.65</v>
      </c>
      <c r="BH798" s="47">
        <v>-216.48</v>
      </c>
      <c r="BI798" s="47">
        <v>10527</v>
      </c>
      <c r="BK798" s="47" t="s">
        <v>76</v>
      </c>
      <c r="BL798" s="47" t="s">
        <v>76</v>
      </c>
      <c r="BP798" s="47">
        <v>0</v>
      </c>
      <c r="BQ798" s="47">
        <v>0</v>
      </c>
      <c r="BR798" s="47">
        <v>0</v>
      </c>
      <c r="BS798" s="47">
        <v>0</v>
      </c>
      <c r="BT798" s="47">
        <v>0</v>
      </c>
      <c r="BU798" s="47">
        <v>0</v>
      </c>
      <c r="BV798" s="47" t="s">
        <v>68</v>
      </c>
      <c r="BW798" s="47" t="s">
        <v>77</v>
      </c>
      <c r="BX798" s="47" t="s">
        <v>78</v>
      </c>
      <c r="BY798" s="47">
        <v>214990.86</v>
      </c>
      <c r="BZ798" s="47">
        <v>5285.28</v>
      </c>
      <c r="CB798" s="47" t="s">
        <v>71</v>
      </c>
      <c r="CD798" s="47">
        <v>112</v>
      </c>
    </row>
    <row r="799" spans="1:82" x14ac:dyDescent="0.2">
      <c r="A799" s="47" t="s">
        <v>68</v>
      </c>
      <c r="B799" s="50">
        <v>999054000050443</v>
      </c>
      <c r="C799" s="47" t="s">
        <v>291</v>
      </c>
      <c r="D799" s="47" t="s">
        <v>69</v>
      </c>
      <c r="E799" s="47" t="s">
        <v>157</v>
      </c>
      <c r="F799" s="47" t="s">
        <v>70</v>
      </c>
      <c r="G799" s="47" t="s">
        <v>71</v>
      </c>
      <c r="H799" s="47" t="s">
        <v>72</v>
      </c>
      <c r="I799" s="47">
        <v>1</v>
      </c>
      <c r="J799" s="47">
        <v>248</v>
      </c>
      <c r="K799" s="47">
        <v>546</v>
      </c>
      <c r="L799" s="47">
        <v>298</v>
      </c>
      <c r="M799" s="47">
        <v>293</v>
      </c>
      <c r="N799" s="47">
        <v>1.02</v>
      </c>
      <c r="O799" s="47">
        <v>7.83</v>
      </c>
      <c r="AF799" s="47">
        <v>1</v>
      </c>
      <c r="AG799" s="47">
        <v>293</v>
      </c>
      <c r="AH799" s="47">
        <v>248</v>
      </c>
      <c r="AI799" s="47">
        <v>546</v>
      </c>
      <c r="AJ799" s="47">
        <v>298</v>
      </c>
      <c r="AK799" s="47">
        <v>1.02</v>
      </c>
      <c r="AL799" s="47">
        <v>7.83</v>
      </c>
      <c r="AM799" s="47">
        <v>101.96</v>
      </c>
      <c r="AN799" s="47">
        <v>13.19</v>
      </c>
      <c r="AO799" s="47">
        <v>3931.55</v>
      </c>
      <c r="AP799" s="47">
        <v>2333.94</v>
      </c>
      <c r="AQ799" s="47">
        <v>1345.23</v>
      </c>
      <c r="AR799" s="47">
        <v>414437.67</v>
      </c>
      <c r="AS799" s="47">
        <v>40226.800000000003</v>
      </c>
      <c r="AT799" s="47">
        <v>855544.09</v>
      </c>
      <c r="AU799" s="47" t="s">
        <v>73</v>
      </c>
      <c r="AV799" s="47" t="s">
        <v>158</v>
      </c>
      <c r="AW799" s="47" t="s">
        <v>107</v>
      </c>
      <c r="AX799" s="47" t="s">
        <v>75</v>
      </c>
      <c r="AY799" s="47">
        <v>400879.62</v>
      </c>
      <c r="AZ799" s="47">
        <v>0</v>
      </c>
      <c r="BB799" s="47">
        <v>2024</v>
      </c>
      <c r="BC799" s="49">
        <v>45310</v>
      </c>
      <c r="BD799" s="49">
        <v>45603</v>
      </c>
      <c r="BE799" s="47">
        <v>1186277.93</v>
      </c>
      <c r="BF799" s="47">
        <v>0</v>
      </c>
      <c r="BG799" s="47">
        <v>330733.83</v>
      </c>
      <c r="BH799" s="47">
        <v>1109.8499999999999</v>
      </c>
      <c r="BI799" s="47">
        <v>10528</v>
      </c>
      <c r="BK799" s="47" t="s">
        <v>76</v>
      </c>
      <c r="BL799" s="47" t="s">
        <v>76</v>
      </c>
      <c r="BP799" s="47">
        <v>0</v>
      </c>
      <c r="BQ799" s="47">
        <v>0</v>
      </c>
      <c r="BR799" s="47">
        <v>0</v>
      </c>
      <c r="BS799" s="47">
        <v>0</v>
      </c>
      <c r="BT799" s="47">
        <v>0</v>
      </c>
      <c r="BU799" s="47">
        <v>0</v>
      </c>
      <c r="BV799" s="47" t="s">
        <v>68</v>
      </c>
      <c r="BW799" s="47" t="s">
        <v>77</v>
      </c>
      <c r="BX799" s="47" t="s">
        <v>78</v>
      </c>
      <c r="BY799" s="47">
        <v>389911.48</v>
      </c>
      <c r="BZ799" s="47">
        <v>10968.14</v>
      </c>
      <c r="CB799" s="47" t="s">
        <v>71</v>
      </c>
      <c r="CD799" s="47">
        <v>284</v>
      </c>
    </row>
    <row r="800" spans="1:82" x14ac:dyDescent="0.2">
      <c r="A800" s="47" t="s">
        <v>68</v>
      </c>
      <c r="B800" s="50">
        <v>999054000102246</v>
      </c>
      <c r="C800" s="47" t="s">
        <v>291</v>
      </c>
      <c r="D800" s="47" t="s">
        <v>69</v>
      </c>
      <c r="E800" s="47" t="s">
        <v>238</v>
      </c>
      <c r="F800" s="47" t="s">
        <v>70</v>
      </c>
      <c r="G800" s="47" t="s">
        <v>71</v>
      </c>
      <c r="H800" s="47" t="s">
        <v>72</v>
      </c>
      <c r="I800" s="47">
        <v>1</v>
      </c>
      <c r="J800" s="47">
        <v>430</v>
      </c>
      <c r="K800" s="47">
        <v>569.4</v>
      </c>
      <c r="L800" s="47">
        <v>139.4</v>
      </c>
      <c r="M800" s="47">
        <v>115</v>
      </c>
      <c r="N800" s="47">
        <v>1.21</v>
      </c>
      <c r="O800" s="47">
        <v>8.7100000000000009</v>
      </c>
      <c r="AF800" s="47">
        <v>1</v>
      </c>
      <c r="AG800" s="47">
        <v>115</v>
      </c>
      <c r="AH800" s="47">
        <v>430</v>
      </c>
      <c r="AI800" s="47">
        <v>569.4</v>
      </c>
      <c r="AJ800" s="47">
        <v>139.4</v>
      </c>
      <c r="AK800" s="47">
        <v>1.21</v>
      </c>
      <c r="AL800" s="47">
        <v>8.7100000000000009</v>
      </c>
      <c r="AM800" s="47">
        <v>119.85</v>
      </c>
      <c r="AN800" s="47">
        <v>13.24</v>
      </c>
      <c r="AO800" s="47">
        <v>1845.53</v>
      </c>
      <c r="AP800" s="47">
        <v>1214.76</v>
      </c>
      <c r="AQ800" s="47">
        <v>1586.64</v>
      </c>
      <c r="AR800" s="47">
        <v>1013196.68</v>
      </c>
      <c r="AS800" s="47">
        <v>2779.1</v>
      </c>
      <c r="AT800" s="47">
        <v>1237154.03</v>
      </c>
      <c r="AU800" s="47" t="s">
        <v>81</v>
      </c>
      <c r="AV800" s="47" t="s">
        <v>236</v>
      </c>
      <c r="AW800" s="47" t="s">
        <v>239</v>
      </c>
      <c r="AX800" s="47" t="s">
        <v>87</v>
      </c>
      <c r="AY800" s="47">
        <v>221178.25</v>
      </c>
      <c r="AZ800" s="47">
        <v>0</v>
      </c>
      <c r="BB800" s="47">
        <v>2024</v>
      </c>
      <c r="BC800" s="49">
        <v>45488</v>
      </c>
      <c r="BD800" s="49">
        <v>45603</v>
      </c>
      <c r="BE800" s="47">
        <v>1201182.27</v>
      </c>
      <c r="BF800" s="47">
        <v>0</v>
      </c>
      <c r="BG800" s="47">
        <v>-35971.760000000002</v>
      </c>
      <c r="BH800" s="47">
        <v>-258.05</v>
      </c>
      <c r="BI800" s="47">
        <v>10527</v>
      </c>
      <c r="BK800" s="47" t="s">
        <v>76</v>
      </c>
      <c r="BL800" s="47" t="s">
        <v>76</v>
      </c>
      <c r="BP800" s="47">
        <v>0</v>
      </c>
      <c r="BQ800" s="47">
        <v>0</v>
      </c>
      <c r="BR800" s="47">
        <v>0</v>
      </c>
      <c r="BS800" s="47">
        <v>0</v>
      </c>
      <c r="BT800" s="47">
        <v>0</v>
      </c>
      <c r="BU800" s="47">
        <v>0</v>
      </c>
      <c r="BV800" s="47" t="s">
        <v>68</v>
      </c>
      <c r="BW800" s="47" t="s">
        <v>77</v>
      </c>
      <c r="BX800" s="47" t="s">
        <v>78</v>
      </c>
      <c r="BY800" s="47">
        <v>215892.97</v>
      </c>
      <c r="BZ800" s="47">
        <v>5285.28</v>
      </c>
      <c r="CB800" s="47" t="s">
        <v>71</v>
      </c>
      <c r="CD800" s="47">
        <v>112</v>
      </c>
    </row>
    <row r="801" spans="1:82" x14ac:dyDescent="0.2">
      <c r="A801" s="47" t="s">
        <v>68</v>
      </c>
      <c r="B801" s="50">
        <v>999054000108122</v>
      </c>
      <c r="C801" s="47" t="s">
        <v>293</v>
      </c>
      <c r="D801" s="47" t="s">
        <v>69</v>
      </c>
      <c r="E801" s="47" t="s">
        <v>281</v>
      </c>
      <c r="F801" s="47" t="s">
        <v>70</v>
      </c>
      <c r="G801" s="47" t="s">
        <v>68</v>
      </c>
      <c r="H801" s="47" t="s">
        <v>80</v>
      </c>
      <c r="I801" s="47">
        <v>1</v>
      </c>
      <c r="J801" s="47">
        <v>306</v>
      </c>
      <c r="K801" s="47">
        <v>367</v>
      </c>
      <c r="L801" s="47">
        <v>61</v>
      </c>
      <c r="M801" s="47">
        <v>60</v>
      </c>
      <c r="N801" s="47">
        <v>1.02</v>
      </c>
      <c r="O801" s="47">
        <v>8.23</v>
      </c>
      <c r="X801" s="47">
        <v>1</v>
      </c>
      <c r="Y801" s="47">
        <v>60</v>
      </c>
      <c r="Z801" s="47">
        <v>306</v>
      </c>
      <c r="AA801" s="47">
        <v>367</v>
      </c>
      <c r="AB801" s="47">
        <v>61</v>
      </c>
      <c r="AC801" s="47">
        <v>1.02</v>
      </c>
      <c r="AD801" s="47">
        <v>8.23</v>
      </c>
      <c r="AE801" s="47">
        <v>130.74</v>
      </c>
      <c r="AN801" s="47">
        <v>13.25</v>
      </c>
      <c r="AO801" s="47">
        <v>808.52</v>
      </c>
      <c r="AP801" s="47">
        <v>502.27</v>
      </c>
      <c r="AQ801" s="47">
        <v>1732.82</v>
      </c>
      <c r="AR801" s="47">
        <v>687471.85</v>
      </c>
      <c r="AS801" s="47">
        <v>21338.2</v>
      </c>
      <c r="AT801" s="47">
        <v>814512.22</v>
      </c>
      <c r="AU801" s="47" t="s">
        <v>282</v>
      </c>
      <c r="AV801" s="47" t="s">
        <v>283</v>
      </c>
      <c r="AW801" s="47" t="s">
        <v>107</v>
      </c>
      <c r="AX801" s="47" t="s">
        <v>75</v>
      </c>
      <c r="AY801" s="47">
        <v>105702.17</v>
      </c>
      <c r="AZ801" s="47">
        <v>0</v>
      </c>
      <c r="BB801" s="47">
        <v>2024</v>
      </c>
      <c r="BC801" s="49">
        <v>45561</v>
      </c>
      <c r="BD801" s="49">
        <v>45621</v>
      </c>
      <c r="BE801" s="47">
        <v>731512.55</v>
      </c>
      <c r="BF801" s="47">
        <v>0</v>
      </c>
      <c r="BG801" s="47">
        <v>-82999.67</v>
      </c>
      <c r="BH801" s="47">
        <v>-1360.65</v>
      </c>
      <c r="BI801" s="47">
        <v>10603</v>
      </c>
      <c r="BK801" s="47" t="s">
        <v>76</v>
      </c>
      <c r="BL801" s="47" t="s">
        <v>76</v>
      </c>
      <c r="BP801" s="47">
        <v>0</v>
      </c>
      <c r="BQ801" s="47">
        <v>0</v>
      </c>
      <c r="BR801" s="47">
        <v>0</v>
      </c>
      <c r="BS801" s="47">
        <v>0</v>
      </c>
      <c r="BT801" s="47">
        <v>0</v>
      </c>
      <c r="BU801" s="47">
        <v>0</v>
      </c>
      <c r="BV801" s="47" t="s">
        <v>68</v>
      </c>
      <c r="BW801" s="47" t="s">
        <v>77</v>
      </c>
      <c r="BX801" s="47" t="s">
        <v>78</v>
      </c>
      <c r="BY801" s="47">
        <v>103050.61</v>
      </c>
      <c r="BZ801" s="47">
        <v>2651.56</v>
      </c>
      <c r="CB801" s="47" t="s">
        <v>95</v>
      </c>
      <c r="CD801" s="47">
        <v>58</v>
      </c>
    </row>
    <row r="802" spans="1:82" x14ac:dyDescent="0.2">
      <c r="A802" s="47" t="s">
        <v>68</v>
      </c>
      <c r="B802" s="50">
        <v>999054000021935</v>
      </c>
      <c r="C802" s="47" t="s">
        <v>291</v>
      </c>
      <c r="D802" s="47" t="s">
        <v>69</v>
      </c>
      <c r="E802" s="47" t="s">
        <v>167</v>
      </c>
      <c r="F802" s="47" t="s">
        <v>70</v>
      </c>
      <c r="G802" s="47" t="s">
        <v>71</v>
      </c>
      <c r="H802" s="47" t="s">
        <v>72</v>
      </c>
      <c r="I802" s="47">
        <v>1</v>
      </c>
      <c r="J802" s="47">
        <v>254</v>
      </c>
      <c r="K802" s="47">
        <v>535.5</v>
      </c>
      <c r="L802" s="47">
        <v>281.5</v>
      </c>
      <c r="M802" s="47">
        <v>260</v>
      </c>
      <c r="N802" s="47">
        <v>1.08</v>
      </c>
      <c r="O802" s="47">
        <v>7.92</v>
      </c>
      <c r="AF802" s="47">
        <v>1</v>
      </c>
      <c r="AG802" s="47">
        <v>260</v>
      </c>
      <c r="AH802" s="47">
        <v>254</v>
      </c>
      <c r="AI802" s="47">
        <v>535.5</v>
      </c>
      <c r="AJ802" s="47">
        <v>281.5</v>
      </c>
      <c r="AK802" s="47">
        <v>1.08</v>
      </c>
      <c r="AL802" s="47">
        <v>7.92</v>
      </c>
      <c r="AM802" s="47">
        <v>103.68</v>
      </c>
      <c r="AN802" s="47">
        <v>13.26</v>
      </c>
      <c r="AO802" s="47">
        <v>3732.01</v>
      </c>
      <c r="AP802" s="47">
        <v>2228.4299999999998</v>
      </c>
      <c r="AQ802" s="47">
        <v>1374.5</v>
      </c>
      <c r="AR802" s="47">
        <v>480369.29</v>
      </c>
      <c r="AS802" s="47">
        <v>48864.42</v>
      </c>
      <c r="AT802" s="47">
        <v>916154.09</v>
      </c>
      <c r="AU802" s="47" t="s">
        <v>89</v>
      </c>
      <c r="AV802" s="47" t="s">
        <v>168</v>
      </c>
      <c r="AW802" s="47" t="s">
        <v>169</v>
      </c>
      <c r="AX802" s="47" t="s">
        <v>170</v>
      </c>
      <c r="AY802" s="47">
        <v>386920.38</v>
      </c>
      <c r="AZ802" s="47">
        <v>0</v>
      </c>
      <c r="BB802" s="47">
        <v>2024</v>
      </c>
      <c r="BC802" s="49">
        <v>45341</v>
      </c>
      <c r="BD802" s="49">
        <v>45601</v>
      </c>
      <c r="BE802" s="47">
        <v>1138282.8400000001</v>
      </c>
      <c r="BF802" s="47">
        <v>0</v>
      </c>
      <c r="BG802" s="47">
        <v>222128.74</v>
      </c>
      <c r="BH802" s="47">
        <v>789.09</v>
      </c>
      <c r="BI802" s="47">
        <v>10519</v>
      </c>
      <c r="BK802" s="47" t="s">
        <v>76</v>
      </c>
      <c r="BL802" s="47" t="s">
        <v>76</v>
      </c>
      <c r="BP802" s="47">
        <v>0</v>
      </c>
      <c r="BQ802" s="47">
        <v>0</v>
      </c>
      <c r="BR802" s="47">
        <v>0</v>
      </c>
      <c r="BS802" s="47">
        <v>0</v>
      </c>
      <c r="BT802" s="47">
        <v>0</v>
      </c>
      <c r="BU802" s="47">
        <v>0</v>
      </c>
      <c r="BV802" s="47" t="s">
        <v>68</v>
      </c>
      <c r="BW802" s="47" t="s">
        <v>77</v>
      </c>
      <c r="BX802" s="47" t="s">
        <v>78</v>
      </c>
      <c r="BY802" s="47">
        <v>380974.82</v>
      </c>
      <c r="BZ802" s="47">
        <v>5945.56</v>
      </c>
      <c r="CB802" s="47" t="s">
        <v>95</v>
      </c>
      <c r="CD802" s="47">
        <v>255</v>
      </c>
    </row>
    <row r="803" spans="1:82" x14ac:dyDescent="0.2">
      <c r="A803" s="47" t="s">
        <v>68</v>
      </c>
      <c r="B803" s="50">
        <v>999054000022140</v>
      </c>
      <c r="C803" s="47" t="s">
        <v>291</v>
      </c>
      <c r="D803" s="47" t="s">
        <v>69</v>
      </c>
      <c r="E803" s="47" t="s">
        <v>157</v>
      </c>
      <c r="F803" s="47" t="s">
        <v>70</v>
      </c>
      <c r="G803" s="47" t="s">
        <v>71</v>
      </c>
      <c r="H803" s="47" t="s">
        <v>72</v>
      </c>
      <c r="I803" s="47">
        <v>1</v>
      </c>
      <c r="J803" s="47">
        <v>220.5</v>
      </c>
      <c r="K803" s="47">
        <v>517.20000000000005</v>
      </c>
      <c r="L803" s="47">
        <v>296.7</v>
      </c>
      <c r="M803" s="47">
        <v>293</v>
      </c>
      <c r="N803" s="47">
        <v>1.01</v>
      </c>
      <c r="O803" s="47">
        <v>7.9</v>
      </c>
      <c r="AF803" s="47">
        <v>1</v>
      </c>
      <c r="AG803" s="47">
        <v>293</v>
      </c>
      <c r="AH803" s="47">
        <v>221</v>
      </c>
      <c r="AI803" s="47">
        <v>517.20000000000005</v>
      </c>
      <c r="AJ803" s="47">
        <v>296.7</v>
      </c>
      <c r="AK803" s="47">
        <v>1.01</v>
      </c>
      <c r="AL803" s="47">
        <v>7.9</v>
      </c>
      <c r="AM803" s="47">
        <v>101.79</v>
      </c>
      <c r="AN803" s="47">
        <v>13.3</v>
      </c>
      <c r="AO803" s="47">
        <v>3947.3</v>
      </c>
      <c r="AP803" s="47">
        <v>2342.77</v>
      </c>
      <c r="AQ803" s="47">
        <v>1354.15</v>
      </c>
      <c r="AR803" s="47">
        <v>368481.88</v>
      </c>
      <c r="AS803" s="47">
        <v>40226.800000000003</v>
      </c>
      <c r="AT803" s="47">
        <v>810485.01</v>
      </c>
      <c r="AU803" s="47" t="s">
        <v>73</v>
      </c>
      <c r="AV803" s="47" t="s">
        <v>158</v>
      </c>
      <c r="AW803" s="47" t="s">
        <v>107</v>
      </c>
      <c r="AX803" s="47" t="s">
        <v>75</v>
      </c>
      <c r="AY803" s="47">
        <v>401776.33</v>
      </c>
      <c r="AZ803" s="47">
        <v>0</v>
      </c>
      <c r="BB803" s="47">
        <v>2024</v>
      </c>
      <c r="BC803" s="49">
        <v>45310</v>
      </c>
      <c r="BD803" s="49">
        <v>45603</v>
      </c>
      <c r="BE803" s="47">
        <v>1123705.8</v>
      </c>
      <c r="BF803" s="47">
        <v>0</v>
      </c>
      <c r="BG803" s="47">
        <v>313220.78000000003</v>
      </c>
      <c r="BH803" s="47">
        <v>1055.68</v>
      </c>
      <c r="BI803" s="47">
        <v>10528</v>
      </c>
      <c r="BK803" s="47" t="s">
        <v>76</v>
      </c>
      <c r="BL803" s="47" t="s">
        <v>76</v>
      </c>
      <c r="BP803" s="47">
        <v>0</v>
      </c>
      <c r="BQ803" s="47">
        <v>0</v>
      </c>
      <c r="BR803" s="47">
        <v>0</v>
      </c>
      <c r="BS803" s="47">
        <v>0</v>
      </c>
      <c r="BT803" s="47">
        <v>0</v>
      </c>
      <c r="BU803" s="47">
        <v>0</v>
      </c>
      <c r="BV803" s="47" t="s">
        <v>68</v>
      </c>
      <c r="BW803" s="47" t="s">
        <v>77</v>
      </c>
      <c r="BX803" s="47" t="s">
        <v>78</v>
      </c>
      <c r="BY803" s="47">
        <v>390808.19</v>
      </c>
      <c r="BZ803" s="47">
        <v>10968.14</v>
      </c>
      <c r="CB803" s="47" t="s">
        <v>71</v>
      </c>
      <c r="CD803" s="47">
        <v>288</v>
      </c>
    </row>
    <row r="804" spans="1:82" x14ac:dyDescent="0.2">
      <c r="A804" s="47" t="s">
        <v>68</v>
      </c>
      <c r="B804" s="50">
        <v>999054000021732</v>
      </c>
      <c r="C804" s="47" t="s">
        <v>291</v>
      </c>
      <c r="D804" s="47" t="s">
        <v>69</v>
      </c>
      <c r="E804" s="47" t="s">
        <v>233</v>
      </c>
      <c r="F804" s="47" t="s">
        <v>70</v>
      </c>
      <c r="G804" s="47" t="s">
        <v>71</v>
      </c>
      <c r="H804" s="47" t="s">
        <v>72</v>
      </c>
      <c r="I804" s="47">
        <v>1</v>
      </c>
      <c r="J804" s="47">
        <v>292</v>
      </c>
      <c r="K804" s="47">
        <v>548.79999999999995</v>
      </c>
      <c r="L804" s="47">
        <v>256.8</v>
      </c>
      <c r="M804" s="47">
        <v>256</v>
      </c>
      <c r="N804" s="47">
        <v>1</v>
      </c>
      <c r="O804" s="47">
        <v>7.97</v>
      </c>
      <c r="AF804" s="47">
        <v>1</v>
      </c>
      <c r="AG804" s="47">
        <v>256</v>
      </c>
      <c r="AH804" s="47">
        <v>292</v>
      </c>
      <c r="AI804" s="47">
        <v>548.79999999999995</v>
      </c>
      <c r="AJ804" s="47">
        <v>256.8</v>
      </c>
      <c r="AK804" s="47">
        <v>1</v>
      </c>
      <c r="AL804" s="47">
        <v>7.97</v>
      </c>
      <c r="AM804" s="47">
        <v>106.15</v>
      </c>
      <c r="AN804" s="47">
        <v>13.32</v>
      </c>
      <c r="AO804" s="47">
        <v>3420.84</v>
      </c>
      <c r="AP804" s="47">
        <v>2046.45</v>
      </c>
      <c r="AQ804" s="47">
        <v>1414</v>
      </c>
      <c r="AR804" s="47">
        <v>562047.5</v>
      </c>
      <c r="AS804" s="47">
        <v>73661.259999999995</v>
      </c>
      <c r="AT804" s="47">
        <v>998823.81</v>
      </c>
      <c r="AU804" s="47" t="s">
        <v>110</v>
      </c>
      <c r="AV804" s="47" t="s">
        <v>234</v>
      </c>
      <c r="AW804" s="47" t="s">
        <v>108</v>
      </c>
      <c r="AX804" s="47" t="s">
        <v>83</v>
      </c>
      <c r="AY804" s="47">
        <v>363115.05</v>
      </c>
      <c r="AZ804" s="47">
        <v>0</v>
      </c>
      <c r="BB804" s="47">
        <v>2024</v>
      </c>
      <c r="BC804" s="49">
        <v>45345</v>
      </c>
      <c r="BD804" s="49">
        <v>45601</v>
      </c>
      <c r="BE804" s="47">
        <v>1166540.53</v>
      </c>
      <c r="BF804" s="47">
        <v>0</v>
      </c>
      <c r="BG804" s="47">
        <v>167716.71</v>
      </c>
      <c r="BH804" s="47">
        <v>653.1</v>
      </c>
      <c r="BI804" s="47">
        <v>10519</v>
      </c>
      <c r="BK804" s="47" t="s">
        <v>76</v>
      </c>
      <c r="BL804" s="47" t="s">
        <v>76</v>
      </c>
      <c r="BP804" s="47">
        <v>0</v>
      </c>
      <c r="BQ804" s="47">
        <v>0</v>
      </c>
      <c r="BR804" s="47">
        <v>0</v>
      </c>
      <c r="BS804" s="47">
        <v>0</v>
      </c>
      <c r="BT804" s="47">
        <v>0</v>
      </c>
      <c r="BU804" s="47">
        <v>0</v>
      </c>
      <c r="BV804" s="47" t="s">
        <v>68</v>
      </c>
      <c r="BW804" s="47" t="s">
        <v>77</v>
      </c>
      <c r="BX804" s="47" t="s">
        <v>78</v>
      </c>
      <c r="BY804" s="47">
        <v>350181.3</v>
      </c>
      <c r="BZ804" s="47">
        <v>12933.75</v>
      </c>
      <c r="CB804" s="47" t="s">
        <v>95</v>
      </c>
      <c r="CD804" s="47">
        <v>253</v>
      </c>
    </row>
    <row r="805" spans="1:82" x14ac:dyDescent="0.2">
      <c r="A805" s="47" t="s">
        <v>68</v>
      </c>
      <c r="B805" s="50">
        <v>999054000108195</v>
      </c>
      <c r="C805" s="47" t="s">
        <v>293</v>
      </c>
      <c r="D805" s="47" t="s">
        <v>69</v>
      </c>
      <c r="E805" s="47" t="s">
        <v>281</v>
      </c>
      <c r="F805" s="47" t="s">
        <v>70</v>
      </c>
      <c r="G805" s="47" t="s">
        <v>94</v>
      </c>
      <c r="H805" s="47" t="s">
        <v>80</v>
      </c>
      <c r="I805" s="47">
        <v>1</v>
      </c>
      <c r="J805" s="47">
        <v>301</v>
      </c>
      <c r="K805" s="47">
        <v>362</v>
      </c>
      <c r="L805" s="47">
        <v>61</v>
      </c>
      <c r="M805" s="47">
        <v>60</v>
      </c>
      <c r="N805" s="47">
        <v>1.02</v>
      </c>
      <c r="O805" s="47">
        <v>8.2799999999999994</v>
      </c>
      <c r="X805" s="47">
        <v>1</v>
      </c>
      <c r="Y805" s="47">
        <v>60</v>
      </c>
      <c r="Z805" s="47">
        <v>301</v>
      </c>
      <c r="AA805" s="47">
        <v>362</v>
      </c>
      <c r="AB805" s="47">
        <v>61</v>
      </c>
      <c r="AC805" s="47">
        <v>1.02</v>
      </c>
      <c r="AD805" s="47">
        <v>8.2799999999999994</v>
      </c>
      <c r="AE805" s="47">
        <v>130.12</v>
      </c>
      <c r="AN805" s="47">
        <v>13.33</v>
      </c>
      <c r="AO805" s="47">
        <v>813.11</v>
      </c>
      <c r="AP805" s="47">
        <v>505.33</v>
      </c>
      <c r="AQ805" s="47">
        <v>1734.45</v>
      </c>
      <c r="AR805" s="47">
        <v>676238.65</v>
      </c>
      <c r="AS805" s="47">
        <v>21338.2</v>
      </c>
      <c r="AT805" s="47">
        <v>803378.49</v>
      </c>
      <c r="AU805" s="47" t="s">
        <v>282</v>
      </c>
      <c r="AV805" s="47" t="s">
        <v>283</v>
      </c>
      <c r="AW805" s="47" t="s">
        <v>107</v>
      </c>
      <c r="AX805" s="47" t="s">
        <v>75</v>
      </c>
      <c r="AY805" s="47">
        <v>105801.64</v>
      </c>
      <c r="AZ805" s="47">
        <v>0</v>
      </c>
      <c r="BB805" s="47">
        <v>2024</v>
      </c>
      <c r="BC805" s="49">
        <v>45561</v>
      </c>
      <c r="BD805" s="49">
        <v>45621</v>
      </c>
      <c r="BE805" s="47">
        <v>730180.61</v>
      </c>
      <c r="BF805" s="47">
        <v>0</v>
      </c>
      <c r="BG805" s="47">
        <v>-73197.88</v>
      </c>
      <c r="BH805" s="47">
        <v>-1199.97</v>
      </c>
      <c r="BI805" s="47">
        <v>10610</v>
      </c>
      <c r="BK805" s="47" t="s">
        <v>76</v>
      </c>
      <c r="BL805" s="47" t="s">
        <v>76</v>
      </c>
      <c r="BP805" s="47">
        <v>0</v>
      </c>
      <c r="BQ805" s="47">
        <v>0</v>
      </c>
      <c r="BR805" s="47">
        <v>0</v>
      </c>
      <c r="BS805" s="47">
        <v>0</v>
      </c>
      <c r="BT805" s="47">
        <v>0</v>
      </c>
      <c r="BU805" s="47">
        <v>0</v>
      </c>
      <c r="BV805" s="47" t="s">
        <v>68</v>
      </c>
      <c r="BW805" s="47" t="s">
        <v>77</v>
      </c>
      <c r="BX805" s="47" t="s">
        <v>78</v>
      </c>
      <c r="BY805" s="47">
        <v>103150.08</v>
      </c>
      <c r="BZ805" s="47">
        <v>2651.56</v>
      </c>
      <c r="CB805" s="47" t="s">
        <v>95</v>
      </c>
      <c r="CD805" s="47">
        <v>58</v>
      </c>
    </row>
    <row r="806" spans="1:82" x14ac:dyDescent="0.2">
      <c r="A806" s="47" t="s">
        <v>68</v>
      </c>
      <c r="B806" s="50">
        <v>999054000022022</v>
      </c>
      <c r="C806" s="47" t="s">
        <v>293</v>
      </c>
      <c r="D806" s="47" t="s">
        <v>69</v>
      </c>
      <c r="E806" s="47" t="s">
        <v>228</v>
      </c>
      <c r="F806" s="47" t="s">
        <v>70</v>
      </c>
      <c r="G806" s="47" t="s">
        <v>94</v>
      </c>
      <c r="H806" s="47" t="s">
        <v>80</v>
      </c>
      <c r="I806" s="47">
        <v>1</v>
      </c>
      <c r="J806" s="47">
        <v>276</v>
      </c>
      <c r="K806" s="47">
        <v>354.9</v>
      </c>
      <c r="L806" s="47">
        <v>78.900000000000006</v>
      </c>
      <c r="M806" s="47">
        <v>104</v>
      </c>
      <c r="N806" s="47">
        <v>0.76</v>
      </c>
      <c r="O806" s="47">
        <v>8.5</v>
      </c>
      <c r="X806" s="47">
        <v>1</v>
      </c>
      <c r="Y806" s="47">
        <v>104</v>
      </c>
      <c r="Z806" s="47">
        <v>276</v>
      </c>
      <c r="AA806" s="47">
        <v>354.9</v>
      </c>
      <c r="AB806" s="47">
        <v>78.900000000000006</v>
      </c>
      <c r="AC806" s="47">
        <v>0.76</v>
      </c>
      <c r="AD806" s="47">
        <v>8.5</v>
      </c>
      <c r="AE806" s="47">
        <v>116.95</v>
      </c>
      <c r="AN806" s="47">
        <v>13.35</v>
      </c>
      <c r="AO806" s="47">
        <v>1053.67</v>
      </c>
      <c r="AP806" s="47">
        <v>670.52</v>
      </c>
      <c r="AQ806" s="47">
        <v>1561.78</v>
      </c>
      <c r="AR806" s="47">
        <v>617535.11</v>
      </c>
      <c r="AS806" s="47">
        <v>25649.93</v>
      </c>
      <c r="AT806" s="47">
        <v>766409.3</v>
      </c>
      <c r="AU806" s="47" t="s">
        <v>150</v>
      </c>
      <c r="AV806" s="47" t="s">
        <v>229</v>
      </c>
      <c r="AW806" s="47" t="s">
        <v>86</v>
      </c>
      <c r="AX806" s="47" t="s">
        <v>87</v>
      </c>
      <c r="AY806" s="47">
        <v>123224.26</v>
      </c>
      <c r="AZ806" s="47">
        <v>0</v>
      </c>
      <c r="BB806" s="47">
        <v>2024</v>
      </c>
      <c r="BC806" s="49">
        <v>45506</v>
      </c>
      <c r="BD806" s="49">
        <v>45610</v>
      </c>
      <c r="BE806" s="47">
        <v>657771.59</v>
      </c>
      <c r="BF806" s="47">
        <v>0</v>
      </c>
      <c r="BG806" s="47">
        <v>-108637.71</v>
      </c>
      <c r="BH806" s="47">
        <v>-1376.9</v>
      </c>
      <c r="BI806" s="47">
        <v>10565</v>
      </c>
      <c r="BK806" s="47" t="s">
        <v>96</v>
      </c>
      <c r="BL806" s="47" t="s">
        <v>96</v>
      </c>
      <c r="BP806" s="47">
        <v>0</v>
      </c>
      <c r="BQ806" s="47">
        <v>0</v>
      </c>
      <c r="BR806" s="47">
        <v>0</v>
      </c>
      <c r="BS806" s="47">
        <v>0</v>
      </c>
      <c r="BT806" s="47">
        <v>0</v>
      </c>
      <c r="BU806" s="47">
        <v>0</v>
      </c>
      <c r="BV806" s="47" t="s">
        <v>68</v>
      </c>
      <c r="BW806" s="47" t="s">
        <v>77</v>
      </c>
      <c r="BX806" s="47" t="s">
        <v>78</v>
      </c>
      <c r="BY806" s="47">
        <v>118927.16</v>
      </c>
      <c r="BZ806" s="47">
        <v>4297.1000000000004</v>
      </c>
      <c r="CB806" s="47" t="s">
        <v>95</v>
      </c>
      <c r="CD806" s="47">
        <v>102</v>
      </c>
    </row>
    <row r="807" spans="1:82" x14ac:dyDescent="0.2">
      <c r="A807" s="47" t="s">
        <v>68</v>
      </c>
      <c r="B807" s="50">
        <v>999054000032103</v>
      </c>
      <c r="C807" s="47" t="s">
        <v>291</v>
      </c>
      <c r="D807" s="47" t="s">
        <v>69</v>
      </c>
      <c r="E807" s="47" t="s">
        <v>149</v>
      </c>
      <c r="F807" s="47" t="s">
        <v>70</v>
      </c>
      <c r="G807" s="47" t="s">
        <v>68</v>
      </c>
      <c r="H807" s="47" t="s">
        <v>72</v>
      </c>
      <c r="I807" s="47">
        <v>1</v>
      </c>
      <c r="J807" s="47">
        <v>162</v>
      </c>
      <c r="K807" s="47">
        <v>499.24</v>
      </c>
      <c r="L807" s="47">
        <v>337.24</v>
      </c>
      <c r="M807" s="47">
        <v>333</v>
      </c>
      <c r="N807" s="47">
        <v>1.01</v>
      </c>
      <c r="O807" s="47">
        <v>8.02</v>
      </c>
      <c r="AF807" s="47">
        <v>1</v>
      </c>
      <c r="AG807" s="47">
        <v>333</v>
      </c>
      <c r="AH807" s="47">
        <v>162</v>
      </c>
      <c r="AI807" s="47">
        <v>499.24</v>
      </c>
      <c r="AJ807" s="47">
        <v>337.24</v>
      </c>
      <c r="AK807" s="47">
        <v>1.01</v>
      </c>
      <c r="AL807" s="47">
        <v>8.02</v>
      </c>
      <c r="AM807" s="47">
        <v>101.22</v>
      </c>
      <c r="AN807" s="47">
        <v>13.41</v>
      </c>
      <c r="AO807" s="47">
        <v>4520.8900000000003</v>
      </c>
      <c r="AP807" s="47">
        <v>2706.31</v>
      </c>
      <c r="AQ807" s="47">
        <v>1356.91</v>
      </c>
      <c r="AR807" s="47">
        <v>285594.65999999997</v>
      </c>
      <c r="AS807" s="47">
        <v>15795.85</v>
      </c>
      <c r="AT807" s="47">
        <v>758994.97</v>
      </c>
      <c r="AU807" s="47" t="s">
        <v>150</v>
      </c>
      <c r="AV807" s="47" t="s">
        <v>151</v>
      </c>
      <c r="AW807" s="47" t="s">
        <v>152</v>
      </c>
      <c r="AX807" s="47" t="s">
        <v>83</v>
      </c>
      <c r="AY807" s="47">
        <v>457604.46</v>
      </c>
      <c r="AZ807" s="47">
        <v>0</v>
      </c>
      <c r="BB807" s="47">
        <v>2023</v>
      </c>
      <c r="BC807" s="49">
        <v>45289</v>
      </c>
      <c r="BD807" s="49">
        <v>45622</v>
      </c>
      <c r="BE807" s="47">
        <v>1262638.67</v>
      </c>
      <c r="BF807" s="47">
        <v>0</v>
      </c>
      <c r="BG807" s="47">
        <v>503643.7</v>
      </c>
      <c r="BH807" s="47">
        <v>1493.43</v>
      </c>
      <c r="BI807" s="47">
        <v>10606</v>
      </c>
      <c r="BK807" s="47" t="s">
        <v>76</v>
      </c>
      <c r="BL807" s="47" t="s">
        <v>76</v>
      </c>
      <c r="BP807" s="47">
        <v>0</v>
      </c>
      <c r="BQ807" s="47">
        <v>0</v>
      </c>
      <c r="BR807" s="47">
        <v>0</v>
      </c>
      <c r="BS807" s="47">
        <v>0</v>
      </c>
      <c r="BT807" s="47">
        <v>0</v>
      </c>
      <c r="BU807" s="47">
        <v>0</v>
      </c>
      <c r="BV807" s="47" t="s">
        <v>68</v>
      </c>
      <c r="BW807" s="47" t="s">
        <v>77</v>
      </c>
      <c r="BX807" s="47" t="s">
        <v>78</v>
      </c>
      <c r="BY807" s="47">
        <v>448183.96</v>
      </c>
      <c r="BZ807" s="47">
        <v>9420.5</v>
      </c>
      <c r="CB807" s="47" t="s">
        <v>97</v>
      </c>
      <c r="CD807" s="47">
        <v>330</v>
      </c>
    </row>
    <row r="808" spans="1:82" x14ac:dyDescent="0.2">
      <c r="A808" s="47" t="s">
        <v>68</v>
      </c>
      <c r="B808" s="50">
        <v>999054000032585</v>
      </c>
      <c r="C808" s="47" t="s">
        <v>291</v>
      </c>
      <c r="D808" s="47" t="s">
        <v>79</v>
      </c>
      <c r="E808" s="47" t="s">
        <v>230</v>
      </c>
      <c r="F808" s="47" t="s">
        <v>70</v>
      </c>
      <c r="G808" s="47" t="s">
        <v>71</v>
      </c>
      <c r="H808" s="47" t="s">
        <v>72</v>
      </c>
      <c r="I808" s="47">
        <v>1</v>
      </c>
      <c r="J808" s="47">
        <v>408</v>
      </c>
      <c r="K808" s="47">
        <v>529.6</v>
      </c>
      <c r="L808" s="47">
        <v>121.6</v>
      </c>
      <c r="M808" s="47">
        <v>114</v>
      </c>
      <c r="N808" s="47">
        <v>1.07</v>
      </c>
      <c r="O808" s="47">
        <v>8.81</v>
      </c>
      <c r="AF808" s="47">
        <v>1</v>
      </c>
      <c r="AG808" s="47">
        <v>114</v>
      </c>
      <c r="AH808" s="47">
        <v>408</v>
      </c>
      <c r="AI808" s="47">
        <v>529.6</v>
      </c>
      <c r="AJ808" s="47">
        <v>121.6</v>
      </c>
      <c r="AK808" s="47">
        <v>1.07</v>
      </c>
      <c r="AL808" s="47">
        <v>8.81</v>
      </c>
      <c r="AM808" s="47">
        <v>121.08</v>
      </c>
      <c r="AN808" s="47">
        <v>13.42</v>
      </c>
      <c r="AO808" s="47">
        <v>1631.49</v>
      </c>
      <c r="AP808" s="47">
        <v>1070.78</v>
      </c>
      <c r="AQ808" s="47">
        <v>1624.57</v>
      </c>
      <c r="AR808" s="47">
        <v>873467.16</v>
      </c>
      <c r="AS808" s="47">
        <v>27747.38</v>
      </c>
      <c r="AT808" s="47">
        <v>1098762.57</v>
      </c>
      <c r="AU808" s="47" t="s">
        <v>194</v>
      </c>
      <c r="AV808" s="47" t="s">
        <v>142</v>
      </c>
      <c r="AW808" s="47" t="s">
        <v>143</v>
      </c>
      <c r="AX808" s="47" t="s">
        <v>118</v>
      </c>
      <c r="AY808" s="47">
        <v>197548.03</v>
      </c>
      <c r="AZ808" s="47">
        <v>0</v>
      </c>
      <c r="BB808" s="47">
        <v>2024</v>
      </c>
      <c r="BC808" s="49">
        <v>45508</v>
      </c>
      <c r="BD808" s="49">
        <v>45622</v>
      </c>
      <c r="BE808" s="47">
        <v>1192511.8700000001</v>
      </c>
      <c r="BF808" s="47">
        <v>0</v>
      </c>
      <c r="BG808" s="47">
        <v>93749.3</v>
      </c>
      <c r="BH808" s="47">
        <v>770.96</v>
      </c>
      <c r="BI808" s="47">
        <v>10607</v>
      </c>
      <c r="BK808" s="47" t="s">
        <v>76</v>
      </c>
      <c r="BL808" s="47" t="s">
        <v>76</v>
      </c>
      <c r="BP808" s="47">
        <v>0</v>
      </c>
      <c r="BQ808" s="47">
        <v>0</v>
      </c>
      <c r="BR808" s="47">
        <v>0</v>
      </c>
      <c r="BS808" s="47">
        <v>0</v>
      </c>
      <c r="BT808" s="47">
        <v>0</v>
      </c>
      <c r="BU808" s="47">
        <v>0</v>
      </c>
      <c r="BV808" s="47" t="s">
        <v>68</v>
      </c>
      <c r="BW808" s="47" t="s">
        <v>77</v>
      </c>
      <c r="BX808" s="47" t="s">
        <v>78</v>
      </c>
      <c r="BY808" s="47">
        <v>191192.54</v>
      </c>
      <c r="BZ808" s="47">
        <v>6355.49</v>
      </c>
      <c r="CB808" s="47" t="s">
        <v>71</v>
      </c>
      <c r="CD808" s="47">
        <v>109</v>
      </c>
    </row>
    <row r="809" spans="1:82" x14ac:dyDescent="0.2">
      <c r="A809" s="47" t="s">
        <v>68</v>
      </c>
      <c r="B809" s="50">
        <v>999054000108154</v>
      </c>
      <c r="C809" s="47" t="s">
        <v>293</v>
      </c>
      <c r="D809" s="47" t="s">
        <v>69</v>
      </c>
      <c r="E809" s="47" t="s">
        <v>281</v>
      </c>
      <c r="F809" s="47" t="s">
        <v>70</v>
      </c>
      <c r="G809" s="47" t="s">
        <v>94</v>
      </c>
      <c r="H809" s="47" t="s">
        <v>80</v>
      </c>
      <c r="I809" s="47">
        <v>1</v>
      </c>
      <c r="J809" s="47">
        <v>294</v>
      </c>
      <c r="K809" s="47">
        <v>345</v>
      </c>
      <c r="L809" s="47">
        <v>51</v>
      </c>
      <c r="M809" s="47">
        <v>54</v>
      </c>
      <c r="N809" s="47">
        <v>0.94</v>
      </c>
      <c r="O809" s="47">
        <v>8.43</v>
      </c>
      <c r="X809" s="47">
        <v>1</v>
      </c>
      <c r="Y809" s="47">
        <v>54</v>
      </c>
      <c r="Z809" s="47">
        <v>294</v>
      </c>
      <c r="AA809" s="47">
        <v>345</v>
      </c>
      <c r="AB809" s="47">
        <v>51</v>
      </c>
      <c r="AC809" s="47">
        <v>0.94</v>
      </c>
      <c r="AD809" s="47">
        <v>8.43</v>
      </c>
      <c r="AE809" s="47">
        <v>134.04</v>
      </c>
      <c r="AN809" s="47">
        <v>13.45</v>
      </c>
      <c r="AO809" s="47">
        <v>686.13</v>
      </c>
      <c r="AP809" s="47">
        <v>430.02</v>
      </c>
      <c r="AQ809" s="47">
        <v>1803.31</v>
      </c>
      <c r="AR809" s="47">
        <v>660512.17000000004</v>
      </c>
      <c r="AS809" s="47">
        <v>21338.2</v>
      </c>
      <c r="AT809" s="47">
        <v>773819.03</v>
      </c>
      <c r="AU809" s="47" t="s">
        <v>282</v>
      </c>
      <c r="AV809" s="47" t="s">
        <v>283</v>
      </c>
      <c r="AW809" s="47" t="s">
        <v>107</v>
      </c>
      <c r="AX809" s="47" t="s">
        <v>75</v>
      </c>
      <c r="AY809" s="47">
        <v>91968.66</v>
      </c>
      <c r="AZ809" s="47">
        <v>0</v>
      </c>
      <c r="BB809" s="47">
        <v>2024</v>
      </c>
      <c r="BC809" s="49">
        <v>45561</v>
      </c>
      <c r="BD809" s="49">
        <v>45615</v>
      </c>
      <c r="BE809" s="47">
        <v>674105.61</v>
      </c>
      <c r="BF809" s="47">
        <v>0</v>
      </c>
      <c r="BG809" s="47">
        <v>-99713.42</v>
      </c>
      <c r="BH809" s="47">
        <v>-1955.17</v>
      </c>
      <c r="BI809" s="47">
        <v>10573</v>
      </c>
      <c r="BK809" s="47" t="s">
        <v>76</v>
      </c>
      <c r="BL809" s="47" t="s">
        <v>76</v>
      </c>
      <c r="BP809" s="47">
        <v>0</v>
      </c>
      <c r="BQ809" s="47">
        <v>0</v>
      </c>
      <c r="BR809" s="47">
        <v>0</v>
      </c>
      <c r="BS809" s="47">
        <v>0</v>
      </c>
      <c r="BT809" s="47">
        <v>0</v>
      </c>
      <c r="BU809" s="47">
        <v>0</v>
      </c>
      <c r="BV809" s="47" t="s">
        <v>68</v>
      </c>
      <c r="BW809" s="47" t="s">
        <v>77</v>
      </c>
      <c r="BX809" s="47" t="s">
        <v>78</v>
      </c>
      <c r="BY809" s="47">
        <v>89317.1</v>
      </c>
      <c r="BZ809" s="47">
        <v>2651.56</v>
      </c>
      <c r="CB809" s="47" t="s">
        <v>95</v>
      </c>
      <c r="CD809" s="47">
        <v>51</v>
      </c>
    </row>
    <row r="810" spans="1:82" x14ac:dyDescent="0.2">
      <c r="A810" s="47" t="s">
        <v>68</v>
      </c>
      <c r="B810" s="50">
        <v>999054000033505</v>
      </c>
      <c r="C810" s="47" t="s">
        <v>291</v>
      </c>
      <c r="D810" s="47" t="s">
        <v>69</v>
      </c>
      <c r="E810" s="47" t="s">
        <v>235</v>
      </c>
      <c r="F810" s="47" t="s">
        <v>70</v>
      </c>
      <c r="G810" s="47" t="s">
        <v>71</v>
      </c>
      <c r="H810" s="47" t="s">
        <v>72</v>
      </c>
      <c r="I810" s="47">
        <v>1</v>
      </c>
      <c r="J810" s="47">
        <v>350</v>
      </c>
      <c r="K810" s="47">
        <v>549.4</v>
      </c>
      <c r="L810" s="47">
        <v>199.4</v>
      </c>
      <c r="M810" s="47">
        <v>164</v>
      </c>
      <c r="N810" s="47">
        <v>1.22</v>
      </c>
      <c r="O810" s="47">
        <v>8.52</v>
      </c>
      <c r="AF810" s="47">
        <v>1</v>
      </c>
      <c r="AG810" s="47">
        <v>164</v>
      </c>
      <c r="AH810" s="47">
        <v>350</v>
      </c>
      <c r="AI810" s="47">
        <v>549.4</v>
      </c>
      <c r="AJ810" s="47">
        <v>199.4</v>
      </c>
      <c r="AK810" s="47">
        <v>1.22</v>
      </c>
      <c r="AL810" s="47">
        <v>8.52</v>
      </c>
      <c r="AM810" s="47">
        <v>115.5</v>
      </c>
      <c r="AN810" s="47">
        <v>13.46</v>
      </c>
      <c r="AO810" s="47">
        <v>2683.15</v>
      </c>
      <c r="AP810" s="47">
        <v>1699.62</v>
      </c>
      <c r="AQ810" s="47">
        <v>1554.17</v>
      </c>
      <c r="AR810" s="47">
        <v>819945.27</v>
      </c>
      <c r="AS810" s="47">
        <v>0</v>
      </c>
      <c r="AT810" s="47">
        <v>1129847.2</v>
      </c>
      <c r="AU810" s="47" t="s">
        <v>81</v>
      </c>
      <c r="AV810" s="47" t="s">
        <v>236</v>
      </c>
      <c r="AW810" s="47" t="s">
        <v>82</v>
      </c>
      <c r="AX810" s="47" t="s">
        <v>83</v>
      </c>
      <c r="AY810" s="47">
        <v>309901.93</v>
      </c>
      <c r="AZ810" s="47">
        <v>0</v>
      </c>
      <c r="BB810" s="47">
        <v>2024</v>
      </c>
      <c r="BC810" s="49">
        <v>45439</v>
      </c>
      <c r="BD810" s="49">
        <v>45603</v>
      </c>
      <c r="BE810" s="47">
        <v>1158992.7</v>
      </c>
      <c r="BF810" s="47">
        <v>0</v>
      </c>
      <c r="BG810" s="47">
        <v>29145.51</v>
      </c>
      <c r="BH810" s="47">
        <v>146.16999999999999</v>
      </c>
      <c r="BI810" s="47">
        <v>10527</v>
      </c>
      <c r="BK810" s="47" t="s">
        <v>76</v>
      </c>
      <c r="BL810" s="47" t="s">
        <v>76</v>
      </c>
      <c r="BP810" s="47">
        <v>0</v>
      </c>
      <c r="BQ810" s="47">
        <v>0</v>
      </c>
      <c r="BR810" s="47">
        <v>0</v>
      </c>
      <c r="BS810" s="47">
        <v>0</v>
      </c>
      <c r="BT810" s="47">
        <v>0</v>
      </c>
      <c r="BU810" s="47">
        <v>0</v>
      </c>
      <c r="BV810" s="47" t="s">
        <v>68</v>
      </c>
      <c r="BW810" s="47" t="s">
        <v>77</v>
      </c>
      <c r="BX810" s="47" t="s">
        <v>78</v>
      </c>
      <c r="BY810" s="47">
        <v>300704.95</v>
      </c>
      <c r="BZ810" s="47">
        <v>9196.98</v>
      </c>
      <c r="CB810" s="47" t="s">
        <v>71</v>
      </c>
      <c r="CD810" s="47">
        <v>159</v>
      </c>
    </row>
    <row r="811" spans="1:82" x14ac:dyDescent="0.2">
      <c r="A811" s="47" t="s">
        <v>68</v>
      </c>
      <c r="B811" s="50">
        <v>999054000032152</v>
      </c>
      <c r="C811" s="47" t="s">
        <v>291</v>
      </c>
      <c r="D811" s="47" t="s">
        <v>69</v>
      </c>
      <c r="E811" s="47" t="s">
        <v>167</v>
      </c>
      <c r="F811" s="47" t="s">
        <v>70</v>
      </c>
      <c r="G811" s="47" t="s">
        <v>71</v>
      </c>
      <c r="H811" s="47" t="s">
        <v>72</v>
      </c>
      <c r="I811" s="47">
        <v>1</v>
      </c>
      <c r="J811" s="47">
        <v>217</v>
      </c>
      <c r="K811" s="47">
        <v>517.15</v>
      </c>
      <c r="L811" s="47">
        <v>300.14999999999998</v>
      </c>
      <c r="M811" s="47">
        <v>281</v>
      </c>
      <c r="N811" s="47">
        <v>1.07</v>
      </c>
      <c r="O811" s="47">
        <v>8.08</v>
      </c>
      <c r="AF811" s="47">
        <v>1</v>
      </c>
      <c r="AG811" s="47">
        <v>281</v>
      </c>
      <c r="AH811" s="47">
        <v>217</v>
      </c>
      <c r="AI811" s="47">
        <v>517.15</v>
      </c>
      <c r="AJ811" s="47">
        <v>300.14999999999998</v>
      </c>
      <c r="AK811" s="47">
        <v>1.07</v>
      </c>
      <c r="AL811" s="47">
        <v>8.08</v>
      </c>
      <c r="AM811" s="47">
        <v>104.73</v>
      </c>
      <c r="AN811" s="47">
        <v>13.46</v>
      </c>
      <c r="AO811" s="47">
        <v>4038.83</v>
      </c>
      <c r="AP811" s="47">
        <v>2426.25</v>
      </c>
      <c r="AQ811" s="47">
        <v>1409.22</v>
      </c>
      <c r="AR811" s="47">
        <v>410394.24</v>
      </c>
      <c r="AS811" s="47">
        <v>48864.42</v>
      </c>
      <c r="AT811" s="47">
        <v>882236.61</v>
      </c>
      <c r="AU811" s="47" t="s">
        <v>89</v>
      </c>
      <c r="AV811" s="47" t="s">
        <v>168</v>
      </c>
      <c r="AW811" s="47" t="s">
        <v>169</v>
      </c>
      <c r="AX811" s="47" t="s">
        <v>170</v>
      </c>
      <c r="AY811" s="47">
        <v>422977.95</v>
      </c>
      <c r="AZ811" s="47">
        <v>0</v>
      </c>
      <c r="BB811" s="47">
        <v>2024</v>
      </c>
      <c r="BC811" s="49">
        <v>45341</v>
      </c>
      <c r="BD811" s="49">
        <v>45622</v>
      </c>
      <c r="BE811" s="47">
        <v>1205596.99</v>
      </c>
      <c r="BF811" s="47">
        <v>0</v>
      </c>
      <c r="BG811" s="47">
        <v>323360.38</v>
      </c>
      <c r="BH811" s="47">
        <v>1077.33</v>
      </c>
      <c r="BI811" s="47">
        <v>10611</v>
      </c>
      <c r="BK811" s="47" t="s">
        <v>76</v>
      </c>
      <c r="BL811" s="47" t="s">
        <v>76</v>
      </c>
      <c r="BP811" s="47">
        <v>0</v>
      </c>
      <c r="BQ811" s="47">
        <v>0</v>
      </c>
      <c r="BR811" s="47">
        <v>0</v>
      </c>
      <c r="BS811" s="47">
        <v>0</v>
      </c>
      <c r="BT811" s="47">
        <v>0</v>
      </c>
      <c r="BU811" s="47">
        <v>0</v>
      </c>
      <c r="BV811" s="47" t="s">
        <v>68</v>
      </c>
      <c r="BW811" s="47" t="s">
        <v>77</v>
      </c>
      <c r="BX811" s="47" t="s">
        <v>78</v>
      </c>
      <c r="BY811" s="47">
        <v>417032.39</v>
      </c>
      <c r="BZ811" s="47">
        <v>5945.56</v>
      </c>
      <c r="CB811" s="47" t="s">
        <v>71</v>
      </c>
      <c r="CD811" s="47">
        <v>275</v>
      </c>
    </row>
    <row r="812" spans="1:82" x14ac:dyDescent="0.2">
      <c r="A812" s="47" t="s">
        <v>68</v>
      </c>
      <c r="B812" s="50">
        <v>999054000102235</v>
      </c>
      <c r="C812" s="47" t="s">
        <v>291</v>
      </c>
      <c r="D812" s="47" t="s">
        <v>69</v>
      </c>
      <c r="E812" s="47" t="s">
        <v>238</v>
      </c>
      <c r="F812" s="47" t="s">
        <v>70</v>
      </c>
      <c r="G812" s="47" t="s">
        <v>68</v>
      </c>
      <c r="H812" s="47" t="s">
        <v>72</v>
      </c>
      <c r="I812" s="47">
        <v>1</v>
      </c>
      <c r="J812" s="47">
        <v>336</v>
      </c>
      <c r="K812" s="47">
        <v>492.23</v>
      </c>
      <c r="L812" s="47">
        <v>156.22999999999999</v>
      </c>
      <c r="M812" s="47">
        <v>134</v>
      </c>
      <c r="N812" s="47">
        <v>1.17</v>
      </c>
      <c r="O812" s="47">
        <v>8.8800000000000008</v>
      </c>
      <c r="AF812" s="47">
        <v>1</v>
      </c>
      <c r="AG812" s="47">
        <v>134</v>
      </c>
      <c r="AH812" s="47">
        <v>336</v>
      </c>
      <c r="AI812" s="47">
        <v>492.23</v>
      </c>
      <c r="AJ812" s="47">
        <v>156.22999999999999</v>
      </c>
      <c r="AK812" s="47">
        <v>1.17</v>
      </c>
      <c r="AL812" s="47">
        <v>8.8800000000000008</v>
      </c>
      <c r="AM812" s="47">
        <v>120</v>
      </c>
      <c r="AN812" s="47">
        <v>13.47</v>
      </c>
      <c r="AO812" s="47">
        <v>2104.34</v>
      </c>
      <c r="AP812" s="47">
        <v>1387.56</v>
      </c>
      <c r="AQ812" s="47">
        <v>1616.3</v>
      </c>
      <c r="AR812" s="47">
        <v>791707.17</v>
      </c>
      <c r="AS812" s="47">
        <v>2779.1</v>
      </c>
      <c r="AT812" s="47">
        <v>1047001.34</v>
      </c>
      <c r="AU812" s="47" t="s">
        <v>81</v>
      </c>
      <c r="AV812" s="47" t="s">
        <v>236</v>
      </c>
      <c r="AW812" s="47" t="s">
        <v>239</v>
      </c>
      <c r="AX812" s="47" t="s">
        <v>87</v>
      </c>
      <c r="AY812" s="47">
        <v>252515.07</v>
      </c>
      <c r="AZ812" s="47">
        <v>0</v>
      </c>
      <c r="BB812" s="47">
        <v>2024</v>
      </c>
      <c r="BC812" s="49">
        <v>45488</v>
      </c>
      <c r="BD812" s="49">
        <v>45622</v>
      </c>
      <c r="BE812" s="47">
        <v>1244912.33</v>
      </c>
      <c r="BF812" s="47">
        <v>0</v>
      </c>
      <c r="BG812" s="47">
        <v>197911</v>
      </c>
      <c r="BH812" s="47">
        <v>1266.79</v>
      </c>
      <c r="BI812" s="47">
        <v>10606</v>
      </c>
      <c r="BK812" s="47" t="s">
        <v>76</v>
      </c>
      <c r="BL812" s="47" t="s">
        <v>76</v>
      </c>
      <c r="BP812" s="47">
        <v>0</v>
      </c>
      <c r="BQ812" s="47">
        <v>0</v>
      </c>
      <c r="BR812" s="47">
        <v>0</v>
      </c>
      <c r="BS812" s="47">
        <v>0</v>
      </c>
      <c r="BT812" s="47">
        <v>0</v>
      </c>
      <c r="BU812" s="47">
        <v>0</v>
      </c>
      <c r="BV812" s="47" t="s">
        <v>68</v>
      </c>
      <c r="BW812" s="47" t="s">
        <v>77</v>
      </c>
      <c r="BX812" s="47" t="s">
        <v>78</v>
      </c>
      <c r="BY812" s="47">
        <v>247229.79</v>
      </c>
      <c r="BZ812" s="47">
        <v>5285.28</v>
      </c>
      <c r="CB812" s="47" t="s">
        <v>97</v>
      </c>
      <c r="CD812" s="47">
        <v>131</v>
      </c>
    </row>
    <row r="813" spans="1:82" x14ac:dyDescent="0.2">
      <c r="A813" s="47" t="s">
        <v>68</v>
      </c>
      <c r="B813" s="50">
        <v>999054000108157</v>
      </c>
      <c r="C813" s="47" t="s">
        <v>293</v>
      </c>
      <c r="D813" s="47" t="s">
        <v>69</v>
      </c>
      <c r="E813" s="47" t="s">
        <v>281</v>
      </c>
      <c r="F813" s="47" t="s">
        <v>70</v>
      </c>
      <c r="G813" s="47" t="s">
        <v>94</v>
      </c>
      <c r="H813" s="47" t="s">
        <v>80</v>
      </c>
      <c r="I813" s="47">
        <v>1</v>
      </c>
      <c r="J813" s="47">
        <v>290</v>
      </c>
      <c r="K813" s="47">
        <v>348.37</v>
      </c>
      <c r="L813" s="47">
        <v>58.37</v>
      </c>
      <c r="M813" s="47">
        <v>59</v>
      </c>
      <c r="N813" s="47">
        <v>0.99</v>
      </c>
      <c r="O813" s="47">
        <v>8.39</v>
      </c>
      <c r="X813" s="47">
        <v>1</v>
      </c>
      <c r="Y813" s="47">
        <v>59</v>
      </c>
      <c r="Z813" s="47">
        <v>290</v>
      </c>
      <c r="AA813" s="47">
        <v>348.37</v>
      </c>
      <c r="AB813" s="47">
        <v>58.37</v>
      </c>
      <c r="AC813" s="47">
        <v>0.99</v>
      </c>
      <c r="AD813" s="47">
        <v>8.39</v>
      </c>
      <c r="AE813" s="47">
        <v>130.75</v>
      </c>
      <c r="AN813" s="47">
        <v>13.48</v>
      </c>
      <c r="AO813" s="47">
        <v>786.64</v>
      </c>
      <c r="AP813" s="47">
        <v>489.5</v>
      </c>
      <c r="AQ813" s="47">
        <v>1762.08</v>
      </c>
      <c r="AR813" s="47">
        <v>651525.61</v>
      </c>
      <c r="AS813" s="47">
        <v>21338.2</v>
      </c>
      <c r="AT813" s="47">
        <v>775716.15</v>
      </c>
      <c r="AU813" s="47" t="s">
        <v>282</v>
      </c>
      <c r="AV813" s="47" t="s">
        <v>283</v>
      </c>
      <c r="AW813" s="47" t="s">
        <v>107</v>
      </c>
      <c r="AX813" s="47" t="s">
        <v>75</v>
      </c>
      <c r="AY813" s="47">
        <v>102852.34</v>
      </c>
      <c r="AZ813" s="47">
        <v>0</v>
      </c>
      <c r="BB813" s="47">
        <v>2024</v>
      </c>
      <c r="BC813" s="49">
        <v>45561</v>
      </c>
      <c r="BD813" s="49">
        <v>45620</v>
      </c>
      <c r="BE813" s="47">
        <v>706825.8</v>
      </c>
      <c r="BF813" s="47">
        <v>0</v>
      </c>
      <c r="BG813" s="47">
        <v>-68890.350000000006</v>
      </c>
      <c r="BH813" s="47">
        <v>-1180.24</v>
      </c>
      <c r="BI813" s="47">
        <v>10602</v>
      </c>
      <c r="BK813" s="47" t="s">
        <v>76</v>
      </c>
      <c r="BL813" s="47" t="s">
        <v>76</v>
      </c>
      <c r="BP813" s="47">
        <v>0</v>
      </c>
      <c r="BQ813" s="47">
        <v>0</v>
      </c>
      <c r="BR813" s="47">
        <v>0</v>
      </c>
      <c r="BS813" s="47">
        <v>0</v>
      </c>
      <c r="BT813" s="47">
        <v>0</v>
      </c>
      <c r="BU813" s="47">
        <v>0</v>
      </c>
      <c r="BV813" s="47" t="s">
        <v>68</v>
      </c>
      <c r="BW813" s="47" t="s">
        <v>77</v>
      </c>
      <c r="BX813" s="47" t="s">
        <v>78</v>
      </c>
      <c r="BY813" s="47">
        <v>100200.78</v>
      </c>
      <c r="BZ813" s="47">
        <v>2651.56</v>
      </c>
      <c r="CB813" s="47" t="s">
        <v>95</v>
      </c>
      <c r="CD813" s="47">
        <v>56</v>
      </c>
    </row>
    <row r="814" spans="1:82" x14ac:dyDescent="0.2">
      <c r="A814" s="47" t="s">
        <v>68</v>
      </c>
      <c r="B814" s="50">
        <v>999054000108102</v>
      </c>
      <c r="C814" s="47" t="s">
        <v>293</v>
      </c>
      <c r="D814" s="47" t="s">
        <v>69</v>
      </c>
      <c r="E814" s="47" t="s">
        <v>281</v>
      </c>
      <c r="F814" s="47" t="s">
        <v>70</v>
      </c>
      <c r="G814" s="47" t="s">
        <v>94</v>
      </c>
      <c r="H814" s="47" t="s">
        <v>80</v>
      </c>
      <c r="I814" s="47">
        <v>1</v>
      </c>
      <c r="J814" s="47">
        <v>279</v>
      </c>
      <c r="K814" s="47">
        <v>330</v>
      </c>
      <c r="L814" s="47">
        <v>51</v>
      </c>
      <c r="M814" s="47">
        <v>54</v>
      </c>
      <c r="N814" s="47">
        <v>0.94</v>
      </c>
      <c r="O814" s="47">
        <v>8.48</v>
      </c>
      <c r="X814" s="47">
        <v>1</v>
      </c>
      <c r="Y814" s="47">
        <v>54</v>
      </c>
      <c r="Z814" s="47">
        <v>279</v>
      </c>
      <c r="AA814" s="47">
        <v>330</v>
      </c>
      <c r="AB814" s="47">
        <v>51</v>
      </c>
      <c r="AC814" s="47">
        <v>0.94</v>
      </c>
      <c r="AD814" s="47">
        <v>8.48</v>
      </c>
      <c r="AE814" s="47">
        <v>133.91999999999999</v>
      </c>
      <c r="AN814" s="47">
        <v>13.52</v>
      </c>
      <c r="AO814" s="47">
        <v>689.66</v>
      </c>
      <c r="AP814" s="47">
        <v>432.24</v>
      </c>
      <c r="AQ814" s="47">
        <v>1810.95</v>
      </c>
      <c r="AR814" s="47">
        <v>626812.56999999995</v>
      </c>
      <c r="AS814" s="47">
        <v>21338.2</v>
      </c>
      <c r="AT814" s="47">
        <v>740509.41</v>
      </c>
      <c r="AU814" s="47" t="s">
        <v>282</v>
      </c>
      <c r="AV814" s="47" t="s">
        <v>283</v>
      </c>
      <c r="AW814" s="47" t="s">
        <v>107</v>
      </c>
      <c r="AX814" s="47" t="s">
        <v>75</v>
      </c>
      <c r="AY814" s="47">
        <v>92358.64</v>
      </c>
      <c r="AZ814" s="47">
        <v>0</v>
      </c>
      <c r="BB814" s="47">
        <v>2024</v>
      </c>
      <c r="BC814" s="49">
        <v>45561</v>
      </c>
      <c r="BD814" s="49">
        <v>45615</v>
      </c>
      <c r="BE814" s="47">
        <v>644796.67000000004</v>
      </c>
      <c r="BF814" s="47">
        <v>0</v>
      </c>
      <c r="BG814" s="47">
        <v>-95712.74</v>
      </c>
      <c r="BH814" s="47">
        <v>-1876.72</v>
      </c>
      <c r="BI814" s="47">
        <v>10573</v>
      </c>
      <c r="BK814" s="47" t="s">
        <v>76</v>
      </c>
      <c r="BL814" s="47" t="s">
        <v>76</v>
      </c>
      <c r="BP814" s="47">
        <v>0</v>
      </c>
      <c r="BQ814" s="47">
        <v>0</v>
      </c>
      <c r="BR814" s="47">
        <v>0</v>
      </c>
      <c r="BS814" s="47">
        <v>0</v>
      </c>
      <c r="BT814" s="47">
        <v>0</v>
      </c>
      <c r="BU814" s="47">
        <v>0</v>
      </c>
      <c r="BV814" s="47" t="s">
        <v>68</v>
      </c>
      <c r="BW814" s="47" t="s">
        <v>77</v>
      </c>
      <c r="BX814" s="47" t="s">
        <v>78</v>
      </c>
      <c r="BY814" s="47">
        <v>89707.08</v>
      </c>
      <c r="BZ814" s="47">
        <v>2651.56</v>
      </c>
      <c r="CB814" s="47" t="s">
        <v>95</v>
      </c>
      <c r="CD814" s="47">
        <v>51</v>
      </c>
    </row>
    <row r="815" spans="1:82" x14ac:dyDescent="0.2">
      <c r="A815" s="47" t="s">
        <v>68</v>
      </c>
      <c r="B815" s="50">
        <v>999054000102245</v>
      </c>
      <c r="C815" s="47" t="s">
        <v>291</v>
      </c>
      <c r="D815" s="47" t="s">
        <v>69</v>
      </c>
      <c r="E815" s="47" t="s">
        <v>238</v>
      </c>
      <c r="F815" s="47" t="s">
        <v>70</v>
      </c>
      <c r="G815" s="47" t="s">
        <v>71</v>
      </c>
      <c r="H815" s="47" t="s">
        <v>72</v>
      </c>
      <c r="I815" s="47">
        <v>1</v>
      </c>
      <c r="J815" s="47">
        <v>374</v>
      </c>
      <c r="K815" s="47">
        <v>508.9</v>
      </c>
      <c r="L815" s="47">
        <v>134.9</v>
      </c>
      <c r="M815" s="47">
        <v>115</v>
      </c>
      <c r="N815" s="47">
        <v>1.17</v>
      </c>
      <c r="O815" s="47">
        <v>8.91</v>
      </c>
      <c r="AF815" s="47">
        <v>1</v>
      </c>
      <c r="AG815" s="47">
        <v>115</v>
      </c>
      <c r="AH815" s="47">
        <v>374</v>
      </c>
      <c r="AI815" s="47">
        <v>508.9</v>
      </c>
      <c r="AJ815" s="47">
        <v>134.9</v>
      </c>
      <c r="AK815" s="47">
        <v>1.17</v>
      </c>
      <c r="AL815" s="47">
        <v>8.91</v>
      </c>
      <c r="AM815" s="47">
        <v>119.91</v>
      </c>
      <c r="AN815" s="47">
        <v>13.53</v>
      </c>
      <c r="AO815" s="47">
        <v>1825.6</v>
      </c>
      <c r="AP815" s="47">
        <v>1202.07</v>
      </c>
      <c r="AQ815" s="47">
        <v>1622.74</v>
      </c>
      <c r="AR815" s="47">
        <v>881245.48</v>
      </c>
      <c r="AS815" s="47">
        <v>2779.1</v>
      </c>
      <c r="AT815" s="47">
        <v>1102932.69</v>
      </c>
      <c r="AU815" s="47" t="s">
        <v>81</v>
      </c>
      <c r="AV815" s="47" t="s">
        <v>236</v>
      </c>
      <c r="AW815" s="47" t="s">
        <v>239</v>
      </c>
      <c r="AX815" s="47" t="s">
        <v>87</v>
      </c>
      <c r="AY815" s="47">
        <v>218908.11</v>
      </c>
      <c r="AZ815" s="47">
        <v>0</v>
      </c>
      <c r="BB815" s="47">
        <v>2024</v>
      </c>
      <c r="BC815" s="49">
        <v>45488</v>
      </c>
      <c r="BD815" s="49">
        <v>45603</v>
      </c>
      <c r="BE815" s="47">
        <v>1105679.55</v>
      </c>
      <c r="BF815" s="47">
        <v>0</v>
      </c>
      <c r="BG815" s="47">
        <v>2746.86</v>
      </c>
      <c r="BH815" s="47">
        <v>20.36</v>
      </c>
      <c r="BI815" s="47">
        <v>10528</v>
      </c>
      <c r="BK815" s="47" t="s">
        <v>76</v>
      </c>
      <c r="BL815" s="47" t="s">
        <v>76</v>
      </c>
      <c r="BP815" s="47">
        <v>0</v>
      </c>
      <c r="BQ815" s="47">
        <v>0</v>
      </c>
      <c r="BR815" s="47">
        <v>0</v>
      </c>
      <c r="BS815" s="47">
        <v>0</v>
      </c>
      <c r="BT815" s="47">
        <v>0</v>
      </c>
      <c r="BU815" s="47">
        <v>0</v>
      </c>
      <c r="BV815" s="47" t="s">
        <v>68</v>
      </c>
      <c r="BW815" s="47" t="s">
        <v>77</v>
      </c>
      <c r="BX815" s="47" t="s">
        <v>78</v>
      </c>
      <c r="BY815" s="47">
        <v>213622.83</v>
      </c>
      <c r="BZ815" s="47">
        <v>5285.28</v>
      </c>
      <c r="CB815" s="47" t="s">
        <v>71</v>
      </c>
      <c r="CD815" s="47">
        <v>112</v>
      </c>
    </row>
    <row r="816" spans="1:82" x14ac:dyDescent="0.2">
      <c r="A816" s="47" t="s">
        <v>68</v>
      </c>
      <c r="B816" s="50">
        <v>999054000102215</v>
      </c>
      <c r="C816" s="47" t="s">
        <v>291</v>
      </c>
      <c r="D816" s="47" t="s">
        <v>69</v>
      </c>
      <c r="E816" s="47" t="s">
        <v>238</v>
      </c>
      <c r="F816" s="47" t="s">
        <v>70</v>
      </c>
      <c r="G816" s="47" t="s">
        <v>71</v>
      </c>
      <c r="H816" s="47" t="s">
        <v>72</v>
      </c>
      <c r="I816" s="47">
        <v>1</v>
      </c>
      <c r="J816" s="47">
        <v>395</v>
      </c>
      <c r="K816" s="47">
        <v>530.70000000000005</v>
      </c>
      <c r="L816" s="47">
        <v>135.69999999999999</v>
      </c>
      <c r="M816" s="47">
        <v>115</v>
      </c>
      <c r="N816" s="47">
        <v>1.18</v>
      </c>
      <c r="O816" s="47">
        <v>8.92</v>
      </c>
      <c r="AF816" s="47">
        <v>1</v>
      </c>
      <c r="AG816" s="47">
        <v>115</v>
      </c>
      <c r="AH816" s="47">
        <v>395</v>
      </c>
      <c r="AI816" s="47">
        <v>530.70000000000005</v>
      </c>
      <c r="AJ816" s="47">
        <v>135.69999999999999</v>
      </c>
      <c r="AK816" s="47">
        <v>1.18</v>
      </c>
      <c r="AL816" s="47">
        <v>8.92</v>
      </c>
      <c r="AM816" s="47">
        <v>119.85</v>
      </c>
      <c r="AN816" s="47">
        <v>13.54</v>
      </c>
      <c r="AO816" s="47">
        <v>1837.94</v>
      </c>
      <c r="AP816" s="47">
        <v>1209.79</v>
      </c>
      <c r="AQ816" s="47">
        <v>1623.26</v>
      </c>
      <c r="AR816" s="47">
        <v>930727.18</v>
      </c>
      <c r="AS816" s="47">
        <v>2779.1</v>
      </c>
      <c r="AT816" s="47">
        <v>1153782.42</v>
      </c>
      <c r="AU816" s="47" t="s">
        <v>81</v>
      </c>
      <c r="AV816" s="47" t="s">
        <v>236</v>
      </c>
      <c r="AW816" s="47" t="s">
        <v>239</v>
      </c>
      <c r="AX816" s="47" t="s">
        <v>87</v>
      </c>
      <c r="AY816" s="47">
        <v>220276.14</v>
      </c>
      <c r="AZ816" s="47">
        <v>0</v>
      </c>
      <c r="BB816" s="47">
        <v>2024</v>
      </c>
      <c r="BC816" s="49">
        <v>45488</v>
      </c>
      <c r="BD816" s="49">
        <v>45603</v>
      </c>
      <c r="BE816" s="47">
        <v>1119542.3799999999</v>
      </c>
      <c r="BF816" s="47">
        <v>0</v>
      </c>
      <c r="BG816" s="47">
        <v>-34240.04</v>
      </c>
      <c r="BH816" s="47">
        <v>-252.32</v>
      </c>
      <c r="BI816" s="47">
        <v>10527</v>
      </c>
      <c r="BK816" s="47" t="s">
        <v>76</v>
      </c>
      <c r="BL816" s="47" t="s">
        <v>76</v>
      </c>
      <c r="BP816" s="47">
        <v>0</v>
      </c>
      <c r="BQ816" s="47">
        <v>0</v>
      </c>
      <c r="BR816" s="47">
        <v>0</v>
      </c>
      <c r="BS816" s="47">
        <v>0</v>
      </c>
      <c r="BT816" s="47">
        <v>0</v>
      </c>
      <c r="BU816" s="47">
        <v>0</v>
      </c>
      <c r="BV816" s="47" t="s">
        <v>68</v>
      </c>
      <c r="BW816" s="47" t="s">
        <v>77</v>
      </c>
      <c r="BX816" s="47" t="s">
        <v>78</v>
      </c>
      <c r="BY816" s="47">
        <v>214990.86</v>
      </c>
      <c r="BZ816" s="47">
        <v>5285.28</v>
      </c>
      <c r="CB816" s="47" t="s">
        <v>71</v>
      </c>
      <c r="CD816" s="47">
        <v>112</v>
      </c>
    </row>
    <row r="817" spans="1:82" x14ac:dyDescent="0.2">
      <c r="A817" s="47" t="s">
        <v>68</v>
      </c>
      <c r="B817" s="50">
        <v>999054000095451</v>
      </c>
      <c r="C817" s="47" t="s">
        <v>291</v>
      </c>
      <c r="D817" s="47" t="s">
        <v>69</v>
      </c>
      <c r="E817" s="47" t="s">
        <v>149</v>
      </c>
      <c r="F817" s="47" t="s">
        <v>70</v>
      </c>
      <c r="G817" s="47" t="s">
        <v>71</v>
      </c>
      <c r="H817" s="47" t="s">
        <v>72</v>
      </c>
      <c r="I817" s="47">
        <v>1</v>
      </c>
      <c r="J817" s="47">
        <v>188.5</v>
      </c>
      <c r="K817" s="47">
        <v>518.79999999999995</v>
      </c>
      <c r="L817" s="47">
        <v>330.3</v>
      </c>
      <c r="M817" s="47">
        <v>333</v>
      </c>
      <c r="N817" s="47">
        <v>0.99</v>
      </c>
      <c r="O817" s="47">
        <v>8.1199999999999992</v>
      </c>
      <c r="AF817" s="47">
        <v>1</v>
      </c>
      <c r="AG817" s="47">
        <v>333</v>
      </c>
      <c r="AH817" s="47">
        <v>189</v>
      </c>
      <c r="AI817" s="47">
        <v>518.79999999999995</v>
      </c>
      <c r="AJ817" s="47">
        <v>330.3</v>
      </c>
      <c r="AK817" s="47">
        <v>0.99</v>
      </c>
      <c r="AL817" s="47">
        <v>8.1199999999999992</v>
      </c>
      <c r="AM817" s="47">
        <v>105.36</v>
      </c>
      <c r="AN817" s="47">
        <v>13.55</v>
      </c>
      <c r="AO817" s="47">
        <v>4474.54</v>
      </c>
      <c r="AP817" s="47">
        <v>2683.22</v>
      </c>
      <c r="AQ817" s="47">
        <v>1427.28</v>
      </c>
      <c r="AR817" s="47">
        <v>332312.3</v>
      </c>
      <c r="AS817" s="47">
        <v>15795.85</v>
      </c>
      <c r="AT817" s="47">
        <v>819540.27</v>
      </c>
      <c r="AU817" s="47" t="s">
        <v>150</v>
      </c>
      <c r="AV817" s="47" t="s">
        <v>151</v>
      </c>
      <c r="AW817" s="47" t="s">
        <v>152</v>
      </c>
      <c r="AX817" s="47" t="s">
        <v>83</v>
      </c>
      <c r="AY817" s="47">
        <v>471432.12</v>
      </c>
      <c r="AZ817" s="47">
        <v>0</v>
      </c>
      <c r="BB817" s="47">
        <v>2023</v>
      </c>
      <c r="BC817" s="49">
        <v>45289</v>
      </c>
      <c r="BD817" s="49">
        <v>45622</v>
      </c>
      <c r="BE817" s="47">
        <v>1168220.04</v>
      </c>
      <c r="BF817" s="47">
        <v>0</v>
      </c>
      <c r="BG817" s="47">
        <v>348679.77</v>
      </c>
      <c r="BH817" s="47">
        <v>1055.6500000000001</v>
      </c>
      <c r="BI817" s="47">
        <v>10607</v>
      </c>
      <c r="BK817" s="47" t="s">
        <v>76</v>
      </c>
      <c r="BL817" s="47" t="s">
        <v>76</v>
      </c>
      <c r="BP817" s="47">
        <v>0</v>
      </c>
      <c r="BQ817" s="47">
        <v>0</v>
      </c>
      <c r="BR817" s="47">
        <v>0</v>
      </c>
      <c r="BS817" s="47">
        <v>0</v>
      </c>
      <c r="BT817" s="47">
        <v>0</v>
      </c>
      <c r="BU817" s="47">
        <v>0</v>
      </c>
      <c r="BV817" s="47" t="s">
        <v>68</v>
      </c>
      <c r="BW817" s="47" t="s">
        <v>77</v>
      </c>
      <c r="BX817" s="47" t="s">
        <v>78</v>
      </c>
      <c r="BY817" s="47">
        <v>462011.62</v>
      </c>
      <c r="BZ817" s="47">
        <v>9420.5</v>
      </c>
      <c r="CB817" s="47" t="s">
        <v>71</v>
      </c>
      <c r="CD817" s="47">
        <v>322</v>
      </c>
    </row>
    <row r="818" spans="1:82" x14ac:dyDescent="0.2">
      <c r="A818" s="47" t="s">
        <v>68</v>
      </c>
      <c r="B818" s="50">
        <v>999054000068076</v>
      </c>
      <c r="C818" s="47" t="s">
        <v>291</v>
      </c>
      <c r="D818" s="47" t="s">
        <v>69</v>
      </c>
      <c r="E818" s="47" t="s">
        <v>162</v>
      </c>
      <c r="F818" s="47" t="s">
        <v>70</v>
      </c>
      <c r="G818" s="47" t="s">
        <v>71</v>
      </c>
      <c r="H818" s="47" t="s">
        <v>72</v>
      </c>
      <c r="I818" s="47">
        <v>1</v>
      </c>
      <c r="J818" s="47">
        <v>242.5</v>
      </c>
      <c r="K818" s="47">
        <v>527.20000000000005</v>
      </c>
      <c r="L818" s="47">
        <v>284.7</v>
      </c>
      <c r="M818" s="47">
        <v>278</v>
      </c>
      <c r="N818" s="47">
        <v>1.02</v>
      </c>
      <c r="O818" s="47">
        <v>8.1</v>
      </c>
      <c r="AF818" s="47">
        <v>1</v>
      </c>
      <c r="AG818" s="47">
        <v>278</v>
      </c>
      <c r="AH818" s="47">
        <v>243</v>
      </c>
      <c r="AI818" s="47">
        <v>527.20000000000005</v>
      </c>
      <c r="AJ818" s="47">
        <v>284.7</v>
      </c>
      <c r="AK818" s="47">
        <v>1.02</v>
      </c>
      <c r="AL818" s="47">
        <v>8.1</v>
      </c>
      <c r="AM818" s="47">
        <v>103.3</v>
      </c>
      <c r="AN818" s="47">
        <v>13.6</v>
      </c>
      <c r="AO818" s="47">
        <v>3870.89</v>
      </c>
      <c r="AP818" s="47">
        <v>2306.2800000000002</v>
      </c>
      <c r="AQ818" s="47">
        <v>1404.48</v>
      </c>
      <c r="AR818" s="47">
        <v>436959.79</v>
      </c>
      <c r="AS818" s="47">
        <v>38804.550000000003</v>
      </c>
      <c r="AT818" s="47">
        <v>875620.13</v>
      </c>
      <c r="AU818" s="47" t="s">
        <v>73</v>
      </c>
      <c r="AV818" s="47" t="s">
        <v>163</v>
      </c>
      <c r="AW818" s="47" t="s">
        <v>164</v>
      </c>
      <c r="AX818" s="47" t="s">
        <v>75</v>
      </c>
      <c r="AY818" s="47">
        <v>399855.79</v>
      </c>
      <c r="AZ818" s="47">
        <v>0</v>
      </c>
      <c r="BB818" s="47">
        <v>2024</v>
      </c>
      <c r="BC818" s="49">
        <v>45323</v>
      </c>
      <c r="BD818" s="49">
        <v>45601</v>
      </c>
      <c r="BE818" s="47">
        <v>1130820.07</v>
      </c>
      <c r="BF818" s="47">
        <v>0</v>
      </c>
      <c r="BG818" s="47">
        <v>255199.93</v>
      </c>
      <c r="BH818" s="47">
        <v>896.38</v>
      </c>
      <c r="BI818" s="47">
        <v>10517</v>
      </c>
      <c r="BK818" s="47" t="s">
        <v>76</v>
      </c>
      <c r="BL818" s="47" t="s">
        <v>76</v>
      </c>
      <c r="BP818" s="47">
        <v>0</v>
      </c>
      <c r="BQ818" s="47">
        <v>0</v>
      </c>
      <c r="BR818" s="47">
        <v>0</v>
      </c>
      <c r="BS818" s="47">
        <v>0</v>
      </c>
      <c r="BT818" s="47">
        <v>0</v>
      </c>
      <c r="BU818" s="47">
        <v>0</v>
      </c>
      <c r="BV818" s="47" t="s">
        <v>68</v>
      </c>
      <c r="BW818" s="47" t="s">
        <v>77</v>
      </c>
      <c r="BX818" s="47" t="s">
        <v>78</v>
      </c>
      <c r="BY818" s="47">
        <v>392941.24</v>
      </c>
      <c r="BZ818" s="47">
        <v>6914.55</v>
      </c>
      <c r="CB818" s="47" t="s">
        <v>71</v>
      </c>
      <c r="CD818" s="47">
        <v>276</v>
      </c>
    </row>
    <row r="819" spans="1:82" x14ac:dyDescent="0.2">
      <c r="A819" s="47" t="s">
        <v>68</v>
      </c>
      <c r="B819" s="50">
        <v>999054000021476</v>
      </c>
      <c r="C819" s="47" t="s">
        <v>291</v>
      </c>
      <c r="D819" s="47" t="s">
        <v>69</v>
      </c>
      <c r="E819" s="47" t="s">
        <v>172</v>
      </c>
      <c r="F819" s="47" t="s">
        <v>70</v>
      </c>
      <c r="G819" s="47" t="s">
        <v>71</v>
      </c>
      <c r="H819" s="47" t="s">
        <v>72</v>
      </c>
      <c r="I819" s="47">
        <v>1</v>
      </c>
      <c r="J819" s="47">
        <v>281</v>
      </c>
      <c r="K819" s="47">
        <v>538</v>
      </c>
      <c r="L819" s="47">
        <v>257</v>
      </c>
      <c r="M819" s="47">
        <v>248</v>
      </c>
      <c r="N819" s="47">
        <v>1.04</v>
      </c>
      <c r="O819" s="47">
        <v>8.1199999999999992</v>
      </c>
      <c r="AF819" s="47">
        <v>1</v>
      </c>
      <c r="AG819" s="47">
        <v>248</v>
      </c>
      <c r="AH819" s="47">
        <v>281</v>
      </c>
      <c r="AI819" s="47">
        <v>538</v>
      </c>
      <c r="AJ819" s="47">
        <v>257</v>
      </c>
      <c r="AK819" s="47">
        <v>1.04</v>
      </c>
      <c r="AL819" s="47">
        <v>8.1199999999999992</v>
      </c>
      <c r="AM819" s="47">
        <v>103.27</v>
      </c>
      <c r="AN819" s="47">
        <v>13.61</v>
      </c>
      <c r="AO819" s="47">
        <v>3498.67</v>
      </c>
      <c r="AP819" s="47">
        <v>2086.2800000000002</v>
      </c>
      <c r="AQ819" s="47">
        <v>1405.93</v>
      </c>
      <c r="AR819" s="47">
        <v>542239.11</v>
      </c>
      <c r="AS819" s="47">
        <v>38047.21</v>
      </c>
      <c r="AT819" s="47">
        <v>941610.75</v>
      </c>
      <c r="AU819" s="47" t="s">
        <v>73</v>
      </c>
      <c r="AV819" s="47" t="s">
        <v>173</v>
      </c>
      <c r="AW819" s="47" t="s">
        <v>74</v>
      </c>
      <c r="AX819" s="47" t="s">
        <v>75</v>
      </c>
      <c r="AY819" s="47">
        <v>361324.43</v>
      </c>
      <c r="AZ819" s="47">
        <v>0</v>
      </c>
      <c r="BB819" s="47">
        <v>2024</v>
      </c>
      <c r="BC819" s="49">
        <v>45353</v>
      </c>
      <c r="BD819" s="49">
        <v>45601</v>
      </c>
      <c r="BE819" s="47">
        <v>1153990.26</v>
      </c>
      <c r="BF819" s="47">
        <v>0</v>
      </c>
      <c r="BG819" s="47">
        <v>212379.51</v>
      </c>
      <c r="BH819" s="47">
        <v>826.38</v>
      </c>
      <c r="BI819" s="47">
        <v>10517</v>
      </c>
      <c r="BK819" s="47" t="s">
        <v>76</v>
      </c>
      <c r="BL819" s="47" t="s">
        <v>76</v>
      </c>
      <c r="BP819" s="47">
        <v>0</v>
      </c>
      <c r="BQ819" s="47">
        <v>0</v>
      </c>
      <c r="BR819" s="47">
        <v>0</v>
      </c>
      <c r="BS819" s="47">
        <v>0</v>
      </c>
      <c r="BT819" s="47">
        <v>0</v>
      </c>
      <c r="BU819" s="47">
        <v>0</v>
      </c>
      <c r="BV819" s="47" t="s">
        <v>68</v>
      </c>
      <c r="BW819" s="47" t="s">
        <v>77</v>
      </c>
      <c r="BX819" s="47" t="s">
        <v>78</v>
      </c>
      <c r="BY819" s="47">
        <v>355152.69</v>
      </c>
      <c r="BZ819" s="47">
        <v>6171.74</v>
      </c>
      <c r="CB819" s="47" t="s">
        <v>71</v>
      </c>
      <c r="CD819" s="47">
        <v>243</v>
      </c>
    </row>
    <row r="820" spans="1:82" x14ac:dyDescent="0.2">
      <c r="A820" s="47" t="s">
        <v>68</v>
      </c>
      <c r="B820" s="50">
        <v>999054000021702</v>
      </c>
      <c r="C820" s="47" t="s">
        <v>291</v>
      </c>
      <c r="D820" s="47" t="s">
        <v>69</v>
      </c>
      <c r="E820" s="47" t="s">
        <v>162</v>
      </c>
      <c r="F820" s="47" t="s">
        <v>70</v>
      </c>
      <c r="G820" s="47" t="s">
        <v>71</v>
      </c>
      <c r="H820" s="47" t="s">
        <v>72</v>
      </c>
      <c r="I820" s="47">
        <v>1</v>
      </c>
      <c r="J820" s="47">
        <v>219</v>
      </c>
      <c r="K820" s="47">
        <v>503.2</v>
      </c>
      <c r="L820" s="47">
        <v>284.2</v>
      </c>
      <c r="M820" s="47">
        <v>280</v>
      </c>
      <c r="N820" s="47">
        <v>1.02</v>
      </c>
      <c r="O820" s="47">
        <v>8.11</v>
      </c>
      <c r="AF820" s="47">
        <v>1</v>
      </c>
      <c r="AG820" s="47">
        <v>280</v>
      </c>
      <c r="AH820" s="47">
        <v>219</v>
      </c>
      <c r="AI820" s="47">
        <v>503.2</v>
      </c>
      <c r="AJ820" s="47">
        <v>284.2</v>
      </c>
      <c r="AK820" s="47">
        <v>1.02</v>
      </c>
      <c r="AL820" s="47">
        <v>8.11</v>
      </c>
      <c r="AM820" s="47">
        <v>103.04</v>
      </c>
      <c r="AN820" s="47">
        <v>13.64</v>
      </c>
      <c r="AO820" s="47">
        <v>3875.87</v>
      </c>
      <c r="AP820" s="47">
        <v>2305.06</v>
      </c>
      <c r="AQ820" s="47">
        <v>1405.23</v>
      </c>
      <c r="AR820" s="47">
        <v>394615.23</v>
      </c>
      <c r="AS820" s="47">
        <v>38804.550000000003</v>
      </c>
      <c r="AT820" s="47">
        <v>832787.23</v>
      </c>
      <c r="AU820" s="47" t="s">
        <v>73</v>
      </c>
      <c r="AV820" s="47" t="s">
        <v>163</v>
      </c>
      <c r="AW820" s="47" t="s">
        <v>164</v>
      </c>
      <c r="AX820" s="47" t="s">
        <v>75</v>
      </c>
      <c r="AY820" s="47">
        <v>399367.45</v>
      </c>
      <c r="AZ820" s="47">
        <v>0</v>
      </c>
      <c r="BB820" s="47">
        <v>2024</v>
      </c>
      <c r="BC820" s="49">
        <v>45323</v>
      </c>
      <c r="BD820" s="49">
        <v>45603</v>
      </c>
      <c r="BE820" s="47">
        <v>1093299.97</v>
      </c>
      <c r="BF820" s="47">
        <v>0</v>
      </c>
      <c r="BG820" s="47">
        <v>260512.73</v>
      </c>
      <c r="BH820" s="47">
        <v>916.65</v>
      </c>
      <c r="BI820" s="47">
        <v>10528</v>
      </c>
      <c r="BK820" s="47" t="s">
        <v>76</v>
      </c>
      <c r="BL820" s="47" t="s">
        <v>76</v>
      </c>
      <c r="BP820" s="47">
        <v>0</v>
      </c>
      <c r="BQ820" s="47">
        <v>0</v>
      </c>
      <c r="BR820" s="47">
        <v>0</v>
      </c>
      <c r="BS820" s="47">
        <v>0</v>
      </c>
      <c r="BT820" s="47">
        <v>0</v>
      </c>
      <c r="BU820" s="47">
        <v>0</v>
      </c>
      <c r="BV820" s="47" t="s">
        <v>68</v>
      </c>
      <c r="BW820" s="47" t="s">
        <v>77</v>
      </c>
      <c r="BX820" s="47" t="s">
        <v>78</v>
      </c>
      <c r="BY820" s="47">
        <v>392452.9</v>
      </c>
      <c r="BZ820" s="47">
        <v>6914.55</v>
      </c>
      <c r="CB820" s="47" t="s">
        <v>71</v>
      </c>
      <c r="CD820" s="47">
        <v>277</v>
      </c>
    </row>
    <row r="821" spans="1:82" x14ac:dyDescent="0.2">
      <c r="A821" s="47" t="s">
        <v>68</v>
      </c>
      <c r="B821" s="50">
        <v>999054000021767</v>
      </c>
      <c r="C821" s="47" t="s">
        <v>291</v>
      </c>
      <c r="D821" s="47" t="s">
        <v>69</v>
      </c>
      <c r="E821" s="47" t="s">
        <v>157</v>
      </c>
      <c r="F821" s="47" t="s">
        <v>70</v>
      </c>
      <c r="G821" s="47" t="s">
        <v>71</v>
      </c>
      <c r="H821" s="47" t="s">
        <v>72</v>
      </c>
      <c r="I821" s="47">
        <v>1</v>
      </c>
      <c r="J821" s="47">
        <v>248</v>
      </c>
      <c r="K821" s="47">
        <v>538</v>
      </c>
      <c r="L821" s="47">
        <v>290</v>
      </c>
      <c r="M821" s="47">
        <v>291</v>
      </c>
      <c r="N821" s="47">
        <v>1</v>
      </c>
      <c r="O821" s="47">
        <v>8.11</v>
      </c>
      <c r="AF821" s="47">
        <v>1</v>
      </c>
      <c r="AG821" s="47">
        <v>291</v>
      </c>
      <c r="AH821" s="47">
        <v>248</v>
      </c>
      <c r="AI821" s="47">
        <v>538</v>
      </c>
      <c r="AJ821" s="47">
        <v>290</v>
      </c>
      <c r="AK821" s="47">
        <v>1</v>
      </c>
      <c r="AL821" s="47">
        <v>8.11</v>
      </c>
      <c r="AM821" s="47">
        <v>101.89</v>
      </c>
      <c r="AN821" s="47">
        <v>13.65</v>
      </c>
      <c r="AO821" s="47">
        <v>3959.17</v>
      </c>
      <c r="AP821" s="47">
        <v>2352.11</v>
      </c>
      <c r="AQ821" s="47">
        <v>1391.06</v>
      </c>
      <c r="AR821" s="47">
        <v>414437.67</v>
      </c>
      <c r="AS821" s="47">
        <v>40226.800000000003</v>
      </c>
      <c r="AT821" s="47">
        <v>858072.45</v>
      </c>
      <c r="AU821" s="47" t="s">
        <v>73</v>
      </c>
      <c r="AV821" s="47" t="s">
        <v>158</v>
      </c>
      <c r="AW821" s="47" t="s">
        <v>107</v>
      </c>
      <c r="AX821" s="47" t="s">
        <v>75</v>
      </c>
      <c r="AY821" s="47">
        <v>403407.98</v>
      </c>
      <c r="AZ821" s="47">
        <v>0</v>
      </c>
      <c r="BB821" s="47">
        <v>2024</v>
      </c>
      <c r="BC821" s="49">
        <v>45310</v>
      </c>
      <c r="BD821" s="49">
        <v>45601</v>
      </c>
      <c r="BE821" s="47">
        <v>1143590.6100000001</v>
      </c>
      <c r="BF821" s="47">
        <v>0</v>
      </c>
      <c r="BG821" s="47">
        <v>285518.15000000002</v>
      </c>
      <c r="BH821" s="47">
        <v>984.55</v>
      </c>
      <c r="BI821" s="47">
        <v>10519</v>
      </c>
      <c r="BK821" s="47" t="s">
        <v>76</v>
      </c>
      <c r="BL821" s="47" t="s">
        <v>76</v>
      </c>
      <c r="BP821" s="47">
        <v>0</v>
      </c>
      <c r="BQ821" s="47">
        <v>0</v>
      </c>
      <c r="BR821" s="47">
        <v>0</v>
      </c>
      <c r="BS821" s="47">
        <v>0</v>
      </c>
      <c r="BT821" s="47">
        <v>0</v>
      </c>
      <c r="BU821" s="47">
        <v>0</v>
      </c>
      <c r="BV821" s="47" t="s">
        <v>68</v>
      </c>
      <c r="BW821" s="47" t="s">
        <v>77</v>
      </c>
      <c r="BX821" s="47" t="s">
        <v>78</v>
      </c>
      <c r="BY821" s="47">
        <v>392439.84</v>
      </c>
      <c r="BZ821" s="47">
        <v>10968.14</v>
      </c>
      <c r="CB821" s="47" t="s">
        <v>95</v>
      </c>
      <c r="CD821" s="47">
        <v>285</v>
      </c>
    </row>
    <row r="822" spans="1:82" x14ac:dyDescent="0.2">
      <c r="A822" s="47" t="s">
        <v>68</v>
      </c>
      <c r="B822" s="50">
        <v>999054000068056</v>
      </c>
      <c r="C822" s="47" t="s">
        <v>293</v>
      </c>
      <c r="D822" s="47" t="s">
        <v>69</v>
      </c>
      <c r="E822" s="47" t="s">
        <v>247</v>
      </c>
      <c r="F822" s="47" t="s">
        <v>70</v>
      </c>
      <c r="G822" s="47" t="s">
        <v>68</v>
      </c>
      <c r="H822" s="47" t="s">
        <v>80</v>
      </c>
      <c r="I822" s="47">
        <v>1</v>
      </c>
      <c r="J822" s="47">
        <v>302</v>
      </c>
      <c r="K822" s="47">
        <v>372.5</v>
      </c>
      <c r="L822" s="47">
        <v>70.5</v>
      </c>
      <c r="M822" s="47">
        <v>80</v>
      </c>
      <c r="N822" s="47">
        <v>0.88</v>
      </c>
      <c r="O822" s="47">
        <v>8.7200000000000006</v>
      </c>
      <c r="X822" s="47">
        <v>1</v>
      </c>
      <c r="Y822" s="47">
        <v>80</v>
      </c>
      <c r="Z822" s="47">
        <v>302</v>
      </c>
      <c r="AA822" s="47">
        <v>372.5</v>
      </c>
      <c r="AB822" s="47">
        <v>70.5</v>
      </c>
      <c r="AC822" s="47">
        <v>0.88</v>
      </c>
      <c r="AD822" s="47">
        <v>8.7200000000000006</v>
      </c>
      <c r="AE822" s="47">
        <v>121.47</v>
      </c>
      <c r="AN822" s="47">
        <v>13.66</v>
      </c>
      <c r="AO822" s="47">
        <v>962.94</v>
      </c>
      <c r="AP822" s="47">
        <v>614.77</v>
      </c>
      <c r="AQ822" s="47">
        <v>1659.07</v>
      </c>
      <c r="AR822" s="47">
        <v>618355.34</v>
      </c>
      <c r="AS822" s="47">
        <v>44392.97</v>
      </c>
      <c r="AT822" s="47">
        <v>779712.44</v>
      </c>
      <c r="AU822" s="47" t="s">
        <v>73</v>
      </c>
      <c r="AV822" s="47" t="s">
        <v>248</v>
      </c>
      <c r="AW822" s="47" t="s">
        <v>249</v>
      </c>
      <c r="AX822" s="47" t="s">
        <v>75</v>
      </c>
      <c r="AY822" s="47">
        <v>116964.13</v>
      </c>
      <c r="AZ822" s="47">
        <v>0</v>
      </c>
      <c r="BB822" s="47">
        <v>2024</v>
      </c>
      <c r="BC822" s="49">
        <v>45534</v>
      </c>
      <c r="BD822" s="49">
        <v>45614</v>
      </c>
      <c r="BE822" s="47">
        <v>757950.97</v>
      </c>
      <c r="BF822" s="47">
        <v>0</v>
      </c>
      <c r="BG822" s="47">
        <v>-21761.47</v>
      </c>
      <c r="BH822" s="47">
        <v>-308.67</v>
      </c>
      <c r="BI822" s="47">
        <v>10572</v>
      </c>
      <c r="BK822" s="47" t="s">
        <v>76</v>
      </c>
      <c r="BL822" s="47" t="s">
        <v>76</v>
      </c>
      <c r="BP822" s="47">
        <v>0</v>
      </c>
      <c r="BQ822" s="47">
        <v>0</v>
      </c>
      <c r="BR822" s="47">
        <v>0</v>
      </c>
      <c r="BS822" s="47">
        <v>0</v>
      </c>
      <c r="BT822" s="47">
        <v>0</v>
      </c>
      <c r="BU822" s="47">
        <v>0</v>
      </c>
      <c r="BV822" s="47" t="s">
        <v>68</v>
      </c>
      <c r="BW822" s="47" t="s">
        <v>77</v>
      </c>
      <c r="BX822" s="47" t="s">
        <v>78</v>
      </c>
      <c r="BY822" s="47">
        <v>110431.11</v>
      </c>
      <c r="BZ822" s="47">
        <v>6533.02</v>
      </c>
      <c r="CB822" s="47" t="s">
        <v>95</v>
      </c>
      <c r="CD822" s="47">
        <v>78</v>
      </c>
    </row>
    <row r="823" spans="1:82" x14ac:dyDescent="0.2">
      <c r="A823" s="47" t="s">
        <v>68</v>
      </c>
      <c r="B823" s="50">
        <v>999054000108192</v>
      </c>
      <c r="C823" s="47" t="s">
        <v>293</v>
      </c>
      <c r="D823" s="47" t="s">
        <v>69</v>
      </c>
      <c r="E823" s="47" t="s">
        <v>281</v>
      </c>
      <c r="F823" s="47" t="s">
        <v>70</v>
      </c>
      <c r="G823" s="47" t="s">
        <v>68</v>
      </c>
      <c r="H823" s="47" t="s">
        <v>80</v>
      </c>
      <c r="I823" s="47">
        <v>1</v>
      </c>
      <c r="J823" s="47">
        <v>320</v>
      </c>
      <c r="K823" s="47">
        <v>369</v>
      </c>
      <c r="L823" s="47">
        <v>49</v>
      </c>
      <c r="M823" s="47">
        <v>53</v>
      </c>
      <c r="N823" s="47">
        <v>0.92</v>
      </c>
      <c r="O823" s="47">
        <v>8.59</v>
      </c>
      <c r="X823" s="47">
        <v>1</v>
      </c>
      <c r="Y823" s="47">
        <v>53</v>
      </c>
      <c r="Z823" s="47">
        <v>320</v>
      </c>
      <c r="AA823" s="47">
        <v>369</v>
      </c>
      <c r="AB823" s="47">
        <v>49</v>
      </c>
      <c r="AC823" s="47">
        <v>0.92</v>
      </c>
      <c r="AD823" s="47">
        <v>8.59</v>
      </c>
      <c r="AE823" s="47">
        <v>134.58000000000001</v>
      </c>
      <c r="AN823" s="47">
        <v>13.69</v>
      </c>
      <c r="AO823" s="47">
        <v>670.78</v>
      </c>
      <c r="AP823" s="47">
        <v>420.86</v>
      </c>
      <c r="AQ823" s="47">
        <v>1842.3</v>
      </c>
      <c r="AR823" s="47">
        <v>718924.81</v>
      </c>
      <c r="AS823" s="47">
        <v>21338.2</v>
      </c>
      <c r="AT823" s="47">
        <v>830535.8</v>
      </c>
      <c r="AU823" s="47" t="s">
        <v>282</v>
      </c>
      <c r="AV823" s="47" t="s">
        <v>283</v>
      </c>
      <c r="AW823" s="47" t="s">
        <v>107</v>
      </c>
      <c r="AX823" s="47" t="s">
        <v>75</v>
      </c>
      <c r="AY823" s="47">
        <v>90272.79</v>
      </c>
      <c r="AZ823" s="47">
        <v>0</v>
      </c>
      <c r="BB823" s="47">
        <v>2024</v>
      </c>
      <c r="BC823" s="49">
        <v>45561</v>
      </c>
      <c r="BD823" s="49">
        <v>45614</v>
      </c>
      <c r="BE823" s="47">
        <v>750827.55</v>
      </c>
      <c r="BF823" s="47">
        <v>0</v>
      </c>
      <c r="BG823" s="47">
        <v>-79708.25</v>
      </c>
      <c r="BH823" s="47">
        <v>-1626.7</v>
      </c>
      <c r="BI823" s="47">
        <v>10572</v>
      </c>
      <c r="BK823" s="47" t="s">
        <v>96</v>
      </c>
      <c r="BL823" s="47" t="s">
        <v>96</v>
      </c>
      <c r="BP823" s="47">
        <v>0</v>
      </c>
      <c r="BQ823" s="47">
        <v>0</v>
      </c>
      <c r="BR823" s="47">
        <v>0</v>
      </c>
      <c r="BS823" s="47">
        <v>0</v>
      </c>
      <c r="BT823" s="47">
        <v>0</v>
      </c>
      <c r="BU823" s="47">
        <v>0</v>
      </c>
      <c r="BV823" s="47" t="s">
        <v>68</v>
      </c>
      <c r="BW823" s="47" t="s">
        <v>77</v>
      </c>
      <c r="BX823" s="47" t="s">
        <v>78</v>
      </c>
      <c r="BY823" s="47">
        <v>87621.23</v>
      </c>
      <c r="BZ823" s="47">
        <v>2651.56</v>
      </c>
      <c r="CB823" s="47" t="s">
        <v>95</v>
      </c>
      <c r="CD823" s="47">
        <v>50</v>
      </c>
    </row>
    <row r="824" spans="1:82" x14ac:dyDescent="0.2">
      <c r="A824" s="47" t="s">
        <v>68</v>
      </c>
      <c r="B824" s="50">
        <v>999054000108035</v>
      </c>
      <c r="C824" s="47" t="s">
        <v>293</v>
      </c>
      <c r="D824" s="47" t="s">
        <v>69</v>
      </c>
      <c r="E824" s="47" t="s">
        <v>284</v>
      </c>
      <c r="F824" s="47" t="s">
        <v>70</v>
      </c>
      <c r="G824" s="47" t="s">
        <v>94</v>
      </c>
      <c r="H824" s="47" t="s">
        <v>80</v>
      </c>
      <c r="I824" s="47">
        <v>1</v>
      </c>
      <c r="J824" s="47">
        <v>283</v>
      </c>
      <c r="K824" s="47">
        <v>348</v>
      </c>
      <c r="L824" s="47">
        <v>65</v>
      </c>
      <c r="M824" s="47">
        <v>60</v>
      </c>
      <c r="N824" s="47">
        <v>1.08</v>
      </c>
      <c r="O824" s="47">
        <v>8.57</v>
      </c>
      <c r="X824" s="47">
        <v>1</v>
      </c>
      <c r="Y824" s="47">
        <v>60</v>
      </c>
      <c r="Z824" s="47">
        <v>283</v>
      </c>
      <c r="AA824" s="47">
        <v>348</v>
      </c>
      <c r="AB824" s="47">
        <v>65</v>
      </c>
      <c r="AC824" s="47">
        <v>1.08</v>
      </c>
      <c r="AD824" s="47">
        <v>8.57</v>
      </c>
      <c r="AE824" s="47">
        <v>128.11000000000001</v>
      </c>
      <c r="AN824" s="47">
        <v>13.69</v>
      </c>
      <c r="AO824" s="47">
        <v>889.8</v>
      </c>
      <c r="AP824" s="47">
        <v>556.91</v>
      </c>
      <c r="AQ824" s="47">
        <v>1753.73</v>
      </c>
      <c r="AR824" s="47">
        <v>636598.71</v>
      </c>
      <c r="AS824" s="47">
        <v>28456.87</v>
      </c>
      <c r="AT824" s="47">
        <v>779047.91</v>
      </c>
      <c r="AU824" s="47" t="s">
        <v>89</v>
      </c>
      <c r="AV824" s="47" t="s">
        <v>285</v>
      </c>
      <c r="AW824" s="47" t="s">
        <v>286</v>
      </c>
      <c r="AX824" s="47" t="s">
        <v>75</v>
      </c>
      <c r="AY824" s="47">
        <v>113992.33</v>
      </c>
      <c r="AZ824" s="47">
        <v>0</v>
      </c>
      <c r="BB824" s="47">
        <v>2024</v>
      </c>
      <c r="BC824" s="49">
        <v>45561</v>
      </c>
      <c r="BD824" s="49">
        <v>45621</v>
      </c>
      <c r="BE824" s="47">
        <v>701939.39</v>
      </c>
      <c r="BF824" s="47">
        <v>0</v>
      </c>
      <c r="BG824" s="47">
        <v>-77108.52</v>
      </c>
      <c r="BH824" s="47">
        <v>-1186.28</v>
      </c>
      <c r="BI824" s="47">
        <v>10610</v>
      </c>
      <c r="BK824" s="47" t="s">
        <v>76</v>
      </c>
      <c r="BL824" s="47" t="s">
        <v>76</v>
      </c>
      <c r="BP824" s="47">
        <v>0</v>
      </c>
      <c r="BQ824" s="47">
        <v>0</v>
      </c>
      <c r="BR824" s="47">
        <v>0</v>
      </c>
      <c r="BS824" s="47">
        <v>0</v>
      </c>
      <c r="BT824" s="47">
        <v>0</v>
      </c>
      <c r="BU824" s="47">
        <v>0</v>
      </c>
      <c r="BV824" s="47" t="s">
        <v>68</v>
      </c>
      <c r="BW824" s="47" t="s">
        <v>77</v>
      </c>
      <c r="BX824" s="47" t="s">
        <v>78</v>
      </c>
      <c r="BY824" s="47">
        <v>109281.63</v>
      </c>
      <c r="BZ824" s="47">
        <v>4710.7</v>
      </c>
      <c r="CB824" s="47" t="s">
        <v>95</v>
      </c>
      <c r="CD824" s="47">
        <v>60</v>
      </c>
    </row>
    <row r="825" spans="1:82" x14ac:dyDescent="0.2">
      <c r="A825" s="47" t="s">
        <v>68</v>
      </c>
      <c r="B825" s="50">
        <v>999054000067819</v>
      </c>
      <c r="C825" s="47" t="s">
        <v>293</v>
      </c>
      <c r="D825" s="47" t="s">
        <v>69</v>
      </c>
      <c r="E825" s="47" t="s">
        <v>247</v>
      </c>
      <c r="F825" s="47" t="s">
        <v>70</v>
      </c>
      <c r="G825" s="47" t="s">
        <v>68</v>
      </c>
      <c r="H825" s="47" t="s">
        <v>80</v>
      </c>
      <c r="I825" s="47">
        <v>1</v>
      </c>
      <c r="J825" s="47">
        <v>303</v>
      </c>
      <c r="K825" s="47">
        <v>372.5</v>
      </c>
      <c r="L825" s="47">
        <v>69.5</v>
      </c>
      <c r="M825" s="47">
        <v>80</v>
      </c>
      <c r="N825" s="47">
        <v>0.87</v>
      </c>
      <c r="O825" s="47">
        <v>8.74</v>
      </c>
      <c r="X825" s="47">
        <v>1</v>
      </c>
      <c r="Y825" s="47">
        <v>80</v>
      </c>
      <c r="Z825" s="47">
        <v>303</v>
      </c>
      <c r="AA825" s="47">
        <v>372.5</v>
      </c>
      <c r="AB825" s="47">
        <v>69.5</v>
      </c>
      <c r="AC825" s="47">
        <v>0.87</v>
      </c>
      <c r="AD825" s="47">
        <v>8.74</v>
      </c>
      <c r="AE825" s="47">
        <v>121.95</v>
      </c>
      <c r="AN825" s="47">
        <v>13.71</v>
      </c>
      <c r="AO825" s="47">
        <v>953.01</v>
      </c>
      <c r="AP825" s="47">
        <v>607.51</v>
      </c>
      <c r="AQ825" s="47">
        <v>1672.21</v>
      </c>
      <c r="AR825" s="47">
        <v>620402.87</v>
      </c>
      <c r="AS825" s="47">
        <v>44392.97</v>
      </c>
      <c r="AT825" s="47">
        <v>781014.75</v>
      </c>
      <c r="AU825" s="47" t="s">
        <v>73</v>
      </c>
      <c r="AV825" s="47" t="s">
        <v>248</v>
      </c>
      <c r="AW825" s="47" t="s">
        <v>249</v>
      </c>
      <c r="AX825" s="47" t="s">
        <v>75</v>
      </c>
      <c r="AY825" s="47">
        <v>116218.91</v>
      </c>
      <c r="AZ825" s="47">
        <v>0</v>
      </c>
      <c r="BB825" s="47">
        <v>2024</v>
      </c>
      <c r="BC825" s="49">
        <v>45534</v>
      </c>
      <c r="BD825" s="49">
        <v>45614</v>
      </c>
      <c r="BE825" s="47">
        <v>757950.97</v>
      </c>
      <c r="BF825" s="47">
        <v>0</v>
      </c>
      <c r="BG825" s="47">
        <v>-23063.79</v>
      </c>
      <c r="BH825" s="47">
        <v>-331.85</v>
      </c>
      <c r="BI825" s="47">
        <v>10572</v>
      </c>
      <c r="BK825" s="47" t="s">
        <v>76</v>
      </c>
      <c r="BL825" s="47" t="s">
        <v>76</v>
      </c>
      <c r="BP825" s="47">
        <v>0</v>
      </c>
      <c r="BQ825" s="47">
        <v>0</v>
      </c>
      <c r="BR825" s="47">
        <v>0</v>
      </c>
      <c r="BS825" s="47">
        <v>0</v>
      </c>
      <c r="BT825" s="47">
        <v>0</v>
      </c>
      <c r="BU825" s="47">
        <v>0</v>
      </c>
      <c r="BV825" s="47" t="s">
        <v>68</v>
      </c>
      <c r="BW825" s="47" t="s">
        <v>77</v>
      </c>
      <c r="BX825" s="47" t="s">
        <v>78</v>
      </c>
      <c r="BY825" s="47">
        <v>109685.89</v>
      </c>
      <c r="BZ825" s="47">
        <v>6533.02</v>
      </c>
      <c r="CB825" s="47" t="s">
        <v>95</v>
      </c>
      <c r="CD825" s="47">
        <v>78</v>
      </c>
    </row>
    <row r="826" spans="1:82" x14ac:dyDescent="0.2">
      <c r="A826" s="47" t="s">
        <v>68</v>
      </c>
      <c r="B826" s="50">
        <v>999054000108159</v>
      </c>
      <c r="C826" s="47" t="s">
        <v>293</v>
      </c>
      <c r="D826" s="47" t="s">
        <v>69</v>
      </c>
      <c r="E826" s="47" t="s">
        <v>281</v>
      </c>
      <c r="F826" s="47" t="s">
        <v>70</v>
      </c>
      <c r="G826" s="47" t="s">
        <v>94</v>
      </c>
      <c r="H826" s="47" t="s">
        <v>80</v>
      </c>
      <c r="I826" s="47">
        <v>1</v>
      </c>
      <c r="J826" s="47">
        <v>294</v>
      </c>
      <c r="K826" s="47">
        <v>344</v>
      </c>
      <c r="L826" s="47">
        <v>50</v>
      </c>
      <c r="M826" s="47">
        <v>54</v>
      </c>
      <c r="N826" s="47">
        <v>0.93</v>
      </c>
      <c r="O826" s="47">
        <v>8.6</v>
      </c>
      <c r="X826" s="47">
        <v>1</v>
      </c>
      <c r="Y826" s="47">
        <v>54</v>
      </c>
      <c r="Z826" s="47">
        <v>294</v>
      </c>
      <c r="AA826" s="47">
        <v>344</v>
      </c>
      <c r="AB826" s="47">
        <v>50</v>
      </c>
      <c r="AC826" s="47">
        <v>0.93</v>
      </c>
      <c r="AD826" s="47">
        <v>8.6</v>
      </c>
      <c r="AE826" s="47">
        <v>134.04</v>
      </c>
      <c r="AN826" s="47">
        <v>13.72</v>
      </c>
      <c r="AO826" s="47">
        <v>686.13</v>
      </c>
      <c r="AP826" s="47">
        <v>430.02</v>
      </c>
      <c r="AQ826" s="47">
        <v>1839.37</v>
      </c>
      <c r="AR826" s="47">
        <v>660512.17000000004</v>
      </c>
      <c r="AS826" s="47">
        <v>21338.2</v>
      </c>
      <c r="AT826" s="47">
        <v>773819.03</v>
      </c>
      <c r="AU826" s="47" t="s">
        <v>282</v>
      </c>
      <c r="AV826" s="47" t="s">
        <v>283</v>
      </c>
      <c r="AW826" s="47" t="s">
        <v>107</v>
      </c>
      <c r="AX826" s="47" t="s">
        <v>75</v>
      </c>
      <c r="AY826" s="47">
        <v>91968.66</v>
      </c>
      <c r="AZ826" s="47">
        <v>0</v>
      </c>
      <c r="BB826" s="47">
        <v>2024</v>
      </c>
      <c r="BC826" s="49">
        <v>45561</v>
      </c>
      <c r="BD826" s="49">
        <v>45615</v>
      </c>
      <c r="BE826" s="47">
        <v>672151.68</v>
      </c>
      <c r="BF826" s="47">
        <v>0</v>
      </c>
      <c r="BG826" s="47">
        <v>-101667.35</v>
      </c>
      <c r="BH826" s="47">
        <v>-2033.35</v>
      </c>
      <c r="BI826" s="47">
        <v>10573</v>
      </c>
      <c r="BK826" s="47" t="s">
        <v>76</v>
      </c>
      <c r="BL826" s="47" t="s">
        <v>76</v>
      </c>
      <c r="BP826" s="47">
        <v>0</v>
      </c>
      <c r="BQ826" s="47">
        <v>0</v>
      </c>
      <c r="BR826" s="47">
        <v>0</v>
      </c>
      <c r="BS826" s="47">
        <v>0</v>
      </c>
      <c r="BT826" s="47">
        <v>0</v>
      </c>
      <c r="BU826" s="47">
        <v>0</v>
      </c>
      <c r="BV826" s="47" t="s">
        <v>68</v>
      </c>
      <c r="BW826" s="47" t="s">
        <v>77</v>
      </c>
      <c r="BX826" s="47" t="s">
        <v>78</v>
      </c>
      <c r="BY826" s="47">
        <v>89317.1</v>
      </c>
      <c r="BZ826" s="47">
        <v>2651.56</v>
      </c>
      <c r="CB826" s="47" t="s">
        <v>95</v>
      </c>
      <c r="CD826" s="47">
        <v>51</v>
      </c>
    </row>
    <row r="827" spans="1:82" x14ac:dyDescent="0.2">
      <c r="A827" s="47" t="s">
        <v>68</v>
      </c>
      <c r="B827" s="50">
        <v>999054000067783</v>
      </c>
      <c r="C827" s="47" t="s">
        <v>291</v>
      </c>
      <c r="D827" s="47" t="s">
        <v>69</v>
      </c>
      <c r="E827" s="47" t="s">
        <v>130</v>
      </c>
      <c r="F827" s="47" t="s">
        <v>70</v>
      </c>
      <c r="G827" s="47" t="s">
        <v>71</v>
      </c>
      <c r="H827" s="47" t="s">
        <v>72</v>
      </c>
      <c r="I827" s="47">
        <v>1</v>
      </c>
      <c r="J827" s="47">
        <v>150.5</v>
      </c>
      <c r="K827" s="47">
        <v>572.79999999999995</v>
      </c>
      <c r="L827" s="47">
        <v>422.3</v>
      </c>
      <c r="M827" s="47">
        <v>445</v>
      </c>
      <c r="N827" s="47">
        <v>0.95</v>
      </c>
      <c r="O827" s="47">
        <v>8.44</v>
      </c>
      <c r="AF827" s="47">
        <v>1</v>
      </c>
      <c r="AG827" s="47">
        <v>445</v>
      </c>
      <c r="AH827" s="47">
        <v>151</v>
      </c>
      <c r="AI827" s="47">
        <v>572.79999999999995</v>
      </c>
      <c r="AJ827" s="47">
        <v>422.3</v>
      </c>
      <c r="AK827" s="47">
        <v>0.95</v>
      </c>
      <c r="AL827" s="47">
        <v>8.44</v>
      </c>
      <c r="AM827" s="47">
        <v>89.4</v>
      </c>
      <c r="AN827" s="47">
        <v>13.82</v>
      </c>
      <c r="AO827" s="47">
        <v>5838.16</v>
      </c>
      <c r="AP827" s="47">
        <v>3565.21</v>
      </c>
      <c r="AQ827" s="47">
        <v>1235.9000000000001</v>
      </c>
      <c r="AR827" s="47">
        <v>168589.75</v>
      </c>
      <c r="AS827" s="47">
        <v>4037.99</v>
      </c>
      <c r="AT827" s="47">
        <v>694549.27</v>
      </c>
      <c r="AU827" s="47" t="s">
        <v>84</v>
      </c>
      <c r="AV827" s="47" t="s">
        <v>131</v>
      </c>
      <c r="AW827" s="47" t="s">
        <v>132</v>
      </c>
      <c r="AX827" s="47" t="s">
        <v>87</v>
      </c>
      <c r="AY827" s="47">
        <v>521921.53</v>
      </c>
      <c r="AZ827" s="47">
        <v>0</v>
      </c>
      <c r="BB827" s="47">
        <v>2023</v>
      </c>
      <c r="BC827" s="49">
        <v>45156</v>
      </c>
      <c r="BD827" s="49">
        <v>45601</v>
      </c>
      <c r="BE827" s="47">
        <v>1228626.79</v>
      </c>
      <c r="BF827" s="47">
        <v>0</v>
      </c>
      <c r="BG827" s="47">
        <v>534077.52</v>
      </c>
      <c r="BH827" s="47">
        <v>1264.69</v>
      </c>
      <c r="BI827" s="47">
        <v>10517</v>
      </c>
      <c r="BK827" s="47" t="s">
        <v>90</v>
      </c>
      <c r="BL827" s="47" t="s">
        <v>90</v>
      </c>
      <c r="BP827" s="47">
        <v>0</v>
      </c>
      <c r="BQ827" s="47">
        <v>0</v>
      </c>
      <c r="BR827" s="47">
        <v>0</v>
      </c>
      <c r="BS827" s="47">
        <v>0</v>
      </c>
      <c r="BT827" s="47">
        <v>0</v>
      </c>
      <c r="BU827" s="47">
        <v>0</v>
      </c>
      <c r="BV827" s="47" t="s">
        <v>68</v>
      </c>
      <c r="BW827" s="47" t="s">
        <v>77</v>
      </c>
      <c r="BX827" s="47" t="s">
        <v>78</v>
      </c>
      <c r="BY827" s="47">
        <v>518236.51</v>
      </c>
      <c r="BZ827" s="47">
        <v>3685.02</v>
      </c>
      <c r="CB827" s="47" t="s">
        <v>71</v>
      </c>
      <c r="CD827" s="47">
        <v>441</v>
      </c>
    </row>
    <row r="828" spans="1:82" x14ac:dyDescent="0.2">
      <c r="A828" s="47" t="s">
        <v>68</v>
      </c>
      <c r="B828" s="50">
        <v>999054000101993</v>
      </c>
      <c r="C828" s="47" t="s">
        <v>291</v>
      </c>
      <c r="D828" s="47" t="s">
        <v>69</v>
      </c>
      <c r="E828" s="47" t="s">
        <v>238</v>
      </c>
      <c r="F828" s="47" t="s">
        <v>70</v>
      </c>
      <c r="G828" s="47" t="s">
        <v>68</v>
      </c>
      <c r="H828" s="47" t="s">
        <v>72</v>
      </c>
      <c r="I828" s="47">
        <v>1</v>
      </c>
      <c r="J828" s="47">
        <v>338</v>
      </c>
      <c r="K828" s="47">
        <v>489.31</v>
      </c>
      <c r="L828" s="47">
        <v>151.31</v>
      </c>
      <c r="M828" s="47">
        <v>134</v>
      </c>
      <c r="N828" s="47">
        <v>1.1299999999999999</v>
      </c>
      <c r="O828" s="47">
        <v>9.17</v>
      </c>
      <c r="AF828" s="47">
        <v>1</v>
      </c>
      <c r="AG828" s="47">
        <v>134</v>
      </c>
      <c r="AH828" s="47">
        <v>338</v>
      </c>
      <c r="AI828" s="47">
        <v>489.31</v>
      </c>
      <c r="AJ828" s="47">
        <v>151.31</v>
      </c>
      <c r="AK828" s="47">
        <v>1.1299999999999999</v>
      </c>
      <c r="AL828" s="47">
        <v>9.17</v>
      </c>
      <c r="AM828" s="47">
        <v>120</v>
      </c>
      <c r="AN828" s="47">
        <v>13.91</v>
      </c>
      <c r="AO828" s="47">
        <v>2104.34</v>
      </c>
      <c r="AP828" s="47">
        <v>1387.56</v>
      </c>
      <c r="AQ828" s="47">
        <v>1668.86</v>
      </c>
      <c r="AR828" s="47">
        <v>796419.71</v>
      </c>
      <c r="AS828" s="47">
        <v>2779.1</v>
      </c>
      <c r="AT828" s="47">
        <v>1051713.8799999999</v>
      </c>
      <c r="AU828" s="47" t="s">
        <v>81</v>
      </c>
      <c r="AV828" s="47" t="s">
        <v>236</v>
      </c>
      <c r="AW828" s="47" t="s">
        <v>239</v>
      </c>
      <c r="AX828" s="47" t="s">
        <v>87</v>
      </c>
      <c r="AY828" s="47">
        <v>252515.07</v>
      </c>
      <c r="AZ828" s="47">
        <v>0</v>
      </c>
      <c r="BB828" s="47">
        <v>2024</v>
      </c>
      <c r="BC828" s="49">
        <v>45488</v>
      </c>
      <c r="BD828" s="49">
        <v>45622</v>
      </c>
      <c r="BE828" s="47">
        <v>1237527.28</v>
      </c>
      <c r="BF828" s="47">
        <v>0</v>
      </c>
      <c r="BG828" s="47">
        <v>185813.4</v>
      </c>
      <c r="BH828" s="47">
        <v>1228.03</v>
      </c>
      <c r="BI828" s="47">
        <v>10606</v>
      </c>
      <c r="BK828" s="47" t="s">
        <v>76</v>
      </c>
      <c r="BL828" s="47" t="s">
        <v>76</v>
      </c>
      <c r="BP828" s="47">
        <v>0</v>
      </c>
      <c r="BQ828" s="47">
        <v>0</v>
      </c>
      <c r="BR828" s="47">
        <v>0</v>
      </c>
      <c r="BS828" s="47">
        <v>0</v>
      </c>
      <c r="BT828" s="47">
        <v>0</v>
      </c>
      <c r="BU828" s="47">
        <v>0</v>
      </c>
      <c r="BV828" s="47" t="s">
        <v>68</v>
      </c>
      <c r="BW828" s="47" t="s">
        <v>77</v>
      </c>
      <c r="BX828" s="47" t="s">
        <v>78</v>
      </c>
      <c r="BY828" s="47">
        <v>247229.79</v>
      </c>
      <c r="BZ828" s="47">
        <v>5285.28</v>
      </c>
      <c r="CB828" s="47" t="s">
        <v>97</v>
      </c>
      <c r="CD828" s="47">
        <v>131</v>
      </c>
    </row>
    <row r="829" spans="1:82" x14ac:dyDescent="0.2">
      <c r="A829" s="47" t="s">
        <v>68</v>
      </c>
      <c r="B829" s="50">
        <v>999054000108198</v>
      </c>
      <c r="C829" s="47" t="s">
        <v>293</v>
      </c>
      <c r="D829" s="47" t="s">
        <v>69</v>
      </c>
      <c r="E829" s="47" t="s">
        <v>281</v>
      </c>
      <c r="F829" s="47" t="s">
        <v>70</v>
      </c>
      <c r="G829" s="47" t="s">
        <v>94</v>
      </c>
      <c r="H829" s="47" t="s">
        <v>80</v>
      </c>
      <c r="I829" s="47">
        <v>1</v>
      </c>
      <c r="J829" s="47">
        <v>294</v>
      </c>
      <c r="K829" s="47">
        <v>352</v>
      </c>
      <c r="L829" s="47">
        <v>58</v>
      </c>
      <c r="M829" s="47">
        <v>60</v>
      </c>
      <c r="N829" s="47">
        <v>0.97</v>
      </c>
      <c r="O829" s="47">
        <v>8.67</v>
      </c>
      <c r="X829" s="47">
        <v>1</v>
      </c>
      <c r="Y829" s="47">
        <v>60</v>
      </c>
      <c r="Z829" s="47">
        <v>294</v>
      </c>
      <c r="AA829" s="47">
        <v>352</v>
      </c>
      <c r="AB829" s="47">
        <v>58</v>
      </c>
      <c r="AC829" s="47">
        <v>0.97</v>
      </c>
      <c r="AD829" s="47">
        <v>8.67</v>
      </c>
      <c r="AE829" s="47">
        <v>130.21</v>
      </c>
      <c r="AN829" s="47">
        <v>13.96</v>
      </c>
      <c r="AO829" s="47">
        <v>809.58</v>
      </c>
      <c r="AP829" s="47">
        <v>503.11</v>
      </c>
      <c r="AQ829" s="47">
        <v>1817.44</v>
      </c>
      <c r="AR829" s="47">
        <v>660512.17000000004</v>
      </c>
      <c r="AS829" s="47">
        <v>21338.2</v>
      </c>
      <c r="AT829" s="47">
        <v>787262.03</v>
      </c>
      <c r="AU829" s="47" t="s">
        <v>282</v>
      </c>
      <c r="AV829" s="47" t="s">
        <v>283</v>
      </c>
      <c r="AW829" s="47" t="s">
        <v>107</v>
      </c>
      <c r="AX829" s="47" t="s">
        <v>75</v>
      </c>
      <c r="AY829" s="47">
        <v>105411.66</v>
      </c>
      <c r="AZ829" s="47">
        <v>0</v>
      </c>
      <c r="BB829" s="47">
        <v>2024</v>
      </c>
      <c r="BC829" s="49">
        <v>45561</v>
      </c>
      <c r="BD829" s="49">
        <v>45621</v>
      </c>
      <c r="BE829" s="47">
        <v>710009.87</v>
      </c>
      <c r="BF829" s="47">
        <v>0</v>
      </c>
      <c r="BG829" s="47">
        <v>-77252.160000000003</v>
      </c>
      <c r="BH829" s="47">
        <v>-1331.93</v>
      </c>
      <c r="BI829" s="47">
        <v>10610</v>
      </c>
      <c r="BK829" s="47" t="s">
        <v>96</v>
      </c>
      <c r="BL829" s="47" t="s">
        <v>96</v>
      </c>
      <c r="BP829" s="47">
        <v>0</v>
      </c>
      <c r="BQ829" s="47">
        <v>0</v>
      </c>
      <c r="BR829" s="47">
        <v>0</v>
      </c>
      <c r="BS829" s="47">
        <v>0</v>
      </c>
      <c r="BT829" s="47">
        <v>0</v>
      </c>
      <c r="BU829" s="47">
        <v>0</v>
      </c>
      <c r="BV829" s="47" t="s">
        <v>68</v>
      </c>
      <c r="BW829" s="47" t="s">
        <v>77</v>
      </c>
      <c r="BX829" s="47" t="s">
        <v>78</v>
      </c>
      <c r="BY829" s="47">
        <v>102760.1</v>
      </c>
      <c r="BZ829" s="47">
        <v>2651.56</v>
      </c>
      <c r="CB829" s="47" t="s">
        <v>95</v>
      </c>
      <c r="CD829" s="47">
        <v>58</v>
      </c>
    </row>
    <row r="830" spans="1:82" x14ac:dyDescent="0.2">
      <c r="A830" s="47" t="s">
        <v>68</v>
      </c>
      <c r="B830" s="50">
        <v>999054000108049</v>
      </c>
      <c r="C830" s="47" t="s">
        <v>293</v>
      </c>
      <c r="D830" s="47" t="s">
        <v>69</v>
      </c>
      <c r="E830" s="47" t="s">
        <v>281</v>
      </c>
      <c r="F830" s="47" t="s">
        <v>70</v>
      </c>
      <c r="G830" s="47" t="s">
        <v>94</v>
      </c>
      <c r="H830" s="47" t="s">
        <v>80</v>
      </c>
      <c r="I830" s="47">
        <v>1</v>
      </c>
      <c r="J830" s="47">
        <v>296</v>
      </c>
      <c r="K830" s="47">
        <v>347</v>
      </c>
      <c r="L830" s="47">
        <v>51</v>
      </c>
      <c r="M830" s="47">
        <v>54</v>
      </c>
      <c r="N830" s="47">
        <v>0.94</v>
      </c>
      <c r="O830" s="47">
        <v>8.7799999999999994</v>
      </c>
      <c r="X830" s="47">
        <v>1</v>
      </c>
      <c r="Y830" s="47">
        <v>54</v>
      </c>
      <c r="Z830" s="47">
        <v>296</v>
      </c>
      <c r="AA830" s="47">
        <v>347</v>
      </c>
      <c r="AB830" s="47">
        <v>51</v>
      </c>
      <c r="AC830" s="47">
        <v>0.94</v>
      </c>
      <c r="AD830" s="47">
        <v>8.7799999999999994</v>
      </c>
      <c r="AE830" s="47">
        <v>133.83000000000001</v>
      </c>
      <c r="AN830" s="47">
        <v>14.02</v>
      </c>
      <c r="AO830" s="47">
        <v>715.02</v>
      </c>
      <c r="AP830" s="47">
        <v>447.54</v>
      </c>
      <c r="AQ830" s="47">
        <v>1876.26</v>
      </c>
      <c r="AR830" s="47">
        <v>665005.44999999995</v>
      </c>
      <c r="AS830" s="47">
        <v>21338.2</v>
      </c>
      <c r="AT830" s="47">
        <v>782033.03</v>
      </c>
      <c r="AU830" s="47" t="s">
        <v>282</v>
      </c>
      <c r="AV830" s="47" t="s">
        <v>283</v>
      </c>
      <c r="AW830" s="47" t="s">
        <v>107</v>
      </c>
      <c r="AX830" s="47" t="s">
        <v>75</v>
      </c>
      <c r="AY830" s="47">
        <v>95689.38</v>
      </c>
      <c r="AZ830" s="47">
        <v>0</v>
      </c>
      <c r="BB830" s="47">
        <v>2024</v>
      </c>
      <c r="BC830" s="49">
        <v>45561</v>
      </c>
      <c r="BD830" s="49">
        <v>45615</v>
      </c>
      <c r="BE830" s="47">
        <v>678013.47</v>
      </c>
      <c r="BF830" s="47">
        <v>0</v>
      </c>
      <c r="BG830" s="47">
        <v>-104019.57</v>
      </c>
      <c r="BH830" s="47">
        <v>-2039.6</v>
      </c>
      <c r="BI830" s="47">
        <v>10573</v>
      </c>
      <c r="BK830" s="47" t="s">
        <v>96</v>
      </c>
      <c r="BL830" s="47" t="s">
        <v>96</v>
      </c>
      <c r="BP830" s="47">
        <v>0</v>
      </c>
      <c r="BQ830" s="47">
        <v>0</v>
      </c>
      <c r="BR830" s="47">
        <v>0</v>
      </c>
      <c r="BS830" s="47">
        <v>0</v>
      </c>
      <c r="BT830" s="47">
        <v>0</v>
      </c>
      <c r="BU830" s="47">
        <v>0</v>
      </c>
      <c r="BV830" s="47" t="s">
        <v>68</v>
      </c>
      <c r="BW830" s="47" t="s">
        <v>77</v>
      </c>
      <c r="BX830" s="47" t="s">
        <v>78</v>
      </c>
      <c r="BY830" s="47">
        <v>93037.82</v>
      </c>
      <c r="BZ830" s="47">
        <v>2651.56</v>
      </c>
      <c r="CB830" s="47" t="s">
        <v>95</v>
      </c>
      <c r="CD830" s="47">
        <v>52</v>
      </c>
    </row>
    <row r="831" spans="1:82" x14ac:dyDescent="0.2">
      <c r="A831" s="47" t="s">
        <v>68</v>
      </c>
      <c r="B831" s="50">
        <v>999054000108051</v>
      </c>
      <c r="C831" s="47" t="s">
        <v>293</v>
      </c>
      <c r="D831" s="47" t="s">
        <v>69</v>
      </c>
      <c r="E831" s="47" t="s">
        <v>281</v>
      </c>
      <c r="F831" s="47" t="s">
        <v>70</v>
      </c>
      <c r="G831" s="47" t="s">
        <v>94</v>
      </c>
      <c r="H831" s="47" t="s">
        <v>80</v>
      </c>
      <c r="I831" s="47">
        <v>1</v>
      </c>
      <c r="J831" s="47">
        <v>266</v>
      </c>
      <c r="K831" s="47">
        <v>323.89999999999998</v>
      </c>
      <c r="L831" s="47">
        <v>57.9</v>
      </c>
      <c r="M831" s="47">
        <v>59</v>
      </c>
      <c r="N831" s="47">
        <v>0.98</v>
      </c>
      <c r="O831" s="47">
        <v>8.7200000000000006</v>
      </c>
      <c r="X831" s="47">
        <v>1</v>
      </c>
      <c r="Y831" s="47">
        <v>59</v>
      </c>
      <c r="Z831" s="47">
        <v>266</v>
      </c>
      <c r="AA831" s="47">
        <v>323.89999999999998</v>
      </c>
      <c r="AB831" s="47">
        <v>57.9</v>
      </c>
      <c r="AC831" s="47">
        <v>0.98</v>
      </c>
      <c r="AD831" s="47">
        <v>8.7200000000000006</v>
      </c>
      <c r="AE831" s="47">
        <v>130.77000000000001</v>
      </c>
      <c r="AN831" s="47">
        <v>14.02</v>
      </c>
      <c r="AO831" s="47">
        <v>812.01</v>
      </c>
      <c r="AP831" s="47">
        <v>504.8</v>
      </c>
      <c r="AQ831" s="47">
        <v>1833.9</v>
      </c>
      <c r="AR831" s="47">
        <v>597606.25</v>
      </c>
      <c r="AS831" s="47">
        <v>21338.2</v>
      </c>
      <c r="AT831" s="47">
        <v>725127.53</v>
      </c>
      <c r="AU831" s="47" t="s">
        <v>282</v>
      </c>
      <c r="AV831" s="47" t="s">
        <v>283</v>
      </c>
      <c r="AW831" s="47" t="s">
        <v>107</v>
      </c>
      <c r="AX831" s="47" t="s">
        <v>75</v>
      </c>
      <c r="AY831" s="47">
        <v>106183.08</v>
      </c>
      <c r="AZ831" s="47">
        <v>0</v>
      </c>
      <c r="BB831" s="47">
        <v>2024</v>
      </c>
      <c r="BC831" s="49">
        <v>45561</v>
      </c>
      <c r="BD831" s="49">
        <v>45620</v>
      </c>
      <c r="BE831" s="47">
        <v>657177.36</v>
      </c>
      <c r="BF831" s="47">
        <v>0</v>
      </c>
      <c r="BG831" s="47">
        <v>-67950.17</v>
      </c>
      <c r="BH831" s="47">
        <v>-1173.58</v>
      </c>
      <c r="BI831" s="47">
        <v>10602</v>
      </c>
      <c r="BK831" s="47" t="s">
        <v>76</v>
      </c>
      <c r="BL831" s="47" t="s">
        <v>76</v>
      </c>
      <c r="BP831" s="47">
        <v>0</v>
      </c>
      <c r="BQ831" s="47">
        <v>0</v>
      </c>
      <c r="BR831" s="47">
        <v>0</v>
      </c>
      <c r="BS831" s="47">
        <v>0</v>
      </c>
      <c r="BT831" s="47">
        <v>0</v>
      </c>
      <c r="BU831" s="47">
        <v>0</v>
      </c>
      <c r="BV831" s="47" t="s">
        <v>68</v>
      </c>
      <c r="BW831" s="47" t="s">
        <v>77</v>
      </c>
      <c r="BX831" s="47" t="s">
        <v>78</v>
      </c>
      <c r="BY831" s="47">
        <v>103531.52</v>
      </c>
      <c r="BZ831" s="47">
        <v>2651.56</v>
      </c>
      <c r="CB831" s="47" t="s">
        <v>95</v>
      </c>
      <c r="CD831" s="47">
        <v>57</v>
      </c>
    </row>
    <row r="832" spans="1:82" x14ac:dyDescent="0.2">
      <c r="A832" s="47" t="s">
        <v>68</v>
      </c>
      <c r="B832" s="50">
        <v>999054000021813</v>
      </c>
      <c r="C832" s="47" t="s">
        <v>291</v>
      </c>
      <c r="D832" s="47" t="s">
        <v>69</v>
      </c>
      <c r="E832" s="47" t="s">
        <v>235</v>
      </c>
      <c r="F832" s="47" t="s">
        <v>70</v>
      </c>
      <c r="G832" s="47" t="s">
        <v>71</v>
      </c>
      <c r="H832" s="47" t="s">
        <v>72</v>
      </c>
      <c r="I832" s="47">
        <v>1</v>
      </c>
      <c r="J832" s="47">
        <v>340</v>
      </c>
      <c r="K832" s="47">
        <v>531.4</v>
      </c>
      <c r="L832" s="47">
        <v>191.4</v>
      </c>
      <c r="M832" s="47">
        <v>164</v>
      </c>
      <c r="N832" s="47">
        <v>1.17</v>
      </c>
      <c r="O832" s="47">
        <v>8.8800000000000008</v>
      </c>
      <c r="AF832" s="47">
        <v>1</v>
      </c>
      <c r="AG832" s="47">
        <v>164</v>
      </c>
      <c r="AH832" s="47">
        <v>340</v>
      </c>
      <c r="AI832" s="47">
        <v>531.4</v>
      </c>
      <c r="AJ832" s="47">
        <v>191.4</v>
      </c>
      <c r="AK832" s="47">
        <v>1.17</v>
      </c>
      <c r="AL832" s="47">
        <v>8.8800000000000008</v>
      </c>
      <c r="AM832" s="47">
        <v>115.5</v>
      </c>
      <c r="AN832" s="47">
        <v>14.02</v>
      </c>
      <c r="AO832" s="47">
        <v>2683.15</v>
      </c>
      <c r="AP832" s="47">
        <v>1699.62</v>
      </c>
      <c r="AQ832" s="47">
        <v>1619.13</v>
      </c>
      <c r="AR832" s="47">
        <v>796518.27</v>
      </c>
      <c r="AS832" s="47">
        <v>0</v>
      </c>
      <c r="AT832" s="47">
        <v>1106420.2</v>
      </c>
      <c r="AU832" s="47" t="s">
        <v>81</v>
      </c>
      <c r="AV832" s="47" t="s">
        <v>236</v>
      </c>
      <c r="AW832" s="47" t="s">
        <v>82</v>
      </c>
      <c r="AX832" s="47" t="s">
        <v>83</v>
      </c>
      <c r="AY832" s="47">
        <v>309901.93</v>
      </c>
      <c r="AZ832" s="47">
        <v>0</v>
      </c>
      <c r="BB832" s="47">
        <v>2024</v>
      </c>
      <c r="BC832" s="49">
        <v>45439</v>
      </c>
      <c r="BD832" s="49">
        <v>45603</v>
      </c>
      <c r="BE832" s="47">
        <v>1121020.6100000001</v>
      </c>
      <c r="BF832" s="47">
        <v>0</v>
      </c>
      <c r="BG832" s="47">
        <v>14600.42</v>
      </c>
      <c r="BH832" s="47">
        <v>76.28</v>
      </c>
      <c r="BI832" s="47">
        <v>10527</v>
      </c>
      <c r="BK832" s="47" t="s">
        <v>76</v>
      </c>
      <c r="BL832" s="47" t="s">
        <v>76</v>
      </c>
      <c r="BP832" s="47">
        <v>0</v>
      </c>
      <c r="BQ832" s="47">
        <v>0</v>
      </c>
      <c r="BR832" s="47">
        <v>0</v>
      </c>
      <c r="BS832" s="47">
        <v>0</v>
      </c>
      <c r="BT832" s="47">
        <v>0</v>
      </c>
      <c r="BU832" s="47">
        <v>0</v>
      </c>
      <c r="BV832" s="47" t="s">
        <v>68</v>
      </c>
      <c r="BW832" s="47" t="s">
        <v>77</v>
      </c>
      <c r="BX832" s="47" t="s">
        <v>78</v>
      </c>
      <c r="BY832" s="47">
        <v>300704.95</v>
      </c>
      <c r="BZ832" s="47">
        <v>9196.98</v>
      </c>
      <c r="CB832" s="47" t="s">
        <v>71</v>
      </c>
      <c r="CD832" s="47">
        <v>159</v>
      </c>
    </row>
    <row r="833" spans="1:82" x14ac:dyDescent="0.2">
      <c r="A833" s="47" t="s">
        <v>68</v>
      </c>
      <c r="B833" s="50">
        <v>999054000021479</v>
      </c>
      <c r="C833" s="47" t="s">
        <v>291</v>
      </c>
      <c r="D833" s="47" t="s">
        <v>69</v>
      </c>
      <c r="E833" s="47" t="s">
        <v>235</v>
      </c>
      <c r="F833" s="47" t="s">
        <v>70</v>
      </c>
      <c r="G833" s="47" t="s">
        <v>71</v>
      </c>
      <c r="H833" s="47" t="s">
        <v>72</v>
      </c>
      <c r="I833" s="47">
        <v>1</v>
      </c>
      <c r="J833" s="47">
        <v>337</v>
      </c>
      <c r="K833" s="47">
        <v>524.9</v>
      </c>
      <c r="L833" s="47">
        <v>187.9</v>
      </c>
      <c r="M833" s="47">
        <v>164</v>
      </c>
      <c r="N833" s="47">
        <v>1.1499999999999999</v>
      </c>
      <c r="O833" s="47">
        <v>8.9</v>
      </c>
      <c r="AF833" s="47">
        <v>1</v>
      </c>
      <c r="AG833" s="47">
        <v>164</v>
      </c>
      <c r="AH833" s="47">
        <v>337</v>
      </c>
      <c r="AI833" s="47">
        <v>524.9</v>
      </c>
      <c r="AJ833" s="47">
        <v>187.9</v>
      </c>
      <c r="AK833" s="47">
        <v>1.1499999999999999</v>
      </c>
      <c r="AL833" s="47">
        <v>8.9</v>
      </c>
      <c r="AM833" s="47">
        <v>115.47</v>
      </c>
      <c r="AN833" s="47">
        <v>14.06</v>
      </c>
      <c r="AO833" s="47">
        <v>2642.62</v>
      </c>
      <c r="AP833" s="47">
        <v>1672.72</v>
      </c>
      <c r="AQ833" s="47">
        <v>1623.98</v>
      </c>
      <c r="AR833" s="47">
        <v>789490.16</v>
      </c>
      <c r="AS833" s="47">
        <v>0</v>
      </c>
      <c r="AT833" s="47">
        <v>1094635.51</v>
      </c>
      <c r="AU833" s="47" t="s">
        <v>81</v>
      </c>
      <c r="AV833" s="47" t="s">
        <v>236</v>
      </c>
      <c r="AW833" s="47" t="s">
        <v>82</v>
      </c>
      <c r="AX833" s="47" t="s">
        <v>83</v>
      </c>
      <c r="AY833" s="47">
        <v>305145.34999999998</v>
      </c>
      <c r="AZ833" s="47">
        <v>0</v>
      </c>
      <c r="BB833" s="47">
        <v>2024</v>
      </c>
      <c r="BC833" s="49">
        <v>45439</v>
      </c>
      <c r="BD833" s="49">
        <v>45603</v>
      </c>
      <c r="BE833" s="47">
        <v>1140455.1599999999</v>
      </c>
      <c r="BF833" s="47">
        <v>0</v>
      </c>
      <c r="BG833" s="47">
        <v>45819.66</v>
      </c>
      <c r="BH833" s="47">
        <v>243.85</v>
      </c>
      <c r="BI833" s="47">
        <v>10528</v>
      </c>
      <c r="BK833" s="47" t="s">
        <v>76</v>
      </c>
      <c r="BL833" s="47" t="s">
        <v>76</v>
      </c>
      <c r="BP833" s="47">
        <v>0</v>
      </c>
      <c r="BQ833" s="47">
        <v>0</v>
      </c>
      <c r="BR833" s="47">
        <v>0</v>
      </c>
      <c r="BS833" s="47">
        <v>0</v>
      </c>
      <c r="BT833" s="47">
        <v>0</v>
      </c>
      <c r="BU833" s="47">
        <v>0</v>
      </c>
      <c r="BV833" s="47" t="s">
        <v>68</v>
      </c>
      <c r="BW833" s="47" t="s">
        <v>77</v>
      </c>
      <c r="BX833" s="47" t="s">
        <v>78</v>
      </c>
      <c r="BY833" s="47">
        <v>295948.37</v>
      </c>
      <c r="BZ833" s="47">
        <v>9196.98</v>
      </c>
      <c r="CB833" s="47" t="s">
        <v>71</v>
      </c>
      <c r="CD833" s="47">
        <v>159</v>
      </c>
    </row>
    <row r="834" spans="1:82" x14ac:dyDescent="0.2">
      <c r="A834" s="47" t="s">
        <v>68</v>
      </c>
      <c r="B834" s="50">
        <v>999054000021855</v>
      </c>
      <c r="C834" s="47" t="s">
        <v>291</v>
      </c>
      <c r="D834" s="47" t="s">
        <v>69</v>
      </c>
      <c r="E834" s="47" t="s">
        <v>235</v>
      </c>
      <c r="F834" s="47" t="s">
        <v>70</v>
      </c>
      <c r="G834" s="47" t="s">
        <v>71</v>
      </c>
      <c r="H834" s="47" t="s">
        <v>72</v>
      </c>
      <c r="I834" s="47">
        <v>1</v>
      </c>
      <c r="J834" s="47">
        <v>360</v>
      </c>
      <c r="K834" s="47">
        <v>549.4</v>
      </c>
      <c r="L834" s="47">
        <v>189.4</v>
      </c>
      <c r="M834" s="47">
        <v>164</v>
      </c>
      <c r="N834" s="47">
        <v>1.1499999999999999</v>
      </c>
      <c r="O834" s="47">
        <v>8.9700000000000006</v>
      </c>
      <c r="AF834" s="47">
        <v>1</v>
      </c>
      <c r="AG834" s="47">
        <v>164</v>
      </c>
      <c r="AH834" s="47">
        <v>360</v>
      </c>
      <c r="AI834" s="47">
        <v>549.4</v>
      </c>
      <c r="AJ834" s="47">
        <v>189.4</v>
      </c>
      <c r="AK834" s="47">
        <v>1.1499999999999999</v>
      </c>
      <c r="AL834" s="47">
        <v>8.9700000000000006</v>
      </c>
      <c r="AM834" s="47">
        <v>115.5</v>
      </c>
      <c r="AN834" s="47">
        <v>14.17</v>
      </c>
      <c r="AO834" s="47">
        <v>2683.15</v>
      </c>
      <c r="AP834" s="47">
        <v>1699.62</v>
      </c>
      <c r="AQ834" s="47">
        <v>1636.23</v>
      </c>
      <c r="AR834" s="47">
        <v>843372.28</v>
      </c>
      <c r="AS834" s="47">
        <v>0</v>
      </c>
      <c r="AT834" s="47">
        <v>1153274.21</v>
      </c>
      <c r="AU834" s="47" t="s">
        <v>81</v>
      </c>
      <c r="AV834" s="47" t="s">
        <v>236</v>
      </c>
      <c r="AW834" s="47" t="s">
        <v>82</v>
      </c>
      <c r="AX834" s="47" t="s">
        <v>83</v>
      </c>
      <c r="AY834" s="47">
        <v>309901.93</v>
      </c>
      <c r="AZ834" s="47">
        <v>0</v>
      </c>
      <c r="BB834" s="47">
        <v>2024</v>
      </c>
      <c r="BC834" s="49">
        <v>45439</v>
      </c>
      <c r="BD834" s="49">
        <v>45603</v>
      </c>
      <c r="BE834" s="47">
        <v>1158992.7</v>
      </c>
      <c r="BF834" s="47">
        <v>0</v>
      </c>
      <c r="BG834" s="47">
        <v>5718.5</v>
      </c>
      <c r="BH834" s="47">
        <v>30.19</v>
      </c>
      <c r="BI834" s="47">
        <v>10527</v>
      </c>
      <c r="BK834" s="47" t="s">
        <v>76</v>
      </c>
      <c r="BL834" s="47" t="s">
        <v>76</v>
      </c>
      <c r="BP834" s="47">
        <v>0</v>
      </c>
      <c r="BQ834" s="47">
        <v>0</v>
      </c>
      <c r="BR834" s="47">
        <v>0</v>
      </c>
      <c r="BS834" s="47">
        <v>0</v>
      </c>
      <c r="BT834" s="47">
        <v>0</v>
      </c>
      <c r="BU834" s="47">
        <v>0</v>
      </c>
      <c r="BV834" s="47" t="s">
        <v>68</v>
      </c>
      <c r="BW834" s="47" t="s">
        <v>77</v>
      </c>
      <c r="BX834" s="47" t="s">
        <v>78</v>
      </c>
      <c r="BY834" s="47">
        <v>300704.95</v>
      </c>
      <c r="BZ834" s="47">
        <v>9196.98</v>
      </c>
      <c r="CB834" s="47" t="s">
        <v>71</v>
      </c>
      <c r="CD834" s="47">
        <v>159</v>
      </c>
    </row>
    <row r="835" spans="1:82" x14ac:dyDescent="0.2">
      <c r="A835" s="47" t="s">
        <v>68</v>
      </c>
      <c r="B835" s="50">
        <v>999054000101987</v>
      </c>
      <c r="C835" s="47" t="s">
        <v>291</v>
      </c>
      <c r="D835" s="47" t="s">
        <v>69</v>
      </c>
      <c r="E835" s="47" t="s">
        <v>238</v>
      </c>
      <c r="F835" s="47" t="s">
        <v>70</v>
      </c>
      <c r="G835" s="47" t="s">
        <v>68</v>
      </c>
      <c r="H835" s="47" t="s">
        <v>72</v>
      </c>
      <c r="I835" s="47">
        <v>1</v>
      </c>
      <c r="J835" s="47">
        <v>366</v>
      </c>
      <c r="K835" s="47">
        <v>496.65</v>
      </c>
      <c r="L835" s="47">
        <v>130.65</v>
      </c>
      <c r="M835" s="47">
        <v>122</v>
      </c>
      <c r="N835" s="47">
        <v>1.07</v>
      </c>
      <c r="O835" s="47">
        <v>9.3800000000000008</v>
      </c>
      <c r="AF835" s="47">
        <v>1</v>
      </c>
      <c r="AG835" s="47">
        <v>122</v>
      </c>
      <c r="AH835" s="47">
        <v>366</v>
      </c>
      <c r="AI835" s="47">
        <v>496.65</v>
      </c>
      <c r="AJ835" s="47">
        <v>130.65</v>
      </c>
      <c r="AK835" s="47">
        <v>1.07</v>
      </c>
      <c r="AL835" s="47">
        <v>9.3800000000000008</v>
      </c>
      <c r="AM835" s="47">
        <v>119.82</v>
      </c>
      <c r="AN835" s="47">
        <v>14.25</v>
      </c>
      <c r="AO835" s="47">
        <v>1861.55</v>
      </c>
      <c r="AP835" s="47">
        <v>1225.08</v>
      </c>
      <c r="AQ835" s="47">
        <v>1707.23</v>
      </c>
      <c r="AR835" s="47">
        <v>862395.31</v>
      </c>
      <c r="AS835" s="47">
        <v>2779.1</v>
      </c>
      <c r="AT835" s="47">
        <v>1088223.92</v>
      </c>
      <c r="AU835" s="47" t="s">
        <v>81</v>
      </c>
      <c r="AV835" s="47" t="s">
        <v>236</v>
      </c>
      <c r="AW835" s="47" t="s">
        <v>239</v>
      </c>
      <c r="AX835" s="47" t="s">
        <v>87</v>
      </c>
      <c r="AY835" s="47">
        <v>223049.51</v>
      </c>
      <c r="AZ835" s="47">
        <v>0</v>
      </c>
      <c r="BB835" s="47">
        <v>2024</v>
      </c>
      <c r="BC835" s="49">
        <v>45488</v>
      </c>
      <c r="BD835" s="49">
        <v>45610</v>
      </c>
      <c r="BE835" s="47">
        <v>1263176.68</v>
      </c>
      <c r="BF835" s="47">
        <v>0</v>
      </c>
      <c r="BG835" s="47">
        <v>174952.76</v>
      </c>
      <c r="BH835" s="47">
        <v>1339.09</v>
      </c>
      <c r="BI835" s="47">
        <v>10566</v>
      </c>
      <c r="BK835" s="47" t="s">
        <v>76</v>
      </c>
      <c r="BL835" s="47" t="s">
        <v>76</v>
      </c>
      <c r="BP835" s="47">
        <v>0</v>
      </c>
      <c r="BQ835" s="47">
        <v>0</v>
      </c>
      <c r="BR835" s="47">
        <v>0</v>
      </c>
      <c r="BS835" s="47">
        <v>0</v>
      </c>
      <c r="BT835" s="47">
        <v>0</v>
      </c>
      <c r="BU835" s="47">
        <v>0</v>
      </c>
      <c r="BV835" s="47" t="s">
        <v>68</v>
      </c>
      <c r="BW835" s="47" t="s">
        <v>77</v>
      </c>
      <c r="BX835" s="47" t="s">
        <v>78</v>
      </c>
      <c r="BY835" s="47">
        <v>217764.23</v>
      </c>
      <c r="BZ835" s="47">
        <v>5285.28</v>
      </c>
      <c r="CB835" s="47" t="s">
        <v>95</v>
      </c>
      <c r="CD835" s="47">
        <v>118</v>
      </c>
    </row>
    <row r="836" spans="1:82" x14ac:dyDescent="0.2">
      <c r="A836" s="47" t="s">
        <v>68</v>
      </c>
      <c r="B836" s="50">
        <v>999054000033133</v>
      </c>
      <c r="C836" s="47" t="s">
        <v>291</v>
      </c>
      <c r="D836" s="47" t="s">
        <v>69</v>
      </c>
      <c r="E836" s="47" t="s">
        <v>149</v>
      </c>
      <c r="F836" s="47" t="s">
        <v>70</v>
      </c>
      <c r="G836" s="47" t="s">
        <v>71</v>
      </c>
      <c r="H836" s="47" t="s">
        <v>72</v>
      </c>
      <c r="I836" s="47">
        <v>1</v>
      </c>
      <c r="J836" s="47">
        <v>210.5</v>
      </c>
      <c r="K836" s="47">
        <v>507.4</v>
      </c>
      <c r="L836" s="47">
        <v>296.89999999999998</v>
      </c>
      <c r="M836" s="47">
        <v>314</v>
      </c>
      <c r="N836" s="47">
        <v>0.95</v>
      </c>
      <c r="O836" s="47">
        <v>8.4700000000000006</v>
      </c>
      <c r="AF836" s="47">
        <v>1</v>
      </c>
      <c r="AG836" s="47">
        <v>314</v>
      </c>
      <c r="AH836" s="47">
        <v>211</v>
      </c>
      <c r="AI836" s="47">
        <v>507.4</v>
      </c>
      <c r="AJ836" s="47">
        <v>296.89999999999998</v>
      </c>
      <c r="AK836" s="47">
        <v>0.95</v>
      </c>
      <c r="AL836" s="47">
        <v>8.4700000000000006</v>
      </c>
      <c r="AM836" s="47">
        <v>99.94</v>
      </c>
      <c r="AN836" s="47">
        <v>14.25</v>
      </c>
      <c r="AO836" s="47">
        <v>4230.0200000000004</v>
      </c>
      <c r="AP836" s="47">
        <v>2513.4</v>
      </c>
      <c r="AQ836" s="47">
        <v>1423.83</v>
      </c>
      <c r="AR836" s="47">
        <v>371096.76</v>
      </c>
      <c r="AS836" s="47">
        <v>15795.85</v>
      </c>
      <c r="AT836" s="47">
        <v>809627.22</v>
      </c>
      <c r="AU836" s="47" t="s">
        <v>150</v>
      </c>
      <c r="AV836" s="47" t="s">
        <v>151</v>
      </c>
      <c r="AW836" s="47" t="s">
        <v>152</v>
      </c>
      <c r="AX836" s="47" t="s">
        <v>83</v>
      </c>
      <c r="AY836" s="47">
        <v>422734.61</v>
      </c>
      <c r="AZ836" s="47">
        <v>0</v>
      </c>
      <c r="BB836" s="47">
        <v>2023</v>
      </c>
      <c r="BC836" s="49">
        <v>45289</v>
      </c>
      <c r="BD836" s="49">
        <v>45603</v>
      </c>
      <c r="BE836" s="47">
        <v>1102436</v>
      </c>
      <c r="BF836" s="47">
        <v>0</v>
      </c>
      <c r="BG836" s="47">
        <v>292808.77</v>
      </c>
      <c r="BH836" s="47">
        <v>986.22</v>
      </c>
      <c r="BI836" s="47">
        <v>10528</v>
      </c>
      <c r="BK836" s="47" t="s">
        <v>76</v>
      </c>
      <c r="BL836" s="47" t="s">
        <v>76</v>
      </c>
      <c r="BP836" s="47">
        <v>0</v>
      </c>
      <c r="BQ836" s="47">
        <v>0</v>
      </c>
      <c r="BR836" s="47">
        <v>0</v>
      </c>
      <c r="BS836" s="47">
        <v>0</v>
      </c>
      <c r="BT836" s="47">
        <v>0</v>
      </c>
      <c r="BU836" s="47">
        <v>0</v>
      </c>
      <c r="BV836" s="47" t="s">
        <v>68</v>
      </c>
      <c r="BW836" s="47" t="s">
        <v>77</v>
      </c>
      <c r="BX836" s="47" t="s">
        <v>78</v>
      </c>
      <c r="BY836" s="47">
        <v>413314.11</v>
      </c>
      <c r="BZ836" s="47">
        <v>9420.5</v>
      </c>
      <c r="CB836" s="47" t="s">
        <v>71</v>
      </c>
      <c r="CD836" s="47">
        <v>308</v>
      </c>
    </row>
    <row r="837" spans="1:82" x14ac:dyDescent="0.2">
      <c r="A837" s="47" t="s">
        <v>68</v>
      </c>
      <c r="B837" s="50">
        <v>999054000108160</v>
      </c>
      <c r="C837" s="47" t="s">
        <v>293</v>
      </c>
      <c r="D837" s="47" t="s">
        <v>69</v>
      </c>
      <c r="E837" s="47" t="s">
        <v>281</v>
      </c>
      <c r="F837" s="47" t="s">
        <v>70</v>
      </c>
      <c r="G837" s="47" t="s">
        <v>94</v>
      </c>
      <c r="H837" s="47" t="s">
        <v>80</v>
      </c>
      <c r="I837" s="47">
        <v>1</v>
      </c>
      <c r="J837" s="47">
        <v>294</v>
      </c>
      <c r="K837" s="47">
        <v>349.35</v>
      </c>
      <c r="L837" s="47">
        <v>55.35</v>
      </c>
      <c r="M837" s="47">
        <v>59</v>
      </c>
      <c r="N837" s="47">
        <v>0.94</v>
      </c>
      <c r="O837" s="47">
        <v>8.8800000000000008</v>
      </c>
      <c r="X837" s="47">
        <v>1</v>
      </c>
      <c r="Y837" s="47">
        <v>59</v>
      </c>
      <c r="Z837" s="47">
        <v>294</v>
      </c>
      <c r="AA837" s="47">
        <v>349.35</v>
      </c>
      <c r="AB837" s="47">
        <v>55.35</v>
      </c>
      <c r="AC837" s="47">
        <v>0.94</v>
      </c>
      <c r="AD837" s="47">
        <v>8.8800000000000008</v>
      </c>
      <c r="AE837" s="47">
        <v>130.66</v>
      </c>
      <c r="AN837" s="47">
        <v>14.28</v>
      </c>
      <c r="AO837" s="47">
        <v>790.17</v>
      </c>
      <c r="AP837" s="47">
        <v>491.72</v>
      </c>
      <c r="AQ837" s="47">
        <v>1865.26</v>
      </c>
      <c r="AR837" s="47">
        <v>660512.17000000004</v>
      </c>
      <c r="AS837" s="47">
        <v>21338.2</v>
      </c>
      <c r="AT837" s="47">
        <v>785092.69</v>
      </c>
      <c r="AU837" s="47" t="s">
        <v>282</v>
      </c>
      <c r="AV837" s="47" t="s">
        <v>283</v>
      </c>
      <c r="AW837" s="47" t="s">
        <v>107</v>
      </c>
      <c r="AX837" s="47" t="s">
        <v>75</v>
      </c>
      <c r="AY837" s="47">
        <v>103242.32</v>
      </c>
      <c r="AZ837" s="47">
        <v>0</v>
      </c>
      <c r="BB837" s="47">
        <v>2024</v>
      </c>
      <c r="BC837" s="49">
        <v>45561</v>
      </c>
      <c r="BD837" s="49">
        <v>45620</v>
      </c>
      <c r="BE837" s="47">
        <v>708814.17</v>
      </c>
      <c r="BF837" s="47">
        <v>0</v>
      </c>
      <c r="BG837" s="47">
        <v>-76278.52</v>
      </c>
      <c r="BH837" s="47">
        <v>-1378.11</v>
      </c>
      <c r="BI837" s="47">
        <v>10602</v>
      </c>
      <c r="BK837" s="47" t="s">
        <v>76</v>
      </c>
      <c r="BL837" s="47" t="s">
        <v>76</v>
      </c>
      <c r="BP837" s="47">
        <v>0</v>
      </c>
      <c r="BQ837" s="47">
        <v>0</v>
      </c>
      <c r="BR837" s="47">
        <v>0</v>
      </c>
      <c r="BS837" s="47">
        <v>0</v>
      </c>
      <c r="BT837" s="47">
        <v>0</v>
      </c>
      <c r="BU837" s="47">
        <v>0</v>
      </c>
      <c r="BV837" s="47" t="s">
        <v>68</v>
      </c>
      <c r="BW837" s="47" t="s">
        <v>77</v>
      </c>
      <c r="BX837" s="47" t="s">
        <v>78</v>
      </c>
      <c r="BY837" s="47">
        <v>100590.76</v>
      </c>
      <c r="BZ837" s="47">
        <v>2651.56</v>
      </c>
      <c r="CB837" s="47" t="s">
        <v>95</v>
      </c>
      <c r="CD837" s="47">
        <v>56</v>
      </c>
    </row>
    <row r="838" spans="1:82" x14ac:dyDescent="0.2">
      <c r="A838" s="47" t="s">
        <v>68</v>
      </c>
      <c r="B838" s="50">
        <v>999054000108182</v>
      </c>
      <c r="C838" s="47" t="s">
        <v>293</v>
      </c>
      <c r="D838" s="47" t="s">
        <v>69</v>
      </c>
      <c r="E838" s="47" t="s">
        <v>281</v>
      </c>
      <c r="F838" s="47" t="s">
        <v>70</v>
      </c>
      <c r="G838" s="47" t="s">
        <v>94</v>
      </c>
      <c r="H838" s="47" t="s">
        <v>80</v>
      </c>
      <c r="I838" s="47">
        <v>1</v>
      </c>
      <c r="J838" s="47">
        <v>304</v>
      </c>
      <c r="K838" s="47">
        <v>352</v>
      </c>
      <c r="L838" s="47">
        <v>48</v>
      </c>
      <c r="M838" s="47">
        <v>54</v>
      </c>
      <c r="N838" s="47">
        <v>0.89</v>
      </c>
      <c r="O838" s="47">
        <v>8.9600000000000009</v>
      </c>
      <c r="X838" s="47">
        <v>1</v>
      </c>
      <c r="Y838" s="47">
        <v>54</v>
      </c>
      <c r="Z838" s="47">
        <v>304</v>
      </c>
      <c r="AA838" s="47">
        <v>352</v>
      </c>
      <c r="AB838" s="47">
        <v>48</v>
      </c>
      <c r="AC838" s="47">
        <v>0.89</v>
      </c>
      <c r="AD838" s="47">
        <v>8.9600000000000009</v>
      </c>
      <c r="AE838" s="47">
        <v>134.04</v>
      </c>
      <c r="AN838" s="47">
        <v>14.29</v>
      </c>
      <c r="AO838" s="47">
        <v>686.13</v>
      </c>
      <c r="AP838" s="47">
        <v>430.02</v>
      </c>
      <c r="AQ838" s="47">
        <v>1916.01</v>
      </c>
      <c r="AR838" s="47">
        <v>682978.57</v>
      </c>
      <c r="AS838" s="47">
        <v>21338.2</v>
      </c>
      <c r="AT838" s="47">
        <v>796285.43</v>
      </c>
      <c r="AU838" s="47" t="s">
        <v>282</v>
      </c>
      <c r="AV838" s="47" t="s">
        <v>283</v>
      </c>
      <c r="AW838" s="47" t="s">
        <v>107</v>
      </c>
      <c r="AX838" s="47" t="s">
        <v>75</v>
      </c>
      <c r="AY838" s="47">
        <v>91968.66</v>
      </c>
      <c r="AZ838" s="47">
        <v>0</v>
      </c>
      <c r="BB838" s="47">
        <v>2024</v>
      </c>
      <c r="BC838" s="49">
        <v>45561</v>
      </c>
      <c r="BD838" s="49">
        <v>45615</v>
      </c>
      <c r="BE838" s="47">
        <v>687783.11</v>
      </c>
      <c r="BF838" s="47">
        <v>0</v>
      </c>
      <c r="BG838" s="47">
        <v>-108502.32</v>
      </c>
      <c r="BH838" s="47">
        <v>-2260.4699999999998</v>
      </c>
      <c r="BI838" s="47">
        <v>10573</v>
      </c>
      <c r="BK838" s="47" t="s">
        <v>96</v>
      </c>
      <c r="BL838" s="47" t="s">
        <v>96</v>
      </c>
      <c r="BP838" s="47">
        <v>0</v>
      </c>
      <c r="BQ838" s="47">
        <v>0</v>
      </c>
      <c r="BR838" s="47">
        <v>0</v>
      </c>
      <c r="BS838" s="47">
        <v>0</v>
      </c>
      <c r="BT838" s="47">
        <v>0</v>
      </c>
      <c r="BU838" s="47">
        <v>0</v>
      </c>
      <c r="BV838" s="47" t="s">
        <v>68</v>
      </c>
      <c r="BW838" s="47" t="s">
        <v>77</v>
      </c>
      <c r="BX838" s="47" t="s">
        <v>78</v>
      </c>
      <c r="BY838" s="47">
        <v>89317.1</v>
      </c>
      <c r="BZ838" s="47">
        <v>2651.56</v>
      </c>
      <c r="CB838" s="47" t="s">
        <v>95</v>
      </c>
      <c r="CD838" s="47">
        <v>51</v>
      </c>
    </row>
    <row r="839" spans="1:82" x14ac:dyDescent="0.2">
      <c r="A839" s="47" t="s">
        <v>68</v>
      </c>
      <c r="B839" s="50">
        <v>999054000022005</v>
      </c>
      <c r="C839" s="47" t="s">
        <v>293</v>
      </c>
      <c r="D839" s="47" t="s">
        <v>69</v>
      </c>
      <c r="E839" s="47" t="s">
        <v>186</v>
      </c>
      <c r="F839" s="47" t="s">
        <v>70</v>
      </c>
      <c r="G839" s="47" t="s">
        <v>94</v>
      </c>
      <c r="H839" s="47" t="s">
        <v>80</v>
      </c>
      <c r="I839" s="47">
        <v>1</v>
      </c>
      <c r="J839" s="47">
        <v>183.5</v>
      </c>
      <c r="K839" s="47">
        <v>334</v>
      </c>
      <c r="L839" s="47">
        <v>150.5</v>
      </c>
      <c r="M839" s="47">
        <v>191</v>
      </c>
      <c r="N839" s="47">
        <v>0.79</v>
      </c>
      <c r="O839" s="47">
        <v>8.7799999999999994</v>
      </c>
      <c r="X839" s="47">
        <v>1</v>
      </c>
      <c r="Y839" s="47">
        <v>191</v>
      </c>
      <c r="Z839" s="47">
        <v>184</v>
      </c>
      <c r="AA839" s="47">
        <v>334</v>
      </c>
      <c r="AB839" s="47">
        <v>150.5</v>
      </c>
      <c r="AC839" s="47">
        <v>0.79</v>
      </c>
      <c r="AD839" s="47">
        <v>8.7799999999999994</v>
      </c>
      <c r="AE839" s="47">
        <v>107.62</v>
      </c>
      <c r="AN839" s="47">
        <v>14.35</v>
      </c>
      <c r="AO839" s="47">
        <v>2160.31</v>
      </c>
      <c r="AP839" s="47">
        <v>1321.79</v>
      </c>
      <c r="AQ839" s="47">
        <v>1544.82</v>
      </c>
      <c r="AR839" s="47">
        <v>423262.56</v>
      </c>
      <c r="AS839" s="47">
        <v>0</v>
      </c>
      <c r="AT839" s="47">
        <v>655758.22</v>
      </c>
      <c r="AU839" s="47" t="s">
        <v>81</v>
      </c>
      <c r="AV839" s="47" t="s">
        <v>84</v>
      </c>
      <c r="AW839" s="47" t="s">
        <v>121</v>
      </c>
      <c r="AX839" s="47" t="s">
        <v>87</v>
      </c>
      <c r="AY839" s="47">
        <v>232495.66</v>
      </c>
      <c r="AZ839" s="47">
        <v>0</v>
      </c>
      <c r="BB839" s="47">
        <v>2024</v>
      </c>
      <c r="BC839" s="49">
        <v>45419</v>
      </c>
      <c r="BD839" s="49">
        <v>45610</v>
      </c>
      <c r="BE839" s="47">
        <v>619048.86</v>
      </c>
      <c r="BF839" s="47">
        <v>0</v>
      </c>
      <c r="BG839" s="47">
        <v>-36709.35</v>
      </c>
      <c r="BH839" s="47">
        <v>-243.92</v>
      </c>
      <c r="BI839" s="47">
        <v>10565</v>
      </c>
      <c r="BK839" s="47" t="s">
        <v>76</v>
      </c>
      <c r="BL839" s="47" t="s">
        <v>76</v>
      </c>
      <c r="BP839" s="47">
        <v>0</v>
      </c>
      <c r="BQ839" s="47">
        <v>0</v>
      </c>
      <c r="BR839" s="47">
        <v>0</v>
      </c>
      <c r="BS839" s="47">
        <v>0</v>
      </c>
      <c r="BT839" s="47">
        <v>0</v>
      </c>
      <c r="BU839" s="47">
        <v>0</v>
      </c>
      <c r="BV839" s="47" t="s">
        <v>68</v>
      </c>
      <c r="BW839" s="47" t="s">
        <v>77</v>
      </c>
      <c r="BX839" s="47" t="s">
        <v>78</v>
      </c>
      <c r="BY839" s="47">
        <v>229121.66</v>
      </c>
      <c r="BZ839" s="47">
        <v>3374</v>
      </c>
      <c r="CB839" s="47" t="s">
        <v>95</v>
      </c>
      <c r="CD839" s="47">
        <v>179</v>
      </c>
    </row>
    <row r="840" spans="1:82" x14ac:dyDescent="0.2">
      <c r="A840" s="47" t="s">
        <v>68</v>
      </c>
      <c r="B840" s="50">
        <v>999054000102202</v>
      </c>
      <c r="C840" s="47" t="s">
        <v>291</v>
      </c>
      <c r="D840" s="47" t="s">
        <v>69</v>
      </c>
      <c r="E840" s="47" t="s">
        <v>238</v>
      </c>
      <c r="F840" s="47" t="s">
        <v>70</v>
      </c>
      <c r="G840" s="47" t="s">
        <v>71</v>
      </c>
      <c r="H840" s="47" t="s">
        <v>72</v>
      </c>
      <c r="I840" s="47">
        <v>1</v>
      </c>
      <c r="J840" s="47">
        <v>321</v>
      </c>
      <c r="K840" s="47">
        <v>447.4</v>
      </c>
      <c r="L840" s="47">
        <v>126.4</v>
      </c>
      <c r="M840" s="47">
        <v>115</v>
      </c>
      <c r="N840" s="47">
        <v>1.1000000000000001</v>
      </c>
      <c r="O840" s="47">
        <v>9.4499999999999993</v>
      </c>
      <c r="AF840" s="47">
        <v>1</v>
      </c>
      <c r="AG840" s="47">
        <v>115</v>
      </c>
      <c r="AH840" s="47">
        <v>321</v>
      </c>
      <c r="AI840" s="47">
        <v>447.4</v>
      </c>
      <c r="AJ840" s="47">
        <v>126.4</v>
      </c>
      <c r="AK840" s="47">
        <v>1.1000000000000001</v>
      </c>
      <c r="AL840" s="47">
        <v>9.4499999999999993</v>
      </c>
      <c r="AM840" s="47">
        <v>119.91</v>
      </c>
      <c r="AN840" s="47">
        <v>14.36</v>
      </c>
      <c r="AO840" s="47">
        <v>1814.73</v>
      </c>
      <c r="AP840" s="47">
        <v>1194.54</v>
      </c>
      <c r="AQ840" s="47">
        <v>1721.52</v>
      </c>
      <c r="AR840" s="47">
        <v>756363.1</v>
      </c>
      <c r="AS840" s="47">
        <v>2779.1</v>
      </c>
      <c r="AT840" s="47">
        <v>976742.1</v>
      </c>
      <c r="AU840" s="47" t="s">
        <v>81</v>
      </c>
      <c r="AV840" s="47" t="s">
        <v>236</v>
      </c>
      <c r="AW840" s="47" t="s">
        <v>239</v>
      </c>
      <c r="AX840" s="47" t="s">
        <v>87</v>
      </c>
      <c r="AY840" s="47">
        <v>217599.9</v>
      </c>
      <c r="AZ840" s="47">
        <v>0</v>
      </c>
      <c r="BB840" s="47">
        <v>2024</v>
      </c>
      <c r="BC840" s="49">
        <v>45488</v>
      </c>
      <c r="BD840" s="49">
        <v>45603</v>
      </c>
      <c r="BE840" s="47">
        <v>972061.24</v>
      </c>
      <c r="BF840" s="47">
        <v>0</v>
      </c>
      <c r="BG840" s="47">
        <v>-4680.8599999999997</v>
      </c>
      <c r="BH840" s="47">
        <v>-37.03</v>
      </c>
      <c r="BI840" s="47">
        <v>10528</v>
      </c>
      <c r="BK840" s="47" t="s">
        <v>76</v>
      </c>
      <c r="BL840" s="47" t="s">
        <v>76</v>
      </c>
      <c r="BP840" s="47">
        <v>0</v>
      </c>
      <c r="BQ840" s="47">
        <v>0</v>
      </c>
      <c r="BR840" s="47">
        <v>0</v>
      </c>
      <c r="BS840" s="47">
        <v>0</v>
      </c>
      <c r="BT840" s="47">
        <v>0</v>
      </c>
      <c r="BU840" s="47">
        <v>0</v>
      </c>
      <c r="BV840" s="47" t="s">
        <v>68</v>
      </c>
      <c r="BW840" s="47" t="s">
        <v>77</v>
      </c>
      <c r="BX840" s="47" t="s">
        <v>78</v>
      </c>
      <c r="BY840" s="47">
        <v>212314.62</v>
      </c>
      <c r="BZ840" s="47">
        <v>5285.28</v>
      </c>
      <c r="CB840" s="47" t="s">
        <v>71</v>
      </c>
      <c r="CD840" s="47">
        <v>112</v>
      </c>
    </row>
    <row r="841" spans="1:82" x14ac:dyDescent="0.2">
      <c r="A841" s="47" t="s">
        <v>68</v>
      </c>
      <c r="B841" s="50">
        <v>999054000034008</v>
      </c>
      <c r="C841" s="47" t="s">
        <v>291</v>
      </c>
      <c r="D841" s="47" t="s">
        <v>69</v>
      </c>
      <c r="E841" s="47" t="s">
        <v>165</v>
      </c>
      <c r="F841" s="47" t="s">
        <v>70</v>
      </c>
      <c r="G841" s="47" t="s">
        <v>68</v>
      </c>
      <c r="H841" s="47" t="s">
        <v>72</v>
      </c>
      <c r="I841" s="47">
        <v>1</v>
      </c>
      <c r="J841" s="47">
        <v>215</v>
      </c>
      <c r="K841" s="47">
        <v>490.48</v>
      </c>
      <c r="L841" s="47">
        <v>275.48</v>
      </c>
      <c r="M841" s="47">
        <v>285</v>
      </c>
      <c r="N841" s="47">
        <v>0.97</v>
      </c>
      <c r="O841" s="47">
        <v>8.64</v>
      </c>
      <c r="AF841" s="47">
        <v>1</v>
      </c>
      <c r="AG841" s="47">
        <v>285</v>
      </c>
      <c r="AH841" s="47">
        <v>215</v>
      </c>
      <c r="AI841" s="47">
        <v>490.48</v>
      </c>
      <c r="AJ841" s="47">
        <v>275.48</v>
      </c>
      <c r="AK841" s="47">
        <v>0.97</v>
      </c>
      <c r="AL841" s="47">
        <v>8.64</v>
      </c>
      <c r="AM841" s="47">
        <v>104.96</v>
      </c>
      <c r="AN841" s="47">
        <v>14.37</v>
      </c>
      <c r="AO841" s="47">
        <v>3957.92</v>
      </c>
      <c r="AP841" s="47">
        <v>2379.27</v>
      </c>
      <c r="AQ841" s="47">
        <v>1507.98</v>
      </c>
      <c r="AR841" s="47">
        <v>429999.03</v>
      </c>
      <c r="AS841" s="47">
        <v>7699.54</v>
      </c>
      <c r="AT841" s="47">
        <v>853116.8</v>
      </c>
      <c r="AU841" s="47" t="s">
        <v>84</v>
      </c>
      <c r="AV841" s="47" t="s">
        <v>166</v>
      </c>
      <c r="AW841" s="47" t="s">
        <v>121</v>
      </c>
      <c r="AX841" s="47" t="s">
        <v>87</v>
      </c>
      <c r="AY841" s="47">
        <v>415418.23</v>
      </c>
      <c r="AZ841" s="47">
        <v>0</v>
      </c>
      <c r="BB841" s="47">
        <v>2024</v>
      </c>
      <c r="BC841" s="49">
        <v>45337</v>
      </c>
      <c r="BD841" s="49">
        <v>45622</v>
      </c>
      <c r="BE841" s="47">
        <v>1240480.82</v>
      </c>
      <c r="BF841" s="47">
        <v>0</v>
      </c>
      <c r="BG841" s="47">
        <v>387364.02</v>
      </c>
      <c r="BH841" s="47">
        <v>1406.14</v>
      </c>
      <c r="BI841" s="47">
        <v>10606</v>
      </c>
      <c r="BK841" s="47" t="s">
        <v>76</v>
      </c>
      <c r="BL841" s="47" t="s">
        <v>76</v>
      </c>
      <c r="BP841" s="47">
        <v>0</v>
      </c>
      <c r="BQ841" s="47">
        <v>0</v>
      </c>
      <c r="BR841" s="47">
        <v>0</v>
      </c>
      <c r="BS841" s="47">
        <v>0</v>
      </c>
      <c r="BT841" s="47">
        <v>0</v>
      </c>
      <c r="BU841" s="47">
        <v>0</v>
      </c>
      <c r="BV841" s="47" t="s">
        <v>68</v>
      </c>
      <c r="BW841" s="47" t="s">
        <v>77</v>
      </c>
      <c r="BX841" s="47" t="s">
        <v>78</v>
      </c>
      <c r="BY841" s="47">
        <v>407557.16</v>
      </c>
      <c r="BZ841" s="47">
        <v>7861.07</v>
      </c>
      <c r="CB841" s="47" t="s">
        <v>97</v>
      </c>
      <c r="CD841" s="47">
        <v>279</v>
      </c>
    </row>
    <row r="842" spans="1:82" x14ac:dyDescent="0.2">
      <c r="A842" s="47" t="s">
        <v>68</v>
      </c>
      <c r="B842" s="50">
        <v>999054000022018</v>
      </c>
      <c r="C842" s="47" t="s">
        <v>293</v>
      </c>
      <c r="D842" s="47" t="s">
        <v>79</v>
      </c>
      <c r="E842" s="47" t="s">
        <v>258</v>
      </c>
      <c r="F842" s="47" t="s">
        <v>70</v>
      </c>
      <c r="G842" s="47" t="s">
        <v>68</v>
      </c>
      <c r="H842" s="47" t="s">
        <v>80</v>
      </c>
      <c r="I842" s="47">
        <v>1</v>
      </c>
      <c r="J842" s="47">
        <v>309</v>
      </c>
      <c r="K842" s="47">
        <v>361</v>
      </c>
      <c r="L842" s="47">
        <v>52</v>
      </c>
      <c r="M842" s="47">
        <v>70</v>
      </c>
      <c r="N842" s="47">
        <v>0.74</v>
      </c>
      <c r="O842" s="47">
        <v>9.27</v>
      </c>
      <c r="X842" s="47">
        <v>1</v>
      </c>
      <c r="Y842" s="47">
        <v>70</v>
      </c>
      <c r="Z842" s="47">
        <v>309</v>
      </c>
      <c r="AA842" s="47">
        <v>361</v>
      </c>
      <c r="AB842" s="47">
        <v>52</v>
      </c>
      <c r="AC842" s="47">
        <v>0.74</v>
      </c>
      <c r="AD842" s="47">
        <v>9.27</v>
      </c>
      <c r="AE842" s="47">
        <v>120.03</v>
      </c>
      <c r="AN842" s="47">
        <v>14.39</v>
      </c>
      <c r="AO842" s="47">
        <v>748.43</v>
      </c>
      <c r="AP842" s="47">
        <v>482.07</v>
      </c>
      <c r="AQ842" s="47">
        <v>1727.58</v>
      </c>
      <c r="AR842" s="47">
        <v>757310.06</v>
      </c>
      <c r="AS842" s="47">
        <v>41909.07</v>
      </c>
      <c r="AT842" s="47">
        <v>889053.4</v>
      </c>
      <c r="AU842" s="47" t="s">
        <v>89</v>
      </c>
      <c r="AV842" s="47" t="s">
        <v>226</v>
      </c>
      <c r="AW842" s="47" t="s">
        <v>227</v>
      </c>
      <c r="AX842" s="47" t="s">
        <v>75</v>
      </c>
      <c r="AY842" s="47">
        <v>89834.27</v>
      </c>
      <c r="AZ842" s="47">
        <v>0</v>
      </c>
      <c r="BB842" s="47">
        <v>2024</v>
      </c>
      <c r="BC842" s="49">
        <v>45544</v>
      </c>
      <c r="BD842" s="49">
        <v>45614</v>
      </c>
      <c r="BE842" s="47">
        <v>734548.94</v>
      </c>
      <c r="BF842" s="47">
        <v>0</v>
      </c>
      <c r="BG842" s="47">
        <v>-154504.46</v>
      </c>
      <c r="BH842" s="47">
        <v>-2971.24</v>
      </c>
      <c r="BI842" s="47">
        <v>10572</v>
      </c>
      <c r="BK842" s="47" t="s">
        <v>96</v>
      </c>
      <c r="BL842" s="47" t="s">
        <v>96</v>
      </c>
      <c r="BP842" s="47">
        <v>0</v>
      </c>
      <c r="BQ842" s="47">
        <v>0</v>
      </c>
      <c r="BR842" s="47">
        <v>0</v>
      </c>
      <c r="BS842" s="47">
        <v>0</v>
      </c>
      <c r="BT842" s="47">
        <v>0</v>
      </c>
      <c r="BU842" s="47">
        <v>0</v>
      </c>
      <c r="BV842" s="47" t="s">
        <v>68</v>
      </c>
      <c r="BW842" s="47" t="s">
        <v>77</v>
      </c>
      <c r="BX842" s="47" t="s">
        <v>78</v>
      </c>
      <c r="BY842" s="47">
        <v>85671.97</v>
      </c>
      <c r="BZ842" s="47">
        <v>4162.3</v>
      </c>
      <c r="CB842" s="47" t="s">
        <v>95</v>
      </c>
      <c r="CD842" s="47">
        <v>69</v>
      </c>
    </row>
    <row r="843" spans="1:82" x14ac:dyDescent="0.2">
      <c r="A843" s="47" t="s">
        <v>68</v>
      </c>
      <c r="B843" s="50">
        <v>999054000033720</v>
      </c>
      <c r="C843" s="47" t="s">
        <v>291</v>
      </c>
      <c r="D843" s="47" t="s">
        <v>79</v>
      </c>
      <c r="E843" s="47" t="s">
        <v>206</v>
      </c>
      <c r="F843" s="47" t="s">
        <v>70</v>
      </c>
      <c r="G843" s="47" t="s">
        <v>71</v>
      </c>
      <c r="H843" s="47" t="s">
        <v>72</v>
      </c>
      <c r="I843" s="47">
        <v>1</v>
      </c>
      <c r="J843" s="47">
        <v>283</v>
      </c>
      <c r="K843" s="47">
        <v>468</v>
      </c>
      <c r="L843" s="47">
        <v>185</v>
      </c>
      <c r="M843" s="47">
        <v>179</v>
      </c>
      <c r="N843" s="47">
        <v>1.03</v>
      </c>
      <c r="O843" s="47">
        <v>9.1999999999999993</v>
      </c>
      <c r="AF843" s="47">
        <v>1</v>
      </c>
      <c r="AG843" s="47">
        <v>179</v>
      </c>
      <c r="AH843" s="47">
        <v>283</v>
      </c>
      <c r="AI843" s="47">
        <v>468</v>
      </c>
      <c r="AJ843" s="47">
        <v>185</v>
      </c>
      <c r="AK843" s="47">
        <v>1.03</v>
      </c>
      <c r="AL843" s="47">
        <v>9.1999999999999993</v>
      </c>
      <c r="AM843" s="47">
        <v>114.86</v>
      </c>
      <c r="AN843" s="47">
        <v>14.48</v>
      </c>
      <c r="AO843" s="47">
        <v>2679.4</v>
      </c>
      <c r="AP843" s="47">
        <v>1701.42</v>
      </c>
      <c r="AQ843" s="47">
        <v>1663.49</v>
      </c>
      <c r="AR843" s="47">
        <v>613627.29</v>
      </c>
      <c r="AS843" s="47">
        <v>46929.17</v>
      </c>
      <c r="AT843" s="47">
        <v>968301.56</v>
      </c>
      <c r="AU843" s="47" t="s">
        <v>89</v>
      </c>
      <c r="AV843" s="47" t="s">
        <v>207</v>
      </c>
      <c r="AW843" s="47" t="s">
        <v>208</v>
      </c>
      <c r="AX843" s="47" t="s">
        <v>75</v>
      </c>
      <c r="AY843" s="47">
        <v>307745.09999999998</v>
      </c>
      <c r="AZ843" s="47">
        <v>0</v>
      </c>
      <c r="BB843" s="47">
        <v>2024</v>
      </c>
      <c r="BC843" s="49">
        <v>45443</v>
      </c>
      <c r="BD843" s="49">
        <v>45622</v>
      </c>
      <c r="BE843" s="47">
        <v>1091020.6499999999</v>
      </c>
      <c r="BF843" s="47">
        <v>0</v>
      </c>
      <c r="BG843" s="47">
        <v>122719.09</v>
      </c>
      <c r="BH843" s="47">
        <v>663.35</v>
      </c>
      <c r="BI843" s="47">
        <v>10611</v>
      </c>
      <c r="BK843" s="47" t="s">
        <v>76</v>
      </c>
      <c r="BL843" s="47" t="s">
        <v>76</v>
      </c>
      <c r="BP843" s="47">
        <v>0</v>
      </c>
      <c r="BQ843" s="47">
        <v>0</v>
      </c>
      <c r="BR843" s="47">
        <v>0</v>
      </c>
      <c r="BS843" s="47">
        <v>0</v>
      </c>
      <c r="BT843" s="47">
        <v>0</v>
      </c>
      <c r="BU843" s="47">
        <v>0</v>
      </c>
      <c r="BV843" s="47" t="s">
        <v>68</v>
      </c>
      <c r="BW843" s="47" t="s">
        <v>77</v>
      </c>
      <c r="BX843" s="47" t="s">
        <v>78</v>
      </c>
      <c r="BY843" s="47">
        <v>299661.95</v>
      </c>
      <c r="BZ843" s="47">
        <v>8083.15</v>
      </c>
      <c r="CB843" s="47" t="s">
        <v>71</v>
      </c>
      <c r="CD843" s="47">
        <v>176</v>
      </c>
    </row>
    <row r="844" spans="1:82" x14ac:dyDescent="0.2">
      <c r="A844" s="47" t="s">
        <v>68</v>
      </c>
      <c r="B844" s="50">
        <v>999054000102410</v>
      </c>
      <c r="C844" s="47" t="s">
        <v>291</v>
      </c>
      <c r="D844" s="47" t="s">
        <v>69</v>
      </c>
      <c r="E844" s="47" t="s">
        <v>238</v>
      </c>
      <c r="F844" s="47" t="s">
        <v>70</v>
      </c>
      <c r="G844" s="47" t="s">
        <v>68</v>
      </c>
      <c r="H844" s="47" t="s">
        <v>72</v>
      </c>
      <c r="I844" s="47">
        <v>1</v>
      </c>
      <c r="J844" s="47">
        <v>372</v>
      </c>
      <c r="K844" s="47">
        <v>501.47</v>
      </c>
      <c r="L844" s="47">
        <v>129.47</v>
      </c>
      <c r="M844" s="47">
        <v>122</v>
      </c>
      <c r="N844" s="47">
        <v>1.06</v>
      </c>
      <c r="O844" s="47">
        <v>9.57</v>
      </c>
      <c r="AF844" s="47">
        <v>1</v>
      </c>
      <c r="AG844" s="47">
        <v>122</v>
      </c>
      <c r="AH844" s="47">
        <v>372</v>
      </c>
      <c r="AI844" s="47">
        <v>501.47</v>
      </c>
      <c r="AJ844" s="47">
        <v>129.47</v>
      </c>
      <c r="AK844" s="47">
        <v>1.06</v>
      </c>
      <c r="AL844" s="47">
        <v>9.57</v>
      </c>
      <c r="AM844" s="47">
        <v>119.83</v>
      </c>
      <c r="AN844" s="47">
        <v>14.54</v>
      </c>
      <c r="AO844" s="47">
        <v>1882.14</v>
      </c>
      <c r="AP844" s="47">
        <v>1239.27</v>
      </c>
      <c r="AQ844" s="47">
        <v>1741.99</v>
      </c>
      <c r="AR844" s="47">
        <v>876532.94</v>
      </c>
      <c r="AS844" s="47">
        <v>2779.1</v>
      </c>
      <c r="AT844" s="47">
        <v>1104847.1499999999</v>
      </c>
      <c r="AU844" s="47" t="s">
        <v>81</v>
      </c>
      <c r="AV844" s="47" t="s">
        <v>236</v>
      </c>
      <c r="AW844" s="47" t="s">
        <v>239</v>
      </c>
      <c r="AX844" s="47" t="s">
        <v>87</v>
      </c>
      <c r="AY844" s="47">
        <v>225535.11</v>
      </c>
      <c r="AZ844" s="47">
        <v>0</v>
      </c>
      <c r="BB844" s="47">
        <v>2024</v>
      </c>
      <c r="BC844" s="49">
        <v>45488</v>
      </c>
      <c r="BD844" s="49">
        <v>45610</v>
      </c>
      <c r="BE844" s="47">
        <v>1275435.8400000001</v>
      </c>
      <c r="BF844" s="47">
        <v>0</v>
      </c>
      <c r="BG844" s="47">
        <v>170588.69</v>
      </c>
      <c r="BH844" s="47">
        <v>1317.59</v>
      </c>
      <c r="BI844" s="47">
        <v>10566</v>
      </c>
      <c r="BK844" s="47" t="s">
        <v>76</v>
      </c>
      <c r="BL844" s="47" t="s">
        <v>76</v>
      </c>
      <c r="BP844" s="47">
        <v>0</v>
      </c>
      <c r="BQ844" s="47">
        <v>0</v>
      </c>
      <c r="BR844" s="47">
        <v>0</v>
      </c>
      <c r="BS844" s="47">
        <v>0</v>
      </c>
      <c r="BT844" s="47">
        <v>0</v>
      </c>
      <c r="BU844" s="47">
        <v>0</v>
      </c>
      <c r="BV844" s="47" t="s">
        <v>68</v>
      </c>
      <c r="BW844" s="47" t="s">
        <v>77</v>
      </c>
      <c r="BX844" s="47" t="s">
        <v>78</v>
      </c>
      <c r="BY844" s="47">
        <v>220249.83</v>
      </c>
      <c r="BZ844" s="47">
        <v>5285.28</v>
      </c>
      <c r="CB844" s="47" t="s">
        <v>95</v>
      </c>
      <c r="CD844" s="47">
        <v>118</v>
      </c>
    </row>
    <row r="845" spans="1:82" x14ac:dyDescent="0.2">
      <c r="A845" s="47" t="s">
        <v>68</v>
      </c>
      <c r="B845" s="50">
        <v>999054000067833</v>
      </c>
      <c r="C845" s="47" t="s">
        <v>291</v>
      </c>
      <c r="D845" s="47" t="s">
        <v>69</v>
      </c>
      <c r="E845" s="47" t="s">
        <v>235</v>
      </c>
      <c r="F845" s="47" t="s">
        <v>70</v>
      </c>
      <c r="G845" s="47" t="s">
        <v>68</v>
      </c>
      <c r="H845" s="47" t="s">
        <v>72</v>
      </c>
      <c r="I845" s="47">
        <v>1</v>
      </c>
      <c r="J845" s="47">
        <v>290</v>
      </c>
      <c r="K845" s="47">
        <v>492.23</v>
      </c>
      <c r="L845" s="47">
        <v>202.23</v>
      </c>
      <c r="M845" s="47">
        <v>183</v>
      </c>
      <c r="N845" s="47">
        <v>1.1100000000000001</v>
      </c>
      <c r="O845" s="47">
        <v>9.27</v>
      </c>
      <c r="AF845" s="47">
        <v>1</v>
      </c>
      <c r="AG845" s="47">
        <v>183</v>
      </c>
      <c r="AH845" s="47">
        <v>290</v>
      </c>
      <c r="AI845" s="47">
        <v>492.23</v>
      </c>
      <c r="AJ845" s="47">
        <v>202.23</v>
      </c>
      <c r="AK845" s="47">
        <v>1.1100000000000001</v>
      </c>
      <c r="AL845" s="47">
        <v>9.27</v>
      </c>
      <c r="AM845" s="47">
        <v>116</v>
      </c>
      <c r="AN845" s="47">
        <v>14.56</v>
      </c>
      <c r="AO845" s="47">
        <v>2944.33</v>
      </c>
      <c r="AP845" s="47">
        <v>1874.19</v>
      </c>
      <c r="AQ845" s="47">
        <v>1688.92</v>
      </c>
      <c r="AR845" s="47">
        <v>679383.23</v>
      </c>
      <c r="AS845" s="47">
        <v>0</v>
      </c>
      <c r="AT845" s="47">
        <v>1020933.68</v>
      </c>
      <c r="AU845" s="47" t="s">
        <v>81</v>
      </c>
      <c r="AV845" s="47" t="s">
        <v>236</v>
      </c>
      <c r="AW845" s="47" t="s">
        <v>82</v>
      </c>
      <c r="AX845" s="47" t="s">
        <v>83</v>
      </c>
      <c r="AY845" s="47">
        <v>341550.45</v>
      </c>
      <c r="AZ845" s="47">
        <v>0</v>
      </c>
      <c r="BB845" s="47">
        <v>2024</v>
      </c>
      <c r="BC845" s="49">
        <v>45439</v>
      </c>
      <c r="BD845" s="49">
        <v>45622</v>
      </c>
      <c r="BE845" s="47">
        <v>1244914.45</v>
      </c>
      <c r="BF845" s="47">
        <v>0</v>
      </c>
      <c r="BG845" s="47">
        <v>223980.77</v>
      </c>
      <c r="BH845" s="47">
        <v>1107.55</v>
      </c>
      <c r="BI845" s="47">
        <v>10606</v>
      </c>
      <c r="BK845" s="47" t="s">
        <v>76</v>
      </c>
      <c r="BL845" s="47" t="s">
        <v>76</v>
      </c>
      <c r="BP845" s="47">
        <v>0</v>
      </c>
      <c r="BQ845" s="47">
        <v>0</v>
      </c>
      <c r="BR845" s="47">
        <v>0</v>
      </c>
      <c r="BS845" s="47">
        <v>0</v>
      </c>
      <c r="BT845" s="47">
        <v>0</v>
      </c>
      <c r="BU845" s="47">
        <v>0</v>
      </c>
      <c r="BV845" s="47" t="s">
        <v>68</v>
      </c>
      <c r="BW845" s="47" t="s">
        <v>77</v>
      </c>
      <c r="BX845" s="47" t="s">
        <v>78</v>
      </c>
      <c r="BY845" s="47">
        <v>332353.46999999997</v>
      </c>
      <c r="BZ845" s="47">
        <v>9196.98</v>
      </c>
      <c r="CB845" s="47" t="s">
        <v>97</v>
      </c>
      <c r="CD845" s="47">
        <v>178</v>
      </c>
    </row>
    <row r="846" spans="1:82" x14ac:dyDescent="0.2">
      <c r="A846" s="47" t="s">
        <v>68</v>
      </c>
      <c r="B846" s="50">
        <v>999054000034426</v>
      </c>
      <c r="C846" s="47" t="s">
        <v>291</v>
      </c>
      <c r="D846" s="47" t="s">
        <v>69</v>
      </c>
      <c r="E846" s="47" t="s">
        <v>206</v>
      </c>
      <c r="F846" s="47" t="s">
        <v>70</v>
      </c>
      <c r="G846" s="47" t="s">
        <v>71</v>
      </c>
      <c r="H846" s="47" t="s">
        <v>72</v>
      </c>
      <c r="I846" s="47">
        <v>1</v>
      </c>
      <c r="J846" s="47">
        <v>271</v>
      </c>
      <c r="K846" s="47">
        <v>455</v>
      </c>
      <c r="L846" s="47">
        <v>184</v>
      </c>
      <c r="M846" s="47">
        <v>179</v>
      </c>
      <c r="N846" s="47">
        <v>1.03</v>
      </c>
      <c r="O846" s="47">
        <v>9.25</v>
      </c>
      <c r="AF846" s="47">
        <v>1</v>
      </c>
      <c r="AG846" s="47">
        <v>179</v>
      </c>
      <c r="AH846" s="47">
        <v>271</v>
      </c>
      <c r="AI846" s="47">
        <v>455</v>
      </c>
      <c r="AJ846" s="47">
        <v>184</v>
      </c>
      <c r="AK846" s="47">
        <v>1.03</v>
      </c>
      <c r="AL846" s="47">
        <v>9.25</v>
      </c>
      <c r="AM846" s="47">
        <v>114.86</v>
      </c>
      <c r="AN846" s="47">
        <v>14.56</v>
      </c>
      <c r="AO846" s="47">
        <v>2679.4</v>
      </c>
      <c r="AP846" s="47">
        <v>1701.42</v>
      </c>
      <c r="AQ846" s="47">
        <v>1672.53</v>
      </c>
      <c r="AR846" s="47">
        <v>587607.76</v>
      </c>
      <c r="AS846" s="47">
        <v>46929.17</v>
      </c>
      <c r="AT846" s="47">
        <v>942282.03</v>
      </c>
      <c r="AU846" s="47" t="s">
        <v>89</v>
      </c>
      <c r="AV846" s="47" t="s">
        <v>207</v>
      </c>
      <c r="AW846" s="47" t="s">
        <v>208</v>
      </c>
      <c r="AX846" s="47" t="s">
        <v>75</v>
      </c>
      <c r="AY846" s="47">
        <v>307745.09999999998</v>
      </c>
      <c r="AZ846" s="47">
        <v>0</v>
      </c>
      <c r="BB846" s="47">
        <v>2024</v>
      </c>
      <c r="BC846" s="49">
        <v>45443</v>
      </c>
      <c r="BD846" s="49">
        <v>45622</v>
      </c>
      <c r="BE846" s="47">
        <v>1060714.52</v>
      </c>
      <c r="BF846" s="47">
        <v>0</v>
      </c>
      <c r="BG846" s="47">
        <v>118432.49</v>
      </c>
      <c r="BH846" s="47">
        <v>643.65</v>
      </c>
      <c r="BI846" s="47">
        <v>10611</v>
      </c>
      <c r="BK846" s="47" t="s">
        <v>76</v>
      </c>
      <c r="BL846" s="47" t="s">
        <v>76</v>
      </c>
      <c r="BP846" s="47">
        <v>0</v>
      </c>
      <c r="BQ846" s="47">
        <v>0</v>
      </c>
      <c r="BR846" s="47">
        <v>0</v>
      </c>
      <c r="BS846" s="47">
        <v>0</v>
      </c>
      <c r="BT846" s="47">
        <v>0</v>
      </c>
      <c r="BU846" s="47">
        <v>0</v>
      </c>
      <c r="BV846" s="47" t="s">
        <v>68</v>
      </c>
      <c r="BW846" s="47" t="s">
        <v>77</v>
      </c>
      <c r="BX846" s="47" t="s">
        <v>78</v>
      </c>
      <c r="BY846" s="47">
        <v>299661.95</v>
      </c>
      <c r="BZ846" s="47">
        <v>8083.15</v>
      </c>
      <c r="CB846" s="47" t="s">
        <v>71</v>
      </c>
      <c r="CD846" s="47">
        <v>176</v>
      </c>
    </row>
    <row r="847" spans="1:82" x14ac:dyDescent="0.2">
      <c r="A847" s="47" t="s">
        <v>68</v>
      </c>
      <c r="B847" s="50">
        <v>999054000033044</v>
      </c>
      <c r="C847" s="47" t="s">
        <v>291</v>
      </c>
      <c r="D847" s="47" t="s">
        <v>69</v>
      </c>
      <c r="E847" s="47" t="s">
        <v>183</v>
      </c>
      <c r="F847" s="47" t="s">
        <v>70</v>
      </c>
      <c r="G847" s="47" t="s">
        <v>68</v>
      </c>
      <c r="H847" s="47" t="s">
        <v>72</v>
      </c>
      <c r="I847" s="47">
        <v>1</v>
      </c>
      <c r="J847" s="47">
        <v>283</v>
      </c>
      <c r="K847" s="47">
        <v>505.47</v>
      </c>
      <c r="L847" s="47">
        <v>222.47</v>
      </c>
      <c r="M847" s="47">
        <v>216</v>
      </c>
      <c r="N847" s="47">
        <v>1.03</v>
      </c>
      <c r="O847" s="47">
        <v>8.9700000000000006</v>
      </c>
      <c r="AF847" s="47">
        <v>1</v>
      </c>
      <c r="AG847" s="47">
        <v>216</v>
      </c>
      <c r="AH847" s="47">
        <v>283</v>
      </c>
      <c r="AI847" s="47">
        <v>505.47</v>
      </c>
      <c r="AJ847" s="47">
        <v>222.47</v>
      </c>
      <c r="AK847" s="47">
        <v>1.03</v>
      </c>
      <c r="AL847" s="47">
        <v>8.9700000000000006</v>
      </c>
      <c r="AM847" s="47">
        <v>111.29</v>
      </c>
      <c r="AN847" s="47">
        <v>14.6</v>
      </c>
      <c r="AO847" s="47">
        <v>3247.37</v>
      </c>
      <c r="AP847" s="47">
        <v>1996.14</v>
      </c>
      <c r="AQ847" s="47">
        <v>1624.55</v>
      </c>
      <c r="AR847" s="47">
        <v>528646.12</v>
      </c>
      <c r="AS847" s="47">
        <v>44448.29</v>
      </c>
      <c r="AT847" s="47">
        <v>934507.8</v>
      </c>
      <c r="AU847" s="47" t="s">
        <v>73</v>
      </c>
      <c r="AV847" s="47" t="s">
        <v>184</v>
      </c>
      <c r="AW847" s="47" t="s">
        <v>139</v>
      </c>
      <c r="AX847" s="47" t="s">
        <v>75</v>
      </c>
      <c r="AY847" s="47">
        <v>361413.39</v>
      </c>
      <c r="AZ847" s="47">
        <v>0</v>
      </c>
      <c r="BB847" s="47">
        <v>2024</v>
      </c>
      <c r="BC847" s="49">
        <v>45406</v>
      </c>
      <c r="BD847" s="49">
        <v>45622</v>
      </c>
      <c r="BE847" s="47">
        <v>1278395.1499999999</v>
      </c>
      <c r="BF847" s="47">
        <v>0</v>
      </c>
      <c r="BG847" s="47">
        <v>343887.35999999999</v>
      </c>
      <c r="BH847" s="47">
        <v>1545.77</v>
      </c>
      <c r="BI847" s="47">
        <v>10606</v>
      </c>
      <c r="BK847" s="47" t="s">
        <v>90</v>
      </c>
      <c r="BL847" s="47" t="s">
        <v>90</v>
      </c>
      <c r="BP847" s="47">
        <v>0</v>
      </c>
      <c r="BQ847" s="47">
        <v>0</v>
      </c>
      <c r="BR847" s="47">
        <v>0</v>
      </c>
      <c r="BS847" s="47">
        <v>0</v>
      </c>
      <c r="BT847" s="47">
        <v>0</v>
      </c>
      <c r="BU847" s="47">
        <v>0</v>
      </c>
      <c r="BV847" s="47" t="s">
        <v>68</v>
      </c>
      <c r="BW847" s="47" t="s">
        <v>77</v>
      </c>
      <c r="BX847" s="47" t="s">
        <v>78</v>
      </c>
      <c r="BY847" s="47">
        <v>355972.82</v>
      </c>
      <c r="BZ847" s="47">
        <v>5440.57</v>
      </c>
      <c r="CB847" s="47" t="s">
        <v>97</v>
      </c>
      <c r="CD847" s="47">
        <v>213</v>
      </c>
    </row>
    <row r="848" spans="1:82" x14ac:dyDescent="0.2">
      <c r="A848" s="47" t="s">
        <v>68</v>
      </c>
      <c r="B848" s="50">
        <v>999054000021259</v>
      </c>
      <c r="C848" s="47" t="s">
        <v>291</v>
      </c>
      <c r="D848" s="47" t="s">
        <v>69</v>
      </c>
      <c r="E848" s="47" t="s">
        <v>145</v>
      </c>
      <c r="F848" s="47" t="s">
        <v>70</v>
      </c>
      <c r="G848" s="47" t="s">
        <v>71</v>
      </c>
      <c r="H848" s="47" t="s">
        <v>72</v>
      </c>
      <c r="I848" s="47">
        <v>1</v>
      </c>
      <c r="J848" s="47">
        <v>229</v>
      </c>
      <c r="K848" s="47">
        <v>522</v>
      </c>
      <c r="L848" s="47">
        <v>293</v>
      </c>
      <c r="M848" s="47">
        <v>318</v>
      </c>
      <c r="N848" s="47">
        <v>0.92</v>
      </c>
      <c r="O848" s="47">
        <v>8.69</v>
      </c>
      <c r="AF848" s="47">
        <v>1</v>
      </c>
      <c r="AG848" s="47">
        <v>318</v>
      </c>
      <c r="AH848" s="47">
        <v>229</v>
      </c>
      <c r="AI848" s="47">
        <v>522</v>
      </c>
      <c r="AJ848" s="47">
        <v>293</v>
      </c>
      <c r="AK848" s="47">
        <v>0.92</v>
      </c>
      <c r="AL848" s="47">
        <v>8.69</v>
      </c>
      <c r="AM848" s="47">
        <v>98.63</v>
      </c>
      <c r="AN848" s="47">
        <v>14.64</v>
      </c>
      <c r="AO848" s="47">
        <v>4290.3100000000004</v>
      </c>
      <c r="AP848" s="47">
        <v>2545.3000000000002</v>
      </c>
      <c r="AQ848" s="47">
        <v>1444.23</v>
      </c>
      <c r="AR848" s="47">
        <v>397503.69</v>
      </c>
      <c r="AS848" s="47">
        <v>17558.689999999999</v>
      </c>
      <c r="AT848" s="47">
        <v>838223.22</v>
      </c>
      <c r="AU848" s="47" t="s">
        <v>134</v>
      </c>
      <c r="AV848" s="47" t="s">
        <v>146</v>
      </c>
      <c r="AW848" s="47" t="s">
        <v>147</v>
      </c>
      <c r="AX848" s="47" t="s">
        <v>75</v>
      </c>
      <c r="AY848" s="47">
        <v>423160.84</v>
      </c>
      <c r="AZ848" s="47">
        <v>0</v>
      </c>
      <c r="BB848" s="47">
        <v>2023</v>
      </c>
      <c r="BC848" s="49">
        <v>45283</v>
      </c>
      <c r="BD848" s="49">
        <v>45601</v>
      </c>
      <c r="BE848" s="47">
        <v>1109575.52</v>
      </c>
      <c r="BF848" s="47">
        <v>0</v>
      </c>
      <c r="BG848" s="47">
        <v>271352.3</v>
      </c>
      <c r="BH848" s="47">
        <v>926.12</v>
      </c>
      <c r="BI848" s="47">
        <v>10519</v>
      </c>
      <c r="BK848" s="47" t="s">
        <v>76</v>
      </c>
      <c r="BL848" s="47" t="s">
        <v>76</v>
      </c>
      <c r="BP848" s="47">
        <v>0</v>
      </c>
      <c r="BQ848" s="47">
        <v>0</v>
      </c>
      <c r="BR848" s="47">
        <v>0</v>
      </c>
      <c r="BS848" s="47">
        <v>0</v>
      </c>
      <c r="BT848" s="47">
        <v>0</v>
      </c>
      <c r="BU848" s="47">
        <v>0</v>
      </c>
      <c r="BV848" s="47" t="s">
        <v>68</v>
      </c>
      <c r="BW848" s="47" t="s">
        <v>77</v>
      </c>
      <c r="BX848" s="47" t="s">
        <v>78</v>
      </c>
      <c r="BY848" s="47">
        <v>418264.7</v>
      </c>
      <c r="BZ848" s="47">
        <v>4896.1400000000003</v>
      </c>
      <c r="CB848" s="47" t="s">
        <v>95</v>
      </c>
      <c r="CD848" s="47">
        <v>314</v>
      </c>
    </row>
    <row r="849" spans="1:82" x14ac:dyDescent="0.2">
      <c r="A849" s="47" t="s">
        <v>68</v>
      </c>
      <c r="B849" s="50">
        <v>999054000108145</v>
      </c>
      <c r="C849" s="47" t="s">
        <v>293</v>
      </c>
      <c r="D849" s="47" t="s">
        <v>69</v>
      </c>
      <c r="E849" s="47" t="s">
        <v>281</v>
      </c>
      <c r="F849" s="47" t="s">
        <v>70</v>
      </c>
      <c r="G849" s="47" t="s">
        <v>94</v>
      </c>
      <c r="H849" s="47" t="s">
        <v>80</v>
      </c>
      <c r="I849" s="47">
        <v>1</v>
      </c>
      <c r="J849" s="47">
        <v>280</v>
      </c>
      <c r="K849" s="47">
        <v>335</v>
      </c>
      <c r="L849" s="47">
        <v>55</v>
      </c>
      <c r="M849" s="47">
        <v>60</v>
      </c>
      <c r="N849" s="47">
        <v>0.92</v>
      </c>
      <c r="O849" s="47">
        <v>9.15</v>
      </c>
      <c r="X849" s="47">
        <v>1</v>
      </c>
      <c r="Y849" s="47">
        <v>60</v>
      </c>
      <c r="Z849" s="47">
        <v>280</v>
      </c>
      <c r="AA849" s="47">
        <v>335</v>
      </c>
      <c r="AB849" s="47">
        <v>55</v>
      </c>
      <c r="AC849" s="47">
        <v>0.92</v>
      </c>
      <c r="AD849" s="47">
        <v>9.15</v>
      </c>
      <c r="AE849" s="47">
        <v>130.21</v>
      </c>
      <c r="AN849" s="47">
        <v>14.72</v>
      </c>
      <c r="AO849" s="47">
        <v>809.58</v>
      </c>
      <c r="AP849" s="47">
        <v>503.11</v>
      </c>
      <c r="AQ849" s="47">
        <v>1916.58</v>
      </c>
      <c r="AR849" s="47">
        <v>629059.21</v>
      </c>
      <c r="AS849" s="47">
        <v>21338.2</v>
      </c>
      <c r="AT849" s="47">
        <v>755809.07</v>
      </c>
      <c r="AU849" s="47" t="s">
        <v>282</v>
      </c>
      <c r="AV849" s="47" t="s">
        <v>283</v>
      </c>
      <c r="AW849" s="47" t="s">
        <v>107</v>
      </c>
      <c r="AX849" s="47" t="s">
        <v>75</v>
      </c>
      <c r="AY849" s="47">
        <v>105411.66</v>
      </c>
      <c r="AZ849" s="47">
        <v>0</v>
      </c>
      <c r="BB849" s="47">
        <v>2024</v>
      </c>
      <c r="BC849" s="49">
        <v>45561</v>
      </c>
      <c r="BD849" s="49">
        <v>45621</v>
      </c>
      <c r="BE849" s="47">
        <v>675719.62</v>
      </c>
      <c r="BF849" s="47">
        <v>0</v>
      </c>
      <c r="BG849" s="47">
        <v>-80089.45</v>
      </c>
      <c r="BH849" s="47">
        <v>-1456.17</v>
      </c>
      <c r="BI849" s="47">
        <v>10610</v>
      </c>
      <c r="BK849" s="47" t="s">
        <v>96</v>
      </c>
      <c r="BL849" s="47" t="s">
        <v>96</v>
      </c>
      <c r="BP849" s="47">
        <v>0</v>
      </c>
      <c r="BQ849" s="47">
        <v>0</v>
      </c>
      <c r="BR849" s="47">
        <v>0</v>
      </c>
      <c r="BS849" s="47">
        <v>0</v>
      </c>
      <c r="BT849" s="47">
        <v>0</v>
      </c>
      <c r="BU849" s="47">
        <v>0</v>
      </c>
      <c r="BV849" s="47" t="s">
        <v>68</v>
      </c>
      <c r="BW849" s="47" t="s">
        <v>77</v>
      </c>
      <c r="BX849" s="47" t="s">
        <v>78</v>
      </c>
      <c r="BY849" s="47">
        <v>102760.1</v>
      </c>
      <c r="BZ849" s="47">
        <v>2651.56</v>
      </c>
      <c r="CB849" s="47" t="s">
        <v>95</v>
      </c>
      <c r="CD849" s="47">
        <v>58</v>
      </c>
    </row>
    <row r="850" spans="1:82" x14ac:dyDescent="0.2">
      <c r="A850" s="47" t="s">
        <v>68</v>
      </c>
      <c r="B850" s="50">
        <v>999054000032821</v>
      </c>
      <c r="C850" s="47" t="s">
        <v>291</v>
      </c>
      <c r="D850" s="47" t="s">
        <v>69</v>
      </c>
      <c r="E850" s="47" t="s">
        <v>157</v>
      </c>
      <c r="F850" s="47" t="s">
        <v>70</v>
      </c>
      <c r="G850" s="47" t="s">
        <v>71</v>
      </c>
      <c r="H850" s="47" t="s">
        <v>72</v>
      </c>
      <c r="I850" s="47">
        <v>1</v>
      </c>
      <c r="J850" s="47">
        <v>248.5</v>
      </c>
      <c r="K850" s="47">
        <v>536.79999999999995</v>
      </c>
      <c r="L850" s="47">
        <v>288.3</v>
      </c>
      <c r="M850" s="47">
        <v>312</v>
      </c>
      <c r="N850" s="47">
        <v>0.92</v>
      </c>
      <c r="O850" s="47">
        <v>8.83</v>
      </c>
      <c r="AF850" s="47">
        <v>1</v>
      </c>
      <c r="AG850" s="47">
        <v>312</v>
      </c>
      <c r="AH850" s="47">
        <v>249</v>
      </c>
      <c r="AI850" s="47">
        <v>536.79999999999995</v>
      </c>
      <c r="AJ850" s="47">
        <v>288.3</v>
      </c>
      <c r="AK850" s="47">
        <v>0.92</v>
      </c>
      <c r="AL850" s="47">
        <v>8.83</v>
      </c>
      <c r="AM850" s="47">
        <v>103.25</v>
      </c>
      <c r="AN850" s="47">
        <v>14.75</v>
      </c>
      <c r="AO850" s="47">
        <v>4252.45</v>
      </c>
      <c r="AP850" s="47">
        <v>2546.9499999999998</v>
      </c>
      <c r="AQ850" s="47">
        <v>1522.93</v>
      </c>
      <c r="AR850" s="47">
        <v>415273.23</v>
      </c>
      <c r="AS850" s="47">
        <v>40226.800000000003</v>
      </c>
      <c r="AT850" s="47">
        <v>894559.68</v>
      </c>
      <c r="AU850" s="47" t="s">
        <v>73</v>
      </c>
      <c r="AV850" s="47" t="s">
        <v>158</v>
      </c>
      <c r="AW850" s="47" t="s">
        <v>107</v>
      </c>
      <c r="AX850" s="47" t="s">
        <v>75</v>
      </c>
      <c r="AY850" s="47">
        <v>439059.65</v>
      </c>
      <c r="AZ850" s="47">
        <v>0</v>
      </c>
      <c r="BB850" s="47">
        <v>2024</v>
      </c>
      <c r="BC850" s="49">
        <v>45310</v>
      </c>
      <c r="BD850" s="49">
        <v>45622</v>
      </c>
      <c r="BE850" s="47">
        <v>1208739.6100000001</v>
      </c>
      <c r="BF850" s="47">
        <v>0</v>
      </c>
      <c r="BG850" s="47">
        <v>314179.92</v>
      </c>
      <c r="BH850" s="47">
        <v>1089.77</v>
      </c>
      <c r="BI850" s="47">
        <v>10607</v>
      </c>
      <c r="BK850" s="47" t="s">
        <v>76</v>
      </c>
      <c r="BL850" s="47" t="s">
        <v>76</v>
      </c>
      <c r="BP850" s="47">
        <v>0</v>
      </c>
      <c r="BQ850" s="47">
        <v>0</v>
      </c>
      <c r="BR850" s="47">
        <v>0</v>
      </c>
      <c r="BS850" s="47">
        <v>0</v>
      </c>
      <c r="BT850" s="47">
        <v>0</v>
      </c>
      <c r="BU850" s="47">
        <v>0</v>
      </c>
      <c r="BV850" s="47" t="s">
        <v>68</v>
      </c>
      <c r="BW850" s="47" t="s">
        <v>77</v>
      </c>
      <c r="BX850" s="47" t="s">
        <v>78</v>
      </c>
      <c r="BY850" s="47">
        <v>428091.51</v>
      </c>
      <c r="BZ850" s="47">
        <v>10968.14</v>
      </c>
      <c r="CB850" s="47" t="s">
        <v>71</v>
      </c>
      <c r="CD850" s="47">
        <v>307</v>
      </c>
    </row>
    <row r="851" spans="1:82" x14ac:dyDescent="0.2">
      <c r="A851" s="47" t="s">
        <v>68</v>
      </c>
      <c r="B851" s="50">
        <v>999054000033624</v>
      </c>
      <c r="C851" s="47" t="s">
        <v>291</v>
      </c>
      <c r="D851" s="47" t="s">
        <v>69</v>
      </c>
      <c r="E851" s="47" t="s">
        <v>167</v>
      </c>
      <c r="F851" s="47" t="s">
        <v>70</v>
      </c>
      <c r="G851" s="47" t="s">
        <v>71</v>
      </c>
      <c r="H851" s="47" t="s">
        <v>72</v>
      </c>
      <c r="I851" s="47">
        <v>1</v>
      </c>
      <c r="J851" s="47">
        <v>248.5</v>
      </c>
      <c r="K851" s="47">
        <v>522.6</v>
      </c>
      <c r="L851" s="47">
        <v>274.10000000000002</v>
      </c>
      <c r="M851" s="47">
        <v>281</v>
      </c>
      <c r="N851" s="47">
        <v>0.98</v>
      </c>
      <c r="O851" s="47">
        <v>8.89</v>
      </c>
      <c r="AF851" s="47">
        <v>1</v>
      </c>
      <c r="AG851" s="47">
        <v>281</v>
      </c>
      <c r="AH851" s="47">
        <v>249</v>
      </c>
      <c r="AI851" s="47">
        <v>522.6</v>
      </c>
      <c r="AJ851" s="47">
        <v>274.10000000000002</v>
      </c>
      <c r="AK851" s="47">
        <v>0.98</v>
      </c>
      <c r="AL851" s="47">
        <v>8.89</v>
      </c>
      <c r="AM851" s="47">
        <v>104.86</v>
      </c>
      <c r="AN851" s="47">
        <v>14.76</v>
      </c>
      <c r="AO851" s="47">
        <v>4045.48</v>
      </c>
      <c r="AP851" s="47">
        <v>2436.06</v>
      </c>
      <c r="AQ851" s="47">
        <v>1547.69</v>
      </c>
      <c r="AR851" s="47">
        <v>469967.6</v>
      </c>
      <c r="AS851" s="47">
        <v>48864.42</v>
      </c>
      <c r="AT851" s="47">
        <v>943055.15</v>
      </c>
      <c r="AU851" s="47" t="s">
        <v>89</v>
      </c>
      <c r="AV851" s="47" t="s">
        <v>168</v>
      </c>
      <c r="AW851" s="47" t="s">
        <v>169</v>
      </c>
      <c r="AX851" s="47" t="s">
        <v>170</v>
      </c>
      <c r="AY851" s="47">
        <v>424223.13</v>
      </c>
      <c r="AZ851" s="47">
        <v>0</v>
      </c>
      <c r="BB851" s="47">
        <v>2024</v>
      </c>
      <c r="BC851" s="49">
        <v>45341</v>
      </c>
      <c r="BD851" s="49">
        <v>45622</v>
      </c>
      <c r="BE851" s="47">
        <v>1176739.83</v>
      </c>
      <c r="BF851" s="47">
        <v>0</v>
      </c>
      <c r="BG851" s="47">
        <v>233684.68</v>
      </c>
      <c r="BH851" s="47">
        <v>852.55</v>
      </c>
      <c r="BI851" s="47">
        <v>10607</v>
      </c>
      <c r="BK851" s="47" t="s">
        <v>76</v>
      </c>
      <c r="BL851" s="47" t="s">
        <v>76</v>
      </c>
      <c r="BP851" s="47">
        <v>0</v>
      </c>
      <c r="BQ851" s="47">
        <v>0</v>
      </c>
      <c r="BR851" s="47">
        <v>0</v>
      </c>
      <c r="BS851" s="47">
        <v>0</v>
      </c>
      <c r="BT851" s="47">
        <v>0</v>
      </c>
      <c r="BU851" s="47">
        <v>0</v>
      </c>
      <c r="BV851" s="47" t="s">
        <v>68</v>
      </c>
      <c r="BW851" s="47" t="s">
        <v>77</v>
      </c>
      <c r="BX851" s="47" t="s">
        <v>78</v>
      </c>
      <c r="BY851" s="47">
        <v>418277.57</v>
      </c>
      <c r="BZ851" s="47">
        <v>5945.56</v>
      </c>
      <c r="CB851" s="47" t="s">
        <v>71</v>
      </c>
      <c r="CD851" s="47">
        <v>278</v>
      </c>
    </row>
    <row r="852" spans="1:82" x14ac:dyDescent="0.2">
      <c r="A852" s="47" t="s">
        <v>68</v>
      </c>
      <c r="B852" s="50">
        <v>999054000032543</v>
      </c>
      <c r="C852" s="47" t="s">
        <v>291</v>
      </c>
      <c r="D852" s="47" t="s">
        <v>69</v>
      </c>
      <c r="E852" s="47" t="s">
        <v>167</v>
      </c>
      <c r="F852" s="47" t="s">
        <v>70</v>
      </c>
      <c r="G852" s="47" t="s">
        <v>71</v>
      </c>
      <c r="H852" s="47" t="s">
        <v>72</v>
      </c>
      <c r="I852" s="47">
        <v>1</v>
      </c>
      <c r="J852" s="47">
        <v>288</v>
      </c>
      <c r="K852" s="47">
        <v>535.5</v>
      </c>
      <c r="L852" s="47">
        <v>247.5</v>
      </c>
      <c r="M852" s="47">
        <v>260</v>
      </c>
      <c r="N852" s="47">
        <v>0.95</v>
      </c>
      <c r="O852" s="47">
        <v>8.9</v>
      </c>
      <c r="AF852" s="47">
        <v>1</v>
      </c>
      <c r="AG852" s="47">
        <v>260</v>
      </c>
      <c r="AH852" s="47">
        <v>288</v>
      </c>
      <c r="AI852" s="47">
        <v>535.5</v>
      </c>
      <c r="AJ852" s="47">
        <v>247.5</v>
      </c>
      <c r="AK852" s="47">
        <v>0.95</v>
      </c>
      <c r="AL852" s="47">
        <v>8.9</v>
      </c>
      <c r="AM852" s="47">
        <v>104.76</v>
      </c>
      <c r="AN852" s="47">
        <v>14.82</v>
      </c>
      <c r="AO852" s="47">
        <v>3667.79</v>
      </c>
      <c r="AP852" s="47">
        <v>2202.9499999999998</v>
      </c>
      <c r="AQ852" s="47">
        <v>1552.45</v>
      </c>
      <c r="AR852" s="47">
        <v>544670.69999999995</v>
      </c>
      <c r="AS852" s="47">
        <v>48864.42</v>
      </c>
      <c r="AT852" s="47">
        <v>977766.46</v>
      </c>
      <c r="AU852" s="47" t="s">
        <v>89</v>
      </c>
      <c r="AV852" s="47" t="s">
        <v>168</v>
      </c>
      <c r="AW852" s="47" t="s">
        <v>169</v>
      </c>
      <c r="AX852" s="47" t="s">
        <v>170</v>
      </c>
      <c r="AY852" s="47">
        <v>384231.34</v>
      </c>
      <c r="AZ852" s="47">
        <v>0</v>
      </c>
      <c r="BB852" s="47">
        <v>2024</v>
      </c>
      <c r="BC852" s="49">
        <v>45341</v>
      </c>
      <c r="BD852" s="49">
        <v>45601</v>
      </c>
      <c r="BE852" s="47">
        <v>1148632.83</v>
      </c>
      <c r="BF852" s="47">
        <v>0</v>
      </c>
      <c r="BG852" s="47">
        <v>170866.36</v>
      </c>
      <c r="BH852" s="47">
        <v>690.37</v>
      </c>
      <c r="BI852" s="47">
        <v>10517</v>
      </c>
      <c r="BK852" s="47" t="s">
        <v>76</v>
      </c>
      <c r="BL852" s="47" t="s">
        <v>76</v>
      </c>
      <c r="BP852" s="47">
        <v>0</v>
      </c>
      <c r="BQ852" s="47">
        <v>0</v>
      </c>
      <c r="BR852" s="47">
        <v>0</v>
      </c>
      <c r="BS852" s="47">
        <v>0</v>
      </c>
      <c r="BT852" s="47">
        <v>0</v>
      </c>
      <c r="BU852" s="47">
        <v>0</v>
      </c>
      <c r="BV852" s="47" t="s">
        <v>68</v>
      </c>
      <c r="BW852" s="47" t="s">
        <v>77</v>
      </c>
      <c r="BX852" s="47" t="s">
        <v>78</v>
      </c>
      <c r="BY852" s="47">
        <v>378285.78</v>
      </c>
      <c r="BZ852" s="47">
        <v>5945.56</v>
      </c>
      <c r="CB852" s="47" t="s">
        <v>71</v>
      </c>
      <c r="CD852" s="47">
        <v>254</v>
      </c>
    </row>
    <row r="853" spans="1:82" x14ac:dyDescent="0.2">
      <c r="A853" s="47" t="s">
        <v>68</v>
      </c>
      <c r="B853" s="50">
        <v>999054000032469</v>
      </c>
      <c r="C853" s="47" t="s">
        <v>293</v>
      </c>
      <c r="D853" s="47" t="s">
        <v>79</v>
      </c>
      <c r="E853" s="47" t="s">
        <v>192</v>
      </c>
      <c r="F853" s="47" t="s">
        <v>70</v>
      </c>
      <c r="G853" s="47" t="s">
        <v>94</v>
      </c>
      <c r="H853" s="47" t="s">
        <v>80</v>
      </c>
      <c r="I853" s="47">
        <v>1</v>
      </c>
      <c r="J853" s="47">
        <v>193.5</v>
      </c>
      <c r="K853" s="47">
        <v>326</v>
      </c>
      <c r="L853" s="47">
        <v>132.5</v>
      </c>
      <c r="M853" s="47">
        <v>174</v>
      </c>
      <c r="N853" s="47">
        <v>0.76</v>
      </c>
      <c r="O853" s="47">
        <v>9.85</v>
      </c>
      <c r="X853" s="47">
        <v>1</v>
      </c>
      <c r="Y853" s="47">
        <v>174</v>
      </c>
      <c r="Z853" s="47">
        <v>194</v>
      </c>
      <c r="AA853" s="47">
        <v>326</v>
      </c>
      <c r="AB853" s="47">
        <v>132.5</v>
      </c>
      <c r="AC853" s="47">
        <v>0.76</v>
      </c>
      <c r="AD853" s="47">
        <v>9.85</v>
      </c>
      <c r="AE853" s="47">
        <v>119.6</v>
      </c>
      <c r="AN853" s="47">
        <v>14.98</v>
      </c>
      <c r="AO853" s="47">
        <v>1984.9</v>
      </c>
      <c r="AP853" s="47">
        <v>1305.6400000000001</v>
      </c>
      <c r="AQ853" s="47">
        <v>1791.58</v>
      </c>
      <c r="AR853" s="47">
        <v>438228.45</v>
      </c>
      <c r="AS853" s="47">
        <v>0</v>
      </c>
      <c r="AT853" s="47">
        <v>675612.88</v>
      </c>
      <c r="AU853" s="47" t="s">
        <v>81</v>
      </c>
      <c r="AV853" s="47" t="s">
        <v>120</v>
      </c>
      <c r="AW853" s="47" t="s">
        <v>121</v>
      </c>
      <c r="AX853" s="47" t="s">
        <v>87</v>
      </c>
      <c r="AY853" s="47">
        <v>237384.43</v>
      </c>
      <c r="AZ853" s="47">
        <v>0</v>
      </c>
      <c r="BB853" s="47">
        <v>2024</v>
      </c>
      <c r="BC853" s="49">
        <v>45433</v>
      </c>
      <c r="BD853" s="49">
        <v>45607</v>
      </c>
      <c r="BE853" s="47">
        <v>597821.6</v>
      </c>
      <c r="BF853" s="47">
        <v>0</v>
      </c>
      <c r="BG853" s="47">
        <v>-77791.27</v>
      </c>
      <c r="BH853" s="47">
        <v>-587.1</v>
      </c>
      <c r="BI853" s="47">
        <v>10543</v>
      </c>
      <c r="BK853" s="47" t="s">
        <v>76</v>
      </c>
      <c r="BL853" s="47" t="s">
        <v>76</v>
      </c>
      <c r="BP853" s="47">
        <v>0</v>
      </c>
      <c r="BQ853" s="47">
        <v>0</v>
      </c>
      <c r="BR853" s="47">
        <v>0</v>
      </c>
      <c r="BS853" s="47">
        <v>0</v>
      </c>
      <c r="BT853" s="47">
        <v>0</v>
      </c>
      <c r="BU853" s="47">
        <v>0</v>
      </c>
      <c r="BV853" s="47" t="s">
        <v>68</v>
      </c>
      <c r="BW853" s="47" t="s">
        <v>77</v>
      </c>
      <c r="BX853" s="47" t="s">
        <v>78</v>
      </c>
      <c r="BY853" s="47">
        <v>229607.26</v>
      </c>
      <c r="BZ853" s="47">
        <v>7777.17</v>
      </c>
      <c r="CB853" s="47" t="s">
        <v>95</v>
      </c>
      <c r="CD853" s="47">
        <v>171</v>
      </c>
    </row>
    <row r="854" spans="1:82" x14ac:dyDescent="0.2">
      <c r="A854" s="47" t="s">
        <v>68</v>
      </c>
      <c r="B854" s="50">
        <v>999054000032405</v>
      </c>
      <c r="C854" s="47" t="s">
        <v>291</v>
      </c>
      <c r="D854" s="47" t="s">
        <v>69</v>
      </c>
      <c r="E854" s="47" t="s">
        <v>177</v>
      </c>
      <c r="F854" s="47" t="s">
        <v>70</v>
      </c>
      <c r="G854" s="47" t="s">
        <v>68</v>
      </c>
      <c r="H854" s="47" t="s">
        <v>72</v>
      </c>
      <c r="I854" s="47">
        <v>1</v>
      </c>
      <c r="J854" s="47">
        <v>257</v>
      </c>
      <c r="K854" s="47">
        <v>476.85</v>
      </c>
      <c r="L854" s="47">
        <v>219.85</v>
      </c>
      <c r="M854" s="47">
        <v>245</v>
      </c>
      <c r="N854" s="47">
        <v>0.9</v>
      </c>
      <c r="O854" s="47">
        <v>9.11</v>
      </c>
      <c r="AF854" s="47">
        <v>1</v>
      </c>
      <c r="AG854" s="47">
        <v>245</v>
      </c>
      <c r="AH854" s="47">
        <v>257</v>
      </c>
      <c r="AI854" s="47">
        <v>476.85</v>
      </c>
      <c r="AJ854" s="47">
        <v>219.85</v>
      </c>
      <c r="AK854" s="47">
        <v>0.9</v>
      </c>
      <c r="AL854" s="47">
        <v>9.11</v>
      </c>
      <c r="AM854" s="47">
        <v>109.88</v>
      </c>
      <c r="AN854" s="47">
        <v>15</v>
      </c>
      <c r="AO854" s="47">
        <v>3297.26</v>
      </c>
      <c r="AP854" s="47">
        <v>2002.72</v>
      </c>
      <c r="AQ854" s="47">
        <v>1647.96</v>
      </c>
      <c r="AR854" s="47">
        <v>491444.57</v>
      </c>
      <c r="AS854" s="47">
        <v>37723.14</v>
      </c>
      <c r="AT854" s="47">
        <v>891471.31</v>
      </c>
      <c r="AU854" s="47" t="s">
        <v>73</v>
      </c>
      <c r="AV854" s="47" t="s">
        <v>178</v>
      </c>
      <c r="AW854" s="47" t="s">
        <v>179</v>
      </c>
      <c r="AX854" s="47" t="s">
        <v>75</v>
      </c>
      <c r="AY854" s="47">
        <v>362303.6</v>
      </c>
      <c r="AZ854" s="47">
        <v>0</v>
      </c>
      <c r="BB854" s="47">
        <v>2024</v>
      </c>
      <c r="BC854" s="49">
        <v>45377</v>
      </c>
      <c r="BD854" s="49">
        <v>45622</v>
      </c>
      <c r="BE854" s="47">
        <v>1206013.73</v>
      </c>
      <c r="BF854" s="47">
        <v>0</v>
      </c>
      <c r="BG854" s="47">
        <v>314542.43</v>
      </c>
      <c r="BH854" s="47">
        <v>1430.71</v>
      </c>
      <c r="BI854" s="47">
        <v>10606</v>
      </c>
      <c r="BK854" s="47" t="s">
        <v>96</v>
      </c>
      <c r="BL854" s="47" t="s">
        <v>96</v>
      </c>
      <c r="BP854" s="47">
        <v>0</v>
      </c>
      <c r="BQ854" s="47">
        <v>0</v>
      </c>
      <c r="BR854" s="47">
        <v>0</v>
      </c>
      <c r="BS854" s="47">
        <v>0</v>
      </c>
      <c r="BT854" s="47">
        <v>0</v>
      </c>
      <c r="BU854" s="47">
        <v>0</v>
      </c>
      <c r="BV854" s="47" t="s">
        <v>68</v>
      </c>
      <c r="BW854" s="47" t="s">
        <v>77</v>
      </c>
      <c r="BX854" s="47" t="s">
        <v>78</v>
      </c>
      <c r="BY854" s="47">
        <v>354078.6</v>
      </c>
      <c r="BZ854" s="47">
        <v>8225</v>
      </c>
      <c r="CB854" s="47" t="s">
        <v>97</v>
      </c>
      <c r="CD854" s="47">
        <v>239</v>
      </c>
    </row>
    <row r="855" spans="1:82" x14ac:dyDescent="0.2">
      <c r="A855" s="47" t="s">
        <v>68</v>
      </c>
      <c r="B855" s="50">
        <v>999054000022007</v>
      </c>
      <c r="C855" s="47" t="s">
        <v>291</v>
      </c>
      <c r="D855" s="47" t="s">
        <v>79</v>
      </c>
      <c r="E855" s="47" t="s">
        <v>193</v>
      </c>
      <c r="F855" s="47" t="s">
        <v>70</v>
      </c>
      <c r="G855" s="47" t="s">
        <v>71</v>
      </c>
      <c r="H855" s="47" t="s">
        <v>72</v>
      </c>
      <c r="I855" s="47">
        <v>1</v>
      </c>
      <c r="J855" s="47">
        <v>288</v>
      </c>
      <c r="K855" s="47">
        <v>481.5</v>
      </c>
      <c r="L855" s="47">
        <v>193.5</v>
      </c>
      <c r="M855" s="47">
        <v>188</v>
      </c>
      <c r="N855" s="47">
        <v>1.03</v>
      </c>
      <c r="O855" s="47">
        <v>9.4</v>
      </c>
      <c r="AF855" s="47">
        <v>1</v>
      </c>
      <c r="AG855" s="47">
        <v>188</v>
      </c>
      <c r="AH855" s="47">
        <v>288</v>
      </c>
      <c r="AI855" s="47">
        <v>481.5</v>
      </c>
      <c r="AJ855" s="47">
        <v>193.5</v>
      </c>
      <c r="AK855" s="47">
        <v>1.03</v>
      </c>
      <c r="AL855" s="47">
        <v>9.4</v>
      </c>
      <c r="AM855" s="47">
        <v>114.96</v>
      </c>
      <c r="AN855" s="47">
        <v>15.01</v>
      </c>
      <c r="AO855" s="47">
        <v>2904.51</v>
      </c>
      <c r="AP855" s="47">
        <v>1818.45</v>
      </c>
      <c r="AQ855" s="47">
        <v>1725.59</v>
      </c>
      <c r="AR855" s="47">
        <v>743766.55</v>
      </c>
      <c r="AS855" s="47">
        <v>33274.31</v>
      </c>
      <c r="AT855" s="47">
        <v>1110942.3700000001</v>
      </c>
      <c r="AU855" s="47" t="s">
        <v>194</v>
      </c>
      <c r="AV855" s="47" t="s">
        <v>195</v>
      </c>
      <c r="AW855" s="47" t="s">
        <v>143</v>
      </c>
      <c r="AX855" s="47" t="s">
        <v>118</v>
      </c>
      <c r="AY855" s="47">
        <v>333901.51</v>
      </c>
      <c r="AZ855" s="47">
        <v>0</v>
      </c>
      <c r="BB855" s="47">
        <v>2024</v>
      </c>
      <c r="BC855" s="49">
        <v>45434</v>
      </c>
      <c r="BD855" s="49">
        <v>45622</v>
      </c>
      <c r="BE855" s="47">
        <v>1122497.55</v>
      </c>
      <c r="BF855" s="47">
        <v>0</v>
      </c>
      <c r="BG855" s="47">
        <v>11555.18</v>
      </c>
      <c r="BH855" s="47">
        <v>59.72</v>
      </c>
      <c r="BI855" s="47">
        <v>10611</v>
      </c>
      <c r="BK855" s="47" t="s">
        <v>76</v>
      </c>
      <c r="BL855" s="47" t="s">
        <v>76</v>
      </c>
      <c r="BP855" s="47">
        <v>0</v>
      </c>
      <c r="BQ855" s="47">
        <v>0</v>
      </c>
      <c r="BR855" s="47">
        <v>0</v>
      </c>
      <c r="BS855" s="47">
        <v>0</v>
      </c>
      <c r="BT855" s="47">
        <v>0</v>
      </c>
      <c r="BU855" s="47">
        <v>0</v>
      </c>
      <c r="BV855" s="47" t="s">
        <v>68</v>
      </c>
      <c r="BW855" s="47" t="s">
        <v>77</v>
      </c>
      <c r="BX855" s="47" t="s">
        <v>78</v>
      </c>
      <c r="BY855" s="47">
        <v>326816.03000000003</v>
      </c>
      <c r="BZ855" s="47">
        <v>7085.48</v>
      </c>
      <c r="CB855" s="47" t="s">
        <v>71</v>
      </c>
      <c r="CD855" s="47">
        <v>184</v>
      </c>
    </row>
    <row r="856" spans="1:82" x14ac:dyDescent="0.2">
      <c r="A856" s="47" t="s">
        <v>68</v>
      </c>
      <c r="B856" s="50">
        <v>999054000095548</v>
      </c>
      <c r="C856" s="47" t="s">
        <v>291</v>
      </c>
      <c r="D856" s="47" t="s">
        <v>69</v>
      </c>
      <c r="E856" s="47" t="s">
        <v>206</v>
      </c>
      <c r="F856" s="47" t="s">
        <v>70</v>
      </c>
      <c r="G856" s="47" t="s">
        <v>71</v>
      </c>
      <c r="H856" s="47" t="s">
        <v>80</v>
      </c>
      <c r="I856" s="47">
        <v>1</v>
      </c>
      <c r="J856" s="47">
        <v>304</v>
      </c>
      <c r="K856" s="47">
        <v>482</v>
      </c>
      <c r="L856" s="47">
        <v>178</v>
      </c>
      <c r="M856" s="47">
        <v>179</v>
      </c>
      <c r="N856" s="47">
        <v>0.99</v>
      </c>
      <c r="O856" s="47">
        <v>9.56</v>
      </c>
      <c r="AF856" s="47">
        <v>1</v>
      </c>
      <c r="AG856" s="47">
        <v>179</v>
      </c>
      <c r="AH856" s="47">
        <v>304</v>
      </c>
      <c r="AI856" s="47">
        <v>482</v>
      </c>
      <c r="AJ856" s="47">
        <v>178</v>
      </c>
      <c r="AK856" s="47">
        <v>0.99</v>
      </c>
      <c r="AL856" s="47">
        <v>9.56</v>
      </c>
      <c r="AM856" s="47">
        <v>114.86</v>
      </c>
      <c r="AN856" s="47">
        <v>15.05</v>
      </c>
      <c r="AO856" s="47">
        <v>2679.4</v>
      </c>
      <c r="AP856" s="47">
        <v>1701.42</v>
      </c>
      <c r="AQ856" s="47">
        <v>1728.91</v>
      </c>
      <c r="AR856" s="47">
        <v>659161.47</v>
      </c>
      <c r="AS856" s="47">
        <v>46929.17</v>
      </c>
      <c r="AT856" s="47">
        <v>1013835.74</v>
      </c>
      <c r="AU856" s="47" t="s">
        <v>89</v>
      </c>
      <c r="AV856" s="47" t="s">
        <v>207</v>
      </c>
      <c r="AW856" s="47" t="s">
        <v>208</v>
      </c>
      <c r="AX856" s="47" t="s">
        <v>75</v>
      </c>
      <c r="AY856" s="47">
        <v>307745.09999999998</v>
      </c>
      <c r="AZ856" s="47">
        <v>0</v>
      </c>
      <c r="BB856" s="47">
        <v>2024</v>
      </c>
      <c r="BC856" s="49">
        <v>45443</v>
      </c>
      <c r="BD856" s="49">
        <v>45622</v>
      </c>
      <c r="BE856" s="47">
        <v>1123657.3400000001</v>
      </c>
      <c r="BF856" s="47">
        <v>0</v>
      </c>
      <c r="BG856" s="47">
        <v>109821.6</v>
      </c>
      <c r="BH856" s="47">
        <v>616.98</v>
      </c>
      <c r="BI856" s="47">
        <v>10611</v>
      </c>
      <c r="BK856" s="47" t="s">
        <v>76</v>
      </c>
      <c r="BL856" s="47" t="s">
        <v>76</v>
      </c>
      <c r="BP856" s="47">
        <v>0</v>
      </c>
      <c r="BQ856" s="47">
        <v>0</v>
      </c>
      <c r="BR856" s="47">
        <v>0</v>
      </c>
      <c r="BS856" s="47">
        <v>0</v>
      </c>
      <c r="BT856" s="47">
        <v>0</v>
      </c>
      <c r="BU856" s="47">
        <v>0</v>
      </c>
      <c r="BV856" s="47" t="s">
        <v>68</v>
      </c>
      <c r="BW856" s="47" t="s">
        <v>77</v>
      </c>
      <c r="BX856" s="47" t="s">
        <v>78</v>
      </c>
      <c r="BY856" s="47">
        <v>299661.95</v>
      </c>
      <c r="BZ856" s="47">
        <v>8083.15</v>
      </c>
      <c r="CB856" s="47" t="s">
        <v>71</v>
      </c>
      <c r="CD856" s="47">
        <v>176</v>
      </c>
    </row>
    <row r="857" spans="1:82" x14ac:dyDescent="0.2">
      <c r="A857" s="47" t="s">
        <v>68</v>
      </c>
      <c r="B857" s="50">
        <v>999054000067986</v>
      </c>
      <c r="C857" s="47" t="s">
        <v>291</v>
      </c>
      <c r="D857" s="47" t="s">
        <v>69</v>
      </c>
      <c r="E857" s="47" t="s">
        <v>206</v>
      </c>
      <c r="F857" s="47" t="s">
        <v>70</v>
      </c>
      <c r="G857" s="47" t="s">
        <v>71</v>
      </c>
      <c r="H857" s="47" t="s">
        <v>72</v>
      </c>
      <c r="I857" s="47">
        <v>1</v>
      </c>
      <c r="J857" s="47">
        <v>290</v>
      </c>
      <c r="K857" s="47">
        <v>475</v>
      </c>
      <c r="L857" s="47">
        <v>185</v>
      </c>
      <c r="M857" s="47">
        <v>179</v>
      </c>
      <c r="N857" s="47">
        <v>1.03</v>
      </c>
      <c r="O857" s="47">
        <v>9.5</v>
      </c>
      <c r="AF857" s="47">
        <v>1</v>
      </c>
      <c r="AG857" s="47">
        <v>179</v>
      </c>
      <c r="AH857" s="47">
        <v>290</v>
      </c>
      <c r="AI857" s="47">
        <v>475</v>
      </c>
      <c r="AJ857" s="47">
        <v>185</v>
      </c>
      <c r="AK857" s="47">
        <v>1.03</v>
      </c>
      <c r="AL857" s="47">
        <v>9.5</v>
      </c>
      <c r="AM857" s="47">
        <v>115.3</v>
      </c>
      <c r="AN857" s="47">
        <v>15.06</v>
      </c>
      <c r="AO857" s="47">
        <v>2785.42</v>
      </c>
      <c r="AP857" s="47">
        <v>1758.21</v>
      </c>
      <c r="AQ857" s="47">
        <v>1735.97</v>
      </c>
      <c r="AR857" s="47">
        <v>628805.35</v>
      </c>
      <c r="AS857" s="47">
        <v>46929.17</v>
      </c>
      <c r="AT857" s="47">
        <v>996889.72</v>
      </c>
      <c r="AU857" s="47" t="s">
        <v>89</v>
      </c>
      <c r="AV857" s="47" t="s">
        <v>207</v>
      </c>
      <c r="AW857" s="47" t="s">
        <v>208</v>
      </c>
      <c r="AX857" s="47" t="s">
        <v>75</v>
      </c>
      <c r="AY857" s="47">
        <v>321155.20000000001</v>
      </c>
      <c r="AZ857" s="47">
        <v>0</v>
      </c>
      <c r="BB857" s="47">
        <v>2024</v>
      </c>
      <c r="BC857" s="49">
        <v>45443</v>
      </c>
      <c r="BD857" s="49">
        <v>45622</v>
      </c>
      <c r="BE857" s="47">
        <v>1107339.33</v>
      </c>
      <c r="BF857" s="47">
        <v>0</v>
      </c>
      <c r="BG857" s="47">
        <v>110449.61</v>
      </c>
      <c r="BH857" s="47">
        <v>597.02</v>
      </c>
      <c r="BI857" s="47">
        <v>10611</v>
      </c>
      <c r="BK857" s="47" t="s">
        <v>76</v>
      </c>
      <c r="BL857" s="47" t="s">
        <v>76</v>
      </c>
      <c r="BP857" s="47">
        <v>0</v>
      </c>
      <c r="BQ857" s="47">
        <v>0</v>
      </c>
      <c r="BR857" s="47">
        <v>0</v>
      </c>
      <c r="BS857" s="47">
        <v>0</v>
      </c>
      <c r="BT857" s="47">
        <v>0</v>
      </c>
      <c r="BU857" s="47">
        <v>0</v>
      </c>
      <c r="BV857" s="47" t="s">
        <v>68</v>
      </c>
      <c r="BW857" s="47" t="s">
        <v>77</v>
      </c>
      <c r="BX857" s="47" t="s">
        <v>78</v>
      </c>
      <c r="BY857" s="47">
        <v>313072.05</v>
      </c>
      <c r="BZ857" s="47">
        <v>8083.15</v>
      </c>
      <c r="CB857" s="47" t="s">
        <v>71</v>
      </c>
      <c r="CD857" s="47">
        <v>176</v>
      </c>
    </row>
    <row r="858" spans="1:82" x14ac:dyDescent="0.2">
      <c r="A858" s="47" t="s">
        <v>68</v>
      </c>
      <c r="B858" s="50">
        <v>999054000108066</v>
      </c>
      <c r="C858" s="47" t="s">
        <v>293</v>
      </c>
      <c r="D858" s="47" t="s">
        <v>69</v>
      </c>
      <c r="E858" s="47" t="s">
        <v>281</v>
      </c>
      <c r="F858" s="47" t="s">
        <v>70</v>
      </c>
      <c r="G858" s="47" t="s">
        <v>68</v>
      </c>
      <c r="H858" s="47" t="s">
        <v>80</v>
      </c>
      <c r="I858" s="47">
        <v>1</v>
      </c>
      <c r="J858" s="47">
        <v>313</v>
      </c>
      <c r="K858" s="47">
        <v>366</v>
      </c>
      <c r="L858" s="47">
        <v>53</v>
      </c>
      <c r="M858" s="47">
        <v>60</v>
      </c>
      <c r="N858" s="47">
        <v>0.88</v>
      </c>
      <c r="O858" s="47">
        <v>9.48</v>
      </c>
      <c r="X858" s="47">
        <v>1</v>
      </c>
      <c r="Y858" s="47">
        <v>60</v>
      </c>
      <c r="Z858" s="47">
        <v>313</v>
      </c>
      <c r="AA858" s="47">
        <v>366</v>
      </c>
      <c r="AB858" s="47">
        <v>53</v>
      </c>
      <c r="AC858" s="47">
        <v>0.88</v>
      </c>
      <c r="AD858" s="47">
        <v>9.48</v>
      </c>
      <c r="AE858" s="47">
        <v>130.74</v>
      </c>
      <c r="AN858" s="47">
        <v>15.26</v>
      </c>
      <c r="AO858" s="47">
        <v>808.52</v>
      </c>
      <c r="AP858" s="47">
        <v>502.27</v>
      </c>
      <c r="AQ858" s="47">
        <v>1994.38</v>
      </c>
      <c r="AR858" s="47">
        <v>703198.33</v>
      </c>
      <c r="AS858" s="47">
        <v>21338.2</v>
      </c>
      <c r="AT858" s="47">
        <v>830238.7</v>
      </c>
      <c r="AU858" s="47" t="s">
        <v>282</v>
      </c>
      <c r="AV858" s="47" t="s">
        <v>283</v>
      </c>
      <c r="AW858" s="47" t="s">
        <v>107</v>
      </c>
      <c r="AX858" s="47" t="s">
        <v>75</v>
      </c>
      <c r="AY858" s="47">
        <v>105702.17</v>
      </c>
      <c r="AZ858" s="47">
        <v>0</v>
      </c>
      <c r="BB858" s="47">
        <v>2024</v>
      </c>
      <c r="BC858" s="49">
        <v>45561</v>
      </c>
      <c r="BD858" s="49">
        <v>45621</v>
      </c>
      <c r="BE858" s="47">
        <v>729519.33</v>
      </c>
      <c r="BF858" s="47">
        <v>0</v>
      </c>
      <c r="BG858" s="47">
        <v>-100719.38</v>
      </c>
      <c r="BH858" s="47">
        <v>-1900.37</v>
      </c>
      <c r="BI858" s="47">
        <v>10603</v>
      </c>
      <c r="BK858" s="47" t="s">
        <v>96</v>
      </c>
      <c r="BL858" s="47" t="s">
        <v>96</v>
      </c>
      <c r="BP858" s="47">
        <v>0</v>
      </c>
      <c r="BQ858" s="47">
        <v>0</v>
      </c>
      <c r="BR858" s="47">
        <v>0</v>
      </c>
      <c r="BS858" s="47">
        <v>0</v>
      </c>
      <c r="BT858" s="47">
        <v>0</v>
      </c>
      <c r="BU858" s="47">
        <v>0</v>
      </c>
      <c r="BV858" s="47" t="s">
        <v>68</v>
      </c>
      <c r="BW858" s="47" t="s">
        <v>77</v>
      </c>
      <c r="BX858" s="47" t="s">
        <v>78</v>
      </c>
      <c r="BY858" s="47">
        <v>103050.61</v>
      </c>
      <c r="BZ858" s="47">
        <v>2651.56</v>
      </c>
      <c r="CB858" s="47" t="s">
        <v>95</v>
      </c>
      <c r="CD858" s="47">
        <v>58</v>
      </c>
    </row>
    <row r="859" spans="1:82" x14ac:dyDescent="0.2">
      <c r="A859" s="47" t="s">
        <v>68</v>
      </c>
      <c r="B859" s="50">
        <v>999054000108071</v>
      </c>
      <c r="C859" s="47" t="s">
        <v>293</v>
      </c>
      <c r="D859" s="47" t="s">
        <v>69</v>
      </c>
      <c r="E859" s="47" t="s">
        <v>281</v>
      </c>
      <c r="F859" s="47" t="s">
        <v>70</v>
      </c>
      <c r="G859" s="47" t="s">
        <v>94</v>
      </c>
      <c r="H859" s="47" t="s">
        <v>80</v>
      </c>
      <c r="I859" s="47">
        <v>1</v>
      </c>
      <c r="J859" s="47">
        <v>269</v>
      </c>
      <c r="K859" s="47">
        <v>321.95</v>
      </c>
      <c r="L859" s="47">
        <v>52.95</v>
      </c>
      <c r="M859" s="47">
        <v>59</v>
      </c>
      <c r="N859" s="47">
        <v>0.9</v>
      </c>
      <c r="O859" s="47">
        <v>9.58</v>
      </c>
      <c r="X859" s="47">
        <v>1</v>
      </c>
      <c r="Y859" s="47">
        <v>59</v>
      </c>
      <c r="Z859" s="47">
        <v>269</v>
      </c>
      <c r="AA859" s="47">
        <v>321.95</v>
      </c>
      <c r="AB859" s="47">
        <v>52.95</v>
      </c>
      <c r="AC859" s="47">
        <v>0.9</v>
      </c>
      <c r="AD859" s="47">
        <v>9.58</v>
      </c>
      <c r="AE859" s="47">
        <v>130.68</v>
      </c>
      <c r="AN859" s="47">
        <v>15.4</v>
      </c>
      <c r="AO859" s="47">
        <v>815.54</v>
      </c>
      <c r="AP859" s="47">
        <v>507.02</v>
      </c>
      <c r="AQ859" s="47">
        <v>2012.71</v>
      </c>
      <c r="AR859" s="47">
        <v>604346.17000000004</v>
      </c>
      <c r="AS859" s="47">
        <v>21338.2</v>
      </c>
      <c r="AT859" s="47">
        <v>732257.43</v>
      </c>
      <c r="AU859" s="47" t="s">
        <v>282</v>
      </c>
      <c r="AV859" s="47" t="s">
        <v>283</v>
      </c>
      <c r="AW859" s="47" t="s">
        <v>107</v>
      </c>
      <c r="AX859" s="47" t="s">
        <v>75</v>
      </c>
      <c r="AY859" s="47">
        <v>106573.06</v>
      </c>
      <c r="AZ859" s="47">
        <v>0</v>
      </c>
      <c r="BB859" s="47">
        <v>2024</v>
      </c>
      <c r="BC859" s="49">
        <v>45561</v>
      </c>
      <c r="BD859" s="49">
        <v>45620</v>
      </c>
      <c r="BE859" s="47">
        <v>653220.9</v>
      </c>
      <c r="BF859" s="47">
        <v>0</v>
      </c>
      <c r="BG859" s="47">
        <v>-79036.53</v>
      </c>
      <c r="BH859" s="47">
        <v>-1492.66</v>
      </c>
      <c r="BI859" s="47">
        <v>10602</v>
      </c>
      <c r="BK859" s="47" t="s">
        <v>76</v>
      </c>
      <c r="BL859" s="47" t="s">
        <v>76</v>
      </c>
      <c r="BP859" s="47">
        <v>0</v>
      </c>
      <c r="BQ859" s="47">
        <v>0</v>
      </c>
      <c r="BR859" s="47">
        <v>0</v>
      </c>
      <c r="BS859" s="47">
        <v>0</v>
      </c>
      <c r="BT859" s="47">
        <v>0</v>
      </c>
      <c r="BU859" s="47">
        <v>0</v>
      </c>
      <c r="BV859" s="47" t="s">
        <v>68</v>
      </c>
      <c r="BW859" s="47" t="s">
        <v>77</v>
      </c>
      <c r="BX859" s="47" t="s">
        <v>78</v>
      </c>
      <c r="BY859" s="47">
        <v>103921.5</v>
      </c>
      <c r="BZ859" s="47">
        <v>2651.56</v>
      </c>
      <c r="CB859" s="47" t="s">
        <v>95</v>
      </c>
      <c r="CD859" s="47">
        <v>57</v>
      </c>
    </row>
    <row r="860" spans="1:82" x14ac:dyDescent="0.2">
      <c r="A860" s="47" t="s">
        <v>68</v>
      </c>
      <c r="B860" s="50">
        <v>999054000032303</v>
      </c>
      <c r="C860" s="47" t="s">
        <v>291</v>
      </c>
      <c r="D860" s="47" t="s">
        <v>69</v>
      </c>
      <c r="E860" s="47" t="s">
        <v>172</v>
      </c>
      <c r="F860" s="47" t="s">
        <v>70</v>
      </c>
      <c r="G860" s="47" t="s">
        <v>68</v>
      </c>
      <c r="H860" s="47" t="s">
        <v>72</v>
      </c>
      <c r="I860" s="47">
        <v>1</v>
      </c>
      <c r="J860" s="47">
        <v>254</v>
      </c>
      <c r="K860" s="47">
        <v>488.53</v>
      </c>
      <c r="L860" s="47">
        <v>234.53</v>
      </c>
      <c r="M860" s="47">
        <v>269</v>
      </c>
      <c r="N860" s="47">
        <v>0.87</v>
      </c>
      <c r="O860" s="47">
        <v>9.32</v>
      </c>
      <c r="AF860" s="47">
        <v>1</v>
      </c>
      <c r="AG860" s="47">
        <v>269</v>
      </c>
      <c r="AH860" s="47">
        <v>254</v>
      </c>
      <c r="AI860" s="47">
        <v>488.53</v>
      </c>
      <c r="AJ860" s="47">
        <v>234.53</v>
      </c>
      <c r="AK860" s="47">
        <v>0.87</v>
      </c>
      <c r="AL860" s="47">
        <v>9.32</v>
      </c>
      <c r="AM860" s="47">
        <v>105.71</v>
      </c>
      <c r="AN860" s="47">
        <v>15.45</v>
      </c>
      <c r="AO860" s="47">
        <v>3623.29</v>
      </c>
      <c r="AP860" s="47">
        <v>2186.67</v>
      </c>
      <c r="AQ860" s="47">
        <v>1633.11</v>
      </c>
      <c r="AR860" s="47">
        <v>490137.84</v>
      </c>
      <c r="AS860" s="47">
        <v>38047.21</v>
      </c>
      <c r="AT860" s="47">
        <v>911197.93</v>
      </c>
      <c r="AU860" s="47" t="s">
        <v>73</v>
      </c>
      <c r="AV860" s="47" t="s">
        <v>173</v>
      </c>
      <c r="AW860" s="47" t="s">
        <v>74</v>
      </c>
      <c r="AX860" s="47" t="s">
        <v>75</v>
      </c>
      <c r="AY860" s="47">
        <v>383012.88</v>
      </c>
      <c r="AZ860" s="47">
        <v>0</v>
      </c>
      <c r="BB860" s="47">
        <v>2024</v>
      </c>
      <c r="BC860" s="49">
        <v>45353</v>
      </c>
      <c r="BD860" s="49">
        <v>45622</v>
      </c>
      <c r="BE860" s="47">
        <v>1235560.52</v>
      </c>
      <c r="BF860" s="47">
        <v>0</v>
      </c>
      <c r="BG860" s="47">
        <v>324362.59000000003</v>
      </c>
      <c r="BH860" s="47">
        <v>1383.03</v>
      </c>
      <c r="BI860" s="47">
        <v>10606</v>
      </c>
      <c r="BK860" s="47" t="s">
        <v>76</v>
      </c>
      <c r="BL860" s="47" t="s">
        <v>76</v>
      </c>
      <c r="BP860" s="47">
        <v>0</v>
      </c>
      <c r="BQ860" s="47">
        <v>0</v>
      </c>
      <c r="BR860" s="47">
        <v>0</v>
      </c>
      <c r="BS860" s="47">
        <v>0</v>
      </c>
      <c r="BT860" s="47">
        <v>0</v>
      </c>
      <c r="BU860" s="47">
        <v>0</v>
      </c>
      <c r="BV860" s="47" t="s">
        <v>68</v>
      </c>
      <c r="BW860" s="47" t="s">
        <v>77</v>
      </c>
      <c r="BX860" s="47" t="s">
        <v>78</v>
      </c>
      <c r="BY860" s="47">
        <v>376841.14</v>
      </c>
      <c r="BZ860" s="47">
        <v>6171.74</v>
      </c>
      <c r="CB860" s="47" t="s">
        <v>97</v>
      </c>
      <c r="CD860" s="47">
        <v>265</v>
      </c>
    </row>
    <row r="861" spans="1:82" x14ac:dyDescent="0.2">
      <c r="A861" s="47" t="s">
        <v>68</v>
      </c>
      <c r="B861" s="50">
        <v>999054000032144</v>
      </c>
      <c r="C861" s="47" t="s">
        <v>291</v>
      </c>
      <c r="D861" s="47" t="s">
        <v>69</v>
      </c>
      <c r="E861" s="47" t="s">
        <v>235</v>
      </c>
      <c r="F861" s="47" t="s">
        <v>70</v>
      </c>
      <c r="G861" s="47" t="s">
        <v>71</v>
      </c>
      <c r="H861" s="47" t="s">
        <v>72</v>
      </c>
      <c r="I861" s="47">
        <v>1</v>
      </c>
      <c r="J861" s="47">
        <v>360</v>
      </c>
      <c r="K861" s="47">
        <v>533.4</v>
      </c>
      <c r="L861" s="47">
        <v>173.4</v>
      </c>
      <c r="M861" s="47">
        <v>164</v>
      </c>
      <c r="N861" s="47">
        <v>1.06</v>
      </c>
      <c r="O861" s="47">
        <v>9.8000000000000007</v>
      </c>
      <c r="AF861" s="47">
        <v>1</v>
      </c>
      <c r="AG861" s="47">
        <v>164</v>
      </c>
      <c r="AH861" s="47">
        <v>360</v>
      </c>
      <c r="AI861" s="47">
        <v>533.4</v>
      </c>
      <c r="AJ861" s="47">
        <v>173.4</v>
      </c>
      <c r="AK861" s="47">
        <v>1.06</v>
      </c>
      <c r="AL861" s="47">
        <v>9.8000000000000007</v>
      </c>
      <c r="AM861" s="47">
        <v>115.5</v>
      </c>
      <c r="AN861" s="47">
        <v>15.47</v>
      </c>
      <c r="AO861" s="47">
        <v>2683.15</v>
      </c>
      <c r="AP861" s="47">
        <v>1699.62</v>
      </c>
      <c r="AQ861" s="47">
        <v>1787.21</v>
      </c>
      <c r="AR861" s="47">
        <v>843372.28</v>
      </c>
      <c r="AS861" s="47">
        <v>0</v>
      </c>
      <c r="AT861" s="47">
        <v>1153274.21</v>
      </c>
      <c r="AU861" s="47" t="s">
        <v>81</v>
      </c>
      <c r="AV861" s="47" t="s">
        <v>236</v>
      </c>
      <c r="AW861" s="47" t="s">
        <v>82</v>
      </c>
      <c r="AX861" s="47" t="s">
        <v>83</v>
      </c>
      <c r="AY861" s="47">
        <v>309901.93</v>
      </c>
      <c r="AZ861" s="47">
        <v>0</v>
      </c>
      <c r="BB861" s="47">
        <v>2024</v>
      </c>
      <c r="BC861" s="49">
        <v>45439</v>
      </c>
      <c r="BD861" s="49">
        <v>45603</v>
      </c>
      <c r="BE861" s="47">
        <v>1125239.73</v>
      </c>
      <c r="BF861" s="47">
        <v>0</v>
      </c>
      <c r="BG861" s="47">
        <v>-28034.47</v>
      </c>
      <c r="BH861" s="47">
        <v>-161.68</v>
      </c>
      <c r="BI861" s="47">
        <v>10527</v>
      </c>
      <c r="BK861" s="47" t="s">
        <v>76</v>
      </c>
      <c r="BL861" s="47" t="s">
        <v>76</v>
      </c>
      <c r="BP861" s="47">
        <v>0</v>
      </c>
      <c r="BQ861" s="47">
        <v>0</v>
      </c>
      <c r="BR861" s="47">
        <v>0</v>
      </c>
      <c r="BS861" s="47">
        <v>0</v>
      </c>
      <c r="BT861" s="47">
        <v>0</v>
      </c>
      <c r="BU861" s="47">
        <v>0</v>
      </c>
      <c r="BV861" s="47" t="s">
        <v>68</v>
      </c>
      <c r="BW861" s="47" t="s">
        <v>77</v>
      </c>
      <c r="BX861" s="47" t="s">
        <v>78</v>
      </c>
      <c r="BY861" s="47">
        <v>300704.95</v>
      </c>
      <c r="BZ861" s="47">
        <v>9196.98</v>
      </c>
      <c r="CB861" s="47" t="s">
        <v>71</v>
      </c>
      <c r="CD861" s="47">
        <v>159</v>
      </c>
    </row>
    <row r="862" spans="1:82" x14ac:dyDescent="0.2">
      <c r="A862" s="47" t="s">
        <v>68</v>
      </c>
      <c r="B862" s="50">
        <v>999054000108096</v>
      </c>
      <c r="C862" s="47" t="s">
        <v>293</v>
      </c>
      <c r="D862" s="47" t="s">
        <v>69</v>
      </c>
      <c r="E862" s="47" t="s">
        <v>281</v>
      </c>
      <c r="F862" s="47" t="s">
        <v>70</v>
      </c>
      <c r="G862" s="47" t="s">
        <v>94</v>
      </c>
      <c r="H862" s="47" t="s">
        <v>80</v>
      </c>
      <c r="I862" s="47">
        <v>1</v>
      </c>
      <c r="J862" s="47">
        <v>281</v>
      </c>
      <c r="K862" s="47">
        <v>333.69</v>
      </c>
      <c r="L862" s="47">
        <v>52.69</v>
      </c>
      <c r="M862" s="47">
        <v>59</v>
      </c>
      <c r="N862" s="47">
        <v>0.89</v>
      </c>
      <c r="O862" s="47">
        <v>9.6199999999999992</v>
      </c>
      <c r="X862" s="47">
        <v>1</v>
      </c>
      <c r="Y862" s="47">
        <v>59</v>
      </c>
      <c r="Z862" s="47">
        <v>281</v>
      </c>
      <c r="AA862" s="47">
        <v>333.69</v>
      </c>
      <c r="AB862" s="47">
        <v>52.69</v>
      </c>
      <c r="AC862" s="47">
        <v>0.89</v>
      </c>
      <c r="AD862" s="47">
        <v>9.6199999999999992</v>
      </c>
      <c r="AE862" s="47">
        <v>130.68</v>
      </c>
      <c r="AN862" s="47">
        <v>15.48</v>
      </c>
      <c r="AO862" s="47">
        <v>815.54</v>
      </c>
      <c r="AP862" s="47">
        <v>507.02</v>
      </c>
      <c r="AQ862" s="47">
        <v>2022.64</v>
      </c>
      <c r="AR862" s="47">
        <v>631305.85</v>
      </c>
      <c r="AS862" s="47">
        <v>21338.2</v>
      </c>
      <c r="AT862" s="47">
        <v>759217.11</v>
      </c>
      <c r="AU862" s="47" t="s">
        <v>282</v>
      </c>
      <c r="AV862" s="47" t="s">
        <v>283</v>
      </c>
      <c r="AW862" s="47" t="s">
        <v>107</v>
      </c>
      <c r="AX862" s="47" t="s">
        <v>75</v>
      </c>
      <c r="AY862" s="47">
        <v>106573.06</v>
      </c>
      <c r="AZ862" s="47">
        <v>0</v>
      </c>
      <c r="BB862" s="47">
        <v>2024</v>
      </c>
      <c r="BC862" s="49">
        <v>45561</v>
      </c>
      <c r="BD862" s="49">
        <v>45620</v>
      </c>
      <c r="BE862" s="47">
        <v>677040.79</v>
      </c>
      <c r="BF862" s="47">
        <v>0</v>
      </c>
      <c r="BG862" s="47">
        <v>-82176.320000000007</v>
      </c>
      <c r="BH862" s="47">
        <v>-1559.62</v>
      </c>
      <c r="BI862" s="47">
        <v>10602</v>
      </c>
      <c r="BK862" s="47" t="s">
        <v>96</v>
      </c>
      <c r="BL862" s="47" t="s">
        <v>96</v>
      </c>
      <c r="BP862" s="47">
        <v>0</v>
      </c>
      <c r="BQ862" s="47">
        <v>0</v>
      </c>
      <c r="BR862" s="47">
        <v>0</v>
      </c>
      <c r="BS862" s="47">
        <v>0</v>
      </c>
      <c r="BT862" s="47">
        <v>0</v>
      </c>
      <c r="BU862" s="47">
        <v>0</v>
      </c>
      <c r="BV862" s="47" t="s">
        <v>68</v>
      </c>
      <c r="BW862" s="47" t="s">
        <v>77</v>
      </c>
      <c r="BX862" s="47" t="s">
        <v>78</v>
      </c>
      <c r="BY862" s="47">
        <v>103921.5</v>
      </c>
      <c r="BZ862" s="47">
        <v>2651.56</v>
      </c>
      <c r="CB862" s="47" t="s">
        <v>95</v>
      </c>
      <c r="CD862" s="47">
        <v>57</v>
      </c>
    </row>
    <row r="863" spans="1:82" x14ac:dyDescent="0.2">
      <c r="A863" s="47" t="s">
        <v>68</v>
      </c>
      <c r="B863" s="50">
        <v>999054000032406</v>
      </c>
      <c r="C863" s="47" t="s">
        <v>291</v>
      </c>
      <c r="D863" s="47" t="s">
        <v>79</v>
      </c>
      <c r="E863" s="47" t="s">
        <v>172</v>
      </c>
      <c r="F863" s="47" t="s">
        <v>70</v>
      </c>
      <c r="G863" s="47" t="s">
        <v>71</v>
      </c>
      <c r="H863" s="47" t="s">
        <v>72</v>
      </c>
      <c r="I863" s="47">
        <v>1</v>
      </c>
      <c r="J863" s="47">
        <v>277</v>
      </c>
      <c r="K863" s="47">
        <v>503.2</v>
      </c>
      <c r="L863" s="47">
        <v>226.2</v>
      </c>
      <c r="M863" s="47">
        <v>250</v>
      </c>
      <c r="N863" s="47">
        <v>0.9</v>
      </c>
      <c r="O863" s="47">
        <v>9.33</v>
      </c>
      <c r="AF863" s="47">
        <v>1</v>
      </c>
      <c r="AG863" s="47">
        <v>250</v>
      </c>
      <c r="AH863" s="47">
        <v>277</v>
      </c>
      <c r="AI863" s="47">
        <v>503.2</v>
      </c>
      <c r="AJ863" s="47">
        <v>226.2</v>
      </c>
      <c r="AK863" s="47">
        <v>0.9</v>
      </c>
      <c r="AL863" s="47">
        <v>9.33</v>
      </c>
      <c r="AM863" s="47">
        <v>103.39</v>
      </c>
      <c r="AN863" s="47">
        <v>15.62</v>
      </c>
      <c r="AO863" s="47">
        <v>3533.64</v>
      </c>
      <c r="AP863" s="47">
        <v>2109.66</v>
      </c>
      <c r="AQ863" s="47">
        <v>1615.17</v>
      </c>
      <c r="AR863" s="47">
        <v>534520.4</v>
      </c>
      <c r="AS863" s="47">
        <v>38047.21</v>
      </c>
      <c r="AT863" s="47">
        <v>937918.97</v>
      </c>
      <c r="AU863" s="47" t="s">
        <v>73</v>
      </c>
      <c r="AV863" s="47" t="s">
        <v>173</v>
      </c>
      <c r="AW863" s="47" t="s">
        <v>74</v>
      </c>
      <c r="AX863" s="47" t="s">
        <v>75</v>
      </c>
      <c r="AY863" s="47">
        <v>365351.36</v>
      </c>
      <c r="AZ863" s="47">
        <v>0</v>
      </c>
      <c r="BB863" s="47">
        <v>2024</v>
      </c>
      <c r="BC863" s="49">
        <v>45353</v>
      </c>
      <c r="BD863" s="49">
        <v>45603</v>
      </c>
      <c r="BE863" s="47">
        <v>1093300.53</v>
      </c>
      <c r="BF863" s="47">
        <v>0</v>
      </c>
      <c r="BG863" s="47">
        <v>155381.56</v>
      </c>
      <c r="BH863" s="47">
        <v>686.92</v>
      </c>
      <c r="BI863" s="47">
        <v>10528</v>
      </c>
      <c r="BK863" s="47" t="s">
        <v>76</v>
      </c>
      <c r="BL863" s="47" t="s">
        <v>76</v>
      </c>
      <c r="BP863" s="47">
        <v>0</v>
      </c>
      <c r="BQ863" s="47">
        <v>0</v>
      </c>
      <c r="BR863" s="47">
        <v>0</v>
      </c>
      <c r="BS863" s="47">
        <v>0</v>
      </c>
      <c r="BT863" s="47">
        <v>0</v>
      </c>
      <c r="BU863" s="47">
        <v>0</v>
      </c>
      <c r="BV863" s="47" t="s">
        <v>68</v>
      </c>
      <c r="BW863" s="47" t="s">
        <v>77</v>
      </c>
      <c r="BX863" s="47" t="s">
        <v>78</v>
      </c>
      <c r="BY863" s="47">
        <v>359179.62</v>
      </c>
      <c r="BZ863" s="47">
        <v>6171.74</v>
      </c>
      <c r="CB863" s="47" t="s">
        <v>71</v>
      </c>
      <c r="CD863" s="47">
        <v>247</v>
      </c>
    </row>
    <row r="864" spans="1:82" x14ac:dyDescent="0.2">
      <c r="A864" s="47" t="s">
        <v>68</v>
      </c>
      <c r="B864" s="50">
        <v>999054000033121</v>
      </c>
      <c r="C864" s="47" t="s">
        <v>291</v>
      </c>
      <c r="D864" s="47" t="s">
        <v>69</v>
      </c>
      <c r="E864" s="47" t="s">
        <v>167</v>
      </c>
      <c r="F864" s="47" t="s">
        <v>70</v>
      </c>
      <c r="G864" s="47" t="s">
        <v>68</v>
      </c>
      <c r="H864" s="47" t="s">
        <v>72</v>
      </c>
      <c r="I864" s="47">
        <v>1</v>
      </c>
      <c r="J864" s="47">
        <v>226.5</v>
      </c>
      <c r="K864" s="47">
        <v>484.44</v>
      </c>
      <c r="L864" s="47">
        <v>257.94</v>
      </c>
      <c r="M864" s="47">
        <v>281</v>
      </c>
      <c r="N864" s="47">
        <v>0.92</v>
      </c>
      <c r="O864" s="47">
        <v>9.41</v>
      </c>
      <c r="AF864" s="47">
        <v>1</v>
      </c>
      <c r="AG864" s="47">
        <v>281</v>
      </c>
      <c r="AH864" s="47">
        <v>227</v>
      </c>
      <c r="AI864" s="47">
        <v>484.44</v>
      </c>
      <c r="AJ864" s="47">
        <v>257.94</v>
      </c>
      <c r="AK864" s="47">
        <v>0.92</v>
      </c>
      <c r="AL864" s="47">
        <v>9.41</v>
      </c>
      <c r="AM864" s="47">
        <v>104.67</v>
      </c>
      <c r="AN864" s="47">
        <v>15.65</v>
      </c>
      <c r="AO864" s="47">
        <v>4035.85</v>
      </c>
      <c r="AP864" s="47">
        <v>2426.75</v>
      </c>
      <c r="AQ864" s="47">
        <v>1637.72</v>
      </c>
      <c r="AR864" s="47">
        <v>428360.81</v>
      </c>
      <c r="AS864" s="47">
        <v>48864.42</v>
      </c>
      <c r="AT864" s="47">
        <v>899659.93</v>
      </c>
      <c r="AU864" s="47" t="s">
        <v>89</v>
      </c>
      <c r="AV864" s="47" t="s">
        <v>168</v>
      </c>
      <c r="AW864" s="47" t="s">
        <v>169</v>
      </c>
      <c r="AX864" s="47" t="s">
        <v>170</v>
      </c>
      <c r="AY864" s="47">
        <v>422434.7</v>
      </c>
      <c r="AZ864" s="47">
        <v>0</v>
      </c>
      <c r="BB864" s="47">
        <v>2024</v>
      </c>
      <c r="BC864" s="49">
        <v>45341</v>
      </c>
      <c r="BD864" s="49">
        <v>45622</v>
      </c>
      <c r="BE864" s="47">
        <v>1225196.6200000001</v>
      </c>
      <c r="BF864" s="47">
        <v>0</v>
      </c>
      <c r="BG864" s="47">
        <v>325536.69</v>
      </c>
      <c r="BH864" s="47">
        <v>1262.06</v>
      </c>
      <c r="BI864" s="47">
        <v>10606</v>
      </c>
      <c r="BK864" s="47" t="s">
        <v>76</v>
      </c>
      <c r="BL864" s="47" t="s">
        <v>76</v>
      </c>
      <c r="BP864" s="47">
        <v>0</v>
      </c>
      <c r="BQ864" s="47">
        <v>0</v>
      </c>
      <c r="BR864" s="47">
        <v>0</v>
      </c>
      <c r="BS864" s="47">
        <v>0</v>
      </c>
      <c r="BT864" s="47">
        <v>0</v>
      </c>
      <c r="BU864" s="47">
        <v>0</v>
      </c>
      <c r="BV864" s="47" t="s">
        <v>68</v>
      </c>
      <c r="BW864" s="47" t="s">
        <v>77</v>
      </c>
      <c r="BX864" s="47" t="s">
        <v>78</v>
      </c>
      <c r="BY864" s="47">
        <v>416489.14</v>
      </c>
      <c r="BZ864" s="47">
        <v>5945.56</v>
      </c>
      <c r="CB864" s="47" t="s">
        <v>97</v>
      </c>
      <c r="CD864" s="47">
        <v>277</v>
      </c>
    </row>
    <row r="865" spans="1:82" x14ac:dyDescent="0.2">
      <c r="A865" s="47" t="s">
        <v>68</v>
      </c>
      <c r="B865" s="50">
        <v>999054000095421</v>
      </c>
      <c r="C865" s="47" t="s">
        <v>291</v>
      </c>
      <c r="D865" s="47" t="s">
        <v>69</v>
      </c>
      <c r="E865" s="47" t="s">
        <v>235</v>
      </c>
      <c r="F865" s="47" t="s">
        <v>70</v>
      </c>
      <c r="G865" s="47" t="s">
        <v>71</v>
      </c>
      <c r="H865" s="47" t="s">
        <v>72</v>
      </c>
      <c r="I865" s="47">
        <v>1</v>
      </c>
      <c r="J865" s="47">
        <v>353</v>
      </c>
      <c r="K865" s="47">
        <v>523.4</v>
      </c>
      <c r="L865" s="47">
        <v>170.4</v>
      </c>
      <c r="M865" s="47">
        <v>164</v>
      </c>
      <c r="N865" s="47">
        <v>1.04</v>
      </c>
      <c r="O865" s="47">
        <v>9.9700000000000006</v>
      </c>
      <c r="AF865" s="47">
        <v>1</v>
      </c>
      <c r="AG865" s="47">
        <v>164</v>
      </c>
      <c r="AH865" s="47">
        <v>353</v>
      </c>
      <c r="AI865" s="47">
        <v>523.4</v>
      </c>
      <c r="AJ865" s="47">
        <v>170.4</v>
      </c>
      <c r="AK865" s="47">
        <v>1.04</v>
      </c>
      <c r="AL865" s="47">
        <v>9.9700000000000006</v>
      </c>
      <c r="AM865" s="47">
        <v>115.5</v>
      </c>
      <c r="AN865" s="47">
        <v>15.75</v>
      </c>
      <c r="AO865" s="47">
        <v>2683.15</v>
      </c>
      <c r="AP865" s="47">
        <v>1699.62</v>
      </c>
      <c r="AQ865" s="47">
        <v>1818.67</v>
      </c>
      <c r="AR865" s="47">
        <v>826973.38</v>
      </c>
      <c r="AS865" s="47">
        <v>0</v>
      </c>
      <c r="AT865" s="47">
        <v>1136875.31</v>
      </c>
      <c r="AU865" s="47" t="s">
        <v>81</v>
      </c>
      <c r="AV865" s="47" t="s">
        <v>236</v>
      </c>
      <c r="AW865" s="47" t="s">
        <v>82</v>
      </c>
      <c r="AX865" s="47" t="s">
        <v>83</v>
      </c>
      <c r="AY865" s="47">
        <v>309901.93</v>
      </c>
      <c r="AZ865" s="47">
        <v>0</v>
      </c>
      <c r="BB865" s="47">
        <v>2024</v>
      </c>
      <c r="BC865" s="49">
        <v>45439</v>
      </c>
      <c r="BD865" s="49">
        <v>45603</v>
      </c>
      <c r="BE865" s="47">
        <v>1137195.68</v>
      </c>
      <c r="BF865" s="47">
        <v>0</v>
      </c>
      <c r="BG865" s="47">
        <v>320.38</v>
      </c>
      <c r="BH865" s="47">
        <v>1.88</v>
      </c>
      <c r="BI865" s="47">
        <v>10528</v>
      </c>
      <c r="BK865" s="47" t="s">
        <v>76</v>
      </c>
      <c r="BL865" s="47" t="s">
        <v>76</v>
      </c>
      <c r="BP865" s="47">
        <v>0</v>
      </c>
      <c r="BQ865" s="47">
        <v>0</v>
      </c>
      <c r="BR865" s="47">
        <v>0</v>
      </c>
      <c r="BS865" s="47">
        <v>0</v>
      </c>
      <c r="BT865" s="47">
        <v>0</v>
      </c>
      <c r="BU865" s="47">
        <v>0</v>
      </c>
      <c r="BV865" s="47" t="s">
        <v>68</v>
      </c>
      <c r="BW865" s="47" t="s">
        <v>77</v>
      </c>
      <c r="BX865" s="47" t="s">
        <v>78</v>
      </c>
      <c r="BY865" s="47">
        <v>300704.95</v>
      </c>
      <c r="BZ865" s="47">
        <v>9196.98</v>
      </c>
      <c r="CB865" s="47" t="s">
        <v>71</v>
      </c>
      <c r="CD865" s="47">
        <v>159</v>
      </c>
    </row>
    <row r="866" spans="1:82" x14ac:dyDescent="0.2">
      <c r="A866" s="47" t="s">
        <v>68</v>
      </c>
      <c r="B866" s="50">
        <v>999054000033698</v>
      </c>
      <c r="C866" s="47" t="s">
        <v>293</v>
      </c>
      <c r="D866" s="47" t="s">
        <v>79</v>
      </c>
      <c r="E866" s="47" t="s">
        <v>289</v>
      </c>
      <c r="F866" s="47" t="s">
        <v>70</v>
      </c>
      <c r="G866" s="47" t="s">
        <v>94</v>
      </c>
      <c r="H866" s="47" t="s">
        <v>80</v>
      </c>
      <c r="I866" s="47">
        <v>1</v>
      </c>
      <c r="J866" s="47">
        <v>328</v>
      </c>
      <c r="K866" s="47">
        <v>358</v>
      </c>
      <c r="L866" s="47">
        <v>30</v>
      </c>
      <c r="M866" s="47">
        <v>42</v>
      </c>
      <c r="N866" s="47">
        <v>0.71</v>
      </c>
      <c r="O866" s="47">
        <v>9.83</v>
      </c>
      <c r="X866" s="47">
        <v>1</v>
      </c>
      <c r="Y866" s="47">
        <v>42</v>
      </c>
      <c r="Z866" s="47">
        <v>328</v>
      </c>
      <c r="AA866" s="47">
        <v>358</v>
      </c>
      <c r="AB866" s="47">
        <v>30</v>
      </c>
      <c r="AC866" s="47">
        <v>0.71</v>
      </c>
      <c r="AD866" s="47">
        <v>9.83</v>
      </c>
      <c r="AE866" s="47">
        <v>143.78</v>
      </c>
      <c r="AN866" s="47">
        <v>15.81</v>
      </c>
      <c r="AO866" s="47">
        <v>474.18</v>
      </c>
      <c r="AP866" s="47">
        <v>294.94</v>
      </c>
      <c r="AQ866" s="47">
        <v>2272.56</v>
      </c>
      <c r="AR866" s="47">
        <v>770552.19</v>
      </c>
      <c r="AS866" s="47">
        <v>50304.15</v>
      </c>
      <c r="AT866" s="47">
        <v>889033.22</v>
      </c>
      <c r="AU866" s="47" t="s">
        <v>73</v>
      </c>
      <c r="AV866" s="47" t="s">
        <v>290</v>
      </c>
      <c r="AW866" s="47" t="s">
        <v>139</v>
      </c>
      <c r="AX866" s="47" t="s">
        <v>75</v>
      </c>
      <c r="AY866" s="47">
        <v>68176.88</v>
      </c>
      <c r="AZ866" s="47">
        <v>0</v>
      </c>
      <c r="BB866" s="47">
        <v>2024</v>
      </c>
      <c r="BC866" s="49">
        <v>45568</v>
      </c>
      <c r="BD866" s="49">
        <v>45610</v>
      </c>
      <c r="BE866" s="47">
        <v>663497.62</v>
      </c>
      <c r="BF866" s="47">
        <v>0</v>
      </c>
      <c r="BG866" s="47">
        <v>-225535.59</v>
      </c>
      <c r="BH866" s="47">
        <v>-7517.85</v>
      </c>
      <c r="BI866" s="47">
        <v>10565</v>
      </c>
      <c r="BK866" s="47" t="s">
        <v>76</v>
      </c>
      <c r="BL866" s="47" t="s">
        <v>76</v>
      </c>
      <c r="BP866" s="47">
        <v>0</v>
      </c>
      <c r="BQ866" s="47">
        <v>0</v>
      </c>
      <c r="BR866" s="47">
        <v>0</v>
      </c>
      <c r="BS866" s="47">
        <v>0</v>
      </c>
      <c r="BT866" s="47">
        <v>0</v>
      </c>
      <c r="BU866" s="47">
        <v>0</v>
      </c>
      <c r="BV866" s="47" t="s">
        <v>68</v>
      </c>
      <c r="BW866" s="47" t="s">
        <v>77</v>
      </c>
      <c r="BX866" s="47" t="s">
        <v>78</v>
      </c>
      <c r="BY866" s="47">
        <v>63415.839999999997</v>
      </c>
      <c r="BZ866" s="47">
        <v>4761.04</v>
      </c>
      <c r="CB866" s="47" t="s">
        <v>95</v>
      </c>
      <c r="CD866" s="47">
        <v>39</v>
      </c>
    </row>
    <row r="867" spans="1:82" x14ac:dyDescent="0.2">
      <c r="A867" s="47" t="s">
        <v>68</v>
      </c>
      <c r="B867" s="50">
        <v>999054000032615</v>
      </c>
      <c r="C867" s="47" t="s">
        <v>291</v>
      </c>
      <c r="D867" s="47" t="s">
        <v>69</v>
      </c>
      <c r="E867" s="47" t="s">
        <v>157</v>
      </c>
      <c r="F867" s="47" t="s">
        <v>70</v>
      </c>
      <c r="G867" s="47" t="s">
        <v>68</v>
      </c>
      <c r="H867" s="47" t="s">
        <v>72</v>
      </c>
      <c r="I867" s="47">
        <v>1</v>
      </c>
      <c r="J867" s="47">
        <v>228.5</v>
      </c>
      <c r="K867" s="47">
        <v>496.52</v>
      </c>
      <c r="L867" s="47">
        <v>268.02</v>
      </c>
      <c r="M867" s="47">
        <v>312</v>
      </c>
      <c r="N867" s="47">
        <v>0.86</v>
      </c>
      <c r="O867" s="47">
        <v>9.48</v>
      </c>
      <c r="AF867" s="47">
        <v>1</v>
      </c>
      <c r="AG867" s="47">
        <v>312</v>
      </c>
      <c r="AH867" s="47">
        <v>229</v>
      </c>
      <c r="AI867" s="47">
        <v>496.52</v>
      </c>
      <c r="AJ867" s="47">
        <v>268.02</v>
      </c>
      <c r="AK867" s="47">
        <v>0.86</v>
      </c>
      <c r="AL867" s="47">
        <v>9.48</v>
      </c>
      <c r="AM867" s="47">
        <v>103.1</v>
      </c>
      <c r="AN867" s="47">
        <v>15.83</v>
      </c>
      <c r="AO867" s="47">
        <v>4242.6099999999997</v>
      </c>
      <c r="AP867" s="47">
        <v>2539.71</v>
      </c>
      <c r="AQ867" s="47">
        <v>1631.97</v>
      </c>
      <c r="AR867" s="47">
        <v>381850.84</v>
      </c>
      <c r="AS867" s="47">
        <v>40226.800000000003</v>
      </c>
      <c r="AT867" s="47">
        <v>859479.38</v>
      </c>
      <c r="AU867" s="47" t="s">
        <v>73</v>
      </c>
      <c r="AV867" s="47" t="s">
        <v>158</v>
      </c>
      <c r="AW867" s="47" t="s">
        <v>107</v>
      </c>
      <c r="AX867" s="47" t="s">
        <v>75</v>
      </c>
      <c r="AY867" s="47">
        <v>437401.74</v>
      </c>
      <c r="AZ867" s="47">
        <v>0</v>
      </c>
      <c r="BB867" s="47">
        <v>2024</v>
      </c>
      <c r="BC867" s="49">
        <v>45310</v>
      </c>
      <c r="BD867" s="49">
        <v>45622</v>
      </c>
      <c r="BE867" s="47">
        <v>1255762.73</v>
      </c>
      <c r="BF867" s="47">
        <v>0</v>
      </c>
      <c r="BG867" s="47">
        <v>396283.35</v>
      </c>
      <c r="BH867" s="47">
        <v>1478.56</v>
      </c>
      <c r="BI867" s="47">
        <v>10606</v>
      </c>
      <c r="BK867" s="47" t="s">
        <v>76</v>
      </c>
      <c r="BL867" s="47" t="s">
        <v>76</v>
      </c>
      <c r="BP867" s="47">
        <v>0</v>
      </c>
      <c r="BQ867" s="47">
        <v>0</v>
      </c>
      <c r="BR867" s="47">
        <v>0</v>
      </c>
      <c r="BS867" s="47">
        <v>0</v>
      </c>
      <c r="BT867" s="47">
        <v>0</v>
      </c>
      <c r="BU867" s="47">
        <v>0</v>
      </c>
      <c r="BV867" s="47" t="s">
        <v>68</v>
      </c>
      <c r="BW867" s="47" t="s">
        <v>77</v>
      </c>
      <c r="BX867" s="47" t="s">
        <v>78</v>
      </c>
      <c r="BY867" s="47">
        <v>426433.6</v>
      </c>
      <c r="BZ867" s="47">
        <v>10968.14</v>
      </c>
      <c r="CB867" s="47" t="s">
        <v>97</v>
      </c>
      <c r="CD867" s="47">
        <v>307</v>
      </c>
    </row>
    <row r="868" spans="1:82" x14ac:dyDescent="0.2">
      <c r="A868" s="47" t="s">
        <v>68</v>
      </c>
      <c r="B868" s="50">
        <v>999054000095502</v>
      </c>
      <c r="C868" s="47" t="s">
        <v>291</v>
      </c>
      <c r="D868" s="47" t="s">
        <v>69</v>
      </c>
      <c r="E868" s="47" t="s">
        <v>206</v>
      </c>
      <c r="F868" s="47" t="s">
        <v>70</v>
      </c>
      <c r="G868" s="47" t="s">
        <v>71</v>
      </c>
      <c r="H868" s="47" t="s">
        <v>72</v>
      </c>
      <c r="I868" s="47">
        <v>1</v>
      </c>
      <c r="J868" s="47">
        <v>306</v>
      </c>
      <c r="K868" s="47">
        <v>475</v>
      </c>
      <c r="L868" s="47">
        <v>169</v>
      </c>
      <c r="M868" s="47">
        <v>179</v>
      </c>
      <c r="N868" s="47">
        <v>0.94</v>
      </c>
      <c r="O868" s="47">
        <v>10.07</v>
      </c>
      <c r="AF868" s="47">
        <v>1</v>
      </c>
      <c r="AG868" s="47">
        <v>179</v>
      </c>
      <c r="AH868" s="47">
        <v>306</v>
      </c>
      <c r="AI868" s="47">
        <v>475</v>
      </c>
      <c r="AJ868" s="47">
        <v>169</v>
      </c>
      <c r="AK868" s="47">
        <v>0.94</v>
      </c>
      <c r="AL868" s="47">
        <v>10.07</v>
      </c>
      <c r="AM868" s="47">
        <v>114.86</v>
      </c>
      <c r="AN868" s="47">
        <v>15.85</v>
      </c>
      <c r="AO868" s="47">
        <v>2679.4</v>
      </c>
      <c r="AP868" s="47">
        <v>1701.42</v>
      </c>
      <c r="AQ868" s="47">
        <v>1820.98</v>
      </c>
      <c r="AR868" s="47">
        <v>663498.06000000006</v>
      </c>
      <c r="AS868" s="47">
        <v>46929.17</v>
      </c>
      <c r="AT868" s="47">
        <v>1018172.33</v>
      </c>
      <c r="AU868" s="47" t="s">
        <v>89</v>
      </c>
      <c r="AV868" s="47" t="s">
        <v>207</v>
      </c>
      <c r="AW868" s="47" t="s">
        <v>208</v>
      </c>
      <c r="AX868" s="47" t="s">
        <v>75</v>
      </c>
      <c r="AY868" s="47">
        <v>307745.09999999998</v>
      </c>
      <c r="AZ868" s="47">
        <v>0</v>
      </c>
      <c r="BB868" s="47">
        <v>2024</v>
      </c>
      <c r="BC868" s="49">
        <v>45443</v>
      </c>
      <c r="BD868" s="49">
        <v>45622</v>
      </c>
      <c r="BE868" s="47">
        <v>1107339.33</v>
      </c>
      <c r="BF868" s="47">
        <v>0</v>
      </c>
      <c r="BG868" s="47">
        <v>89167</v>
      </c>
      <c r="BH868" s="47">
        <v>527.62</v>
      </c>
      <c r="BI868" s="47">
        <v>10611</v>
      </c>
      <c r="BK868" s="47" t="s">
        <v>76</v>
      </c>
      <c r="BL868" s="47" t="s">
        <v>76</v>
      </c>
      <c r="BP868" s="47">
        <v>0</v>
      </c>
      <c r="BQ868" s="47">
        <v>0</v>
      </c>
      <c r="BR868" s="47">
        <v>0</v>
      </c>
      <c r="BS868" s="47">
        <v>0</v>
      </c>
      <c r="BT868" s="47">
        <v>0</v>
      </c>
      <c r="BU868" s="47">
        <v>0</v>
      </c>
      <c r="BV868" s="47" t="s">
        <v>68</v>
      </c>
      <c r="BW868" s="47" t="s">
        <v>77</v>
      </c>
      <c r="BX868" s="47" t="s">
        <v>78</v>
      </c>
      <c r="BY868" s="47">
        <v>299661.95</v>
      </c>
      <c r="BZ868" s="47">
        <v>8083.15</v>
      </c>
      <c r="CB868" s="47" t="s">
        <v>71</v>
      </c>
      <c r="CD868" s="47">
        <v>176</v>
      </c>
    </row>
    <row r="869" spans="1:82" x14ac:dyDescent="0.2">
      <c r="A869" s="47" t="s">
        <v>68</v>
      </c>
      <c r="B869" s="50">
        <v>999054000107758</v>
      </c>
      <c r="C869" s="47" t="s">
        <v>293</v>
      </c>
      <c r="D869" s="47" t="s">
        <v>69</v>
      </c>
      <c r="E869" s="47" t="s">
        <v>287</v>
      </c>
      <c r="F869" s="47" t="s">
        <v>70</v>
      </c>
      <c r="G869" s="47" t="s">
        <v>68</v>
      </c>
      <c r="H869" s="47" t="s">
        <v>80</v>
      </c>
      <c r="I869" s="47">
        <v>1</v>
      </c>
      <c r="J869" s="47">
        <v>340</v>
      </c>
      <c r="K869" s="47">
        <v>376</v>
      </c>
      <c r="L869" s="47">
        <v>36</v>
      </c>
      <c r="M869" s="47">
        <v>50</v>
      </c>
      <c r="N869" s="47">
        <v>0.72</v>
      </c>
      <c r="O869" s="47">
        <v>10.039999999999999</v>
      </c>
      <c r="X869" s="47">
        <v>1</v>
      </c>
      <c r="Y869" s="47">
        <v>50</v>
      </c>
      <c r="Z869" s="47">
        <v>340</v>
      </c>
      <c r="AA869" s="47">
        <v>376</v>
      </c>
      <c r="AB869" s="47">
        <v>36</v>
      </c>
      <c r="AC869" s="47">
        <v>0.72</v>
      </c>
      <c r="AD869" s="47">
        <v>10.039999999999999</v>
      </c>
      <c r="AE869" s="47">
        <v>131.55000000000001</v>
      </c>
      <c r="AN869" s="47">
        <v>15.93</v>
      </c>
      <c r="AO869" s="47">
        <v>573.47</v>
      </c>
      <c r="AP869" s="47">
        <v>361.32</v>
      </c>
      <c r="AQ869" s="47">
        <v>2095.52</v>
      </c>
      <c r="AR869" s="47">
        <v>785313.69</v>
      </c>
      <c r="AS869" s="47">
        <v>47425.36</v>
      </c>
      <c r="AT869" s="47">
        <v>908177.61</v>
      </c>
      <c r="AU869" s="47" t="s">
        <v>73</v>
      </c>
      <c r="AV869" s="47" t="s">
        <v>288</v>
      </c>
      <c r="AW869" s="47" t="s">
        <v>137</v>
      </c>
      <c r="AX869" s="47" t="s">
        <v>75</v>
      </c>
      <c r="AY869" s="47">
        <v>75438.559999999998</v>
      </c>
      <c r="AZ869" s="47">
        <v>0</v>
      </c>
      <c r="BB869" s="47">
        <v>2024</v>
      </c>
      <c r="BC869" s="49">
        <v>45564</v>
      </c>
      <c r="BD869" s="49">
        <v>45614</v>
      </c>
      <c r="BE869" s="47">
        <v>765079.31</v>
      </c>
      <c r="BF869" s="47">
        <v>0</v>
      </c>
      <c r="BG869" s="47">
        <v>-143098.29999999999</v>
      </c>
      <c r="BH869" s="47">
        <v>-3974.95</v>
      </c>
      <c r="BI869" s="47">
        <v>10572</v>
      </c>
      <c r="BK869" s="47" t="s">
        <v>76</v>
      </c>
      <c r="BL869" s="47" t="s">
        <v>76</v>
      </c>
      <c r="BP869" s="47">
        <v>0</v>
      </c>
      <c r="BQ869" s="47">
        <v>0</v>
      </c>
      <c r="BR869" s="47">
        <v>0</v>
      </c>
      <c r="BS869" s="47">
        <v>0</v>
      </c>
      <c r="BT869" s="47">
        <v>0</v>
      </c>
      <c r="BU869" s="47">
        <v>0</v>
      </c>
      <c r="BV869" s="47" t="s">
        <v>68</v>
      </c>
      <c r="BW869" s="47" t="s">
        <v>77</v>
      </c>
      <c r="BX869" s="47" t="s">
        <v>78</v>
      </c>
      <c r="BY869" s="47">
        <v>70727.86</v>
      </c>
      <c r="BZ869" s="47">
        <v>4710.7</v>
      </c>
      <c r="CB869" s="47" t="s">
        <v>95</v>
      </c>
      <c r="CD869" s="47">
        <v>49</v>
      </c>
    </row>
    <row r="870" spans="1:82" x14ac:dyDescent="0.2">
      <c r="A870" s="47" t="s">
        <v>68</v>
      </c>
      <c r="B870" s="50">
        <v>999054000108147</v>
      </c>
      <c r="C870" s="47" t="s">
        <v>293</v>
      </c>
      <c r="D870" s="47" t="s">
        <v>69</v>
      </c>
      <c r="E870" s="47" t="s">
        <v>281</v>
      </c>
      <c r="F870" s="47" t="s">
        <v>70</v>
      </c>
      <c r="G870" s="47" t="s">
        <v>94</v>
      </c>
      <c r="H870" s="47" t="s">
        <v>80</v>
      </c>
      <c r="I870" s="47">
        <v>1</v>
      </c>
      <c r="J870" s="47">
        <v>288</v>
      </c>
      <c r="K870" s="47">
        <v>331</v>
      </c>
      <c r="L870" s="47">
        <v>43</v>
      </c>
      <c r="M870" s="47">
        <v>54</v>
      </c>
      <c r="N870" s="47">
        <v>0.8</v>
      </c>
      <c r="O870" s="47">
        <v>10</v>
      </c>
      <c r="X870" s="47">
        <v>1</v>
      </c>
      <c r="Y870" s="47">
        <v>54</v>
      </c>
      <c r="Z870" s="47">
        <v>288</v>
      </c>
      <c r="AA870" s="47">
        <v>331</v>
      </c>
      <c r="AB870" s="47">
        <v>43</v>
      </c>
      <c r="AC870" s="47">
        <v>0.8</v>
      </c>
      <c r="AD870" s="47">
        <v>10</v>
      </c>
      <c r="AE870" s="47">
        <v>134.04</v>
      </c>
      <c r="AN870" s="47">
        <v>15.96</v>
      </c>
      <c r="AO870" s="47">
        <v>686.13</v>
      </c>
      <c r="AP870" s="47">
        <v>430.02</v>
      </c>
      <c r="AQ870" s="47">
        <v>2138.81</v>
      </c>
      <c r="AR870" s="47">
        <v>647032.32999999996</v>
      </c>
      <c r="AS870" s="47">
        <v>21338.2</v>
      </c>
      <c r="AT870" s="47">
        <v>760339.19</v>
      </c>
      <c r="AU870" s="47" t="s">
        <v>282</v>
      </c>
      <c r="AV870" s="47" t="s">
        <v>283</v>
      </c>
      <c r="AW870" s="47" t="s">
        <v>107</v>
      </c>
      <c r="AX870" s="47" t="s">
        <v>75</v>
      </c>
      <c r="AY870" s="47">
        <v>91968.66</v>
      </c>
      <c r="AZ870" s="47">
        <v>0</v>
      </c>
      <c r="BB870" s="47">
        <v>2024</v>
      </c>
      <c r="BC870" s="49">
        <v>45561</v>
      </c>
      <c r="BD870" s="49">
        <v>45615</v>
      </c>
      <c r="BE870" s="47">
        <v>646750.6</v>
      </c>
      <c r="BF870" s="47">
        <v>0</v>
      </c>
      <c r="BG870" s="47">
        <v>-113588.59</v>
      </c>
      <c r="BH870" s="47">
        <v>-2641.6</v>
      </c>
      <c r="BI870" s="47">
        <v>10573</v>
      </c>
      <c r="BK870" s="47" t="s">
        <v>76</v>
      </c>
      <c r="BL870" s="47" t="s">
        <v>76</v>
      </c>
      <c r="BP870" s="47">
        <v>0</v>
      </c>
      <c r="BQ870" s="47">
        <v>0</v>
      </c>
      <c r="BR870" s="47">
        <v>0</v>
      </c>
      <c r="BS870" s="47">
        <v>0</v>
      </c>
      <c r="BT870" s="47">
        <v>0</v>
      </c>
      <c r="BU870" s="47">
        <v>0</v>
      </c>
      <c r="BV870" s="47" t="s">
        <v>68</v>
      </c>
      <c r="BW870" s="47" t="s">
        <v>77</v>
      </c>
      <c r="BX870" s="47" t="s">
        <v>78</v>
      </c>
      <c r="BY870" s="47">
        <v>89317.1</v>
      </c>
      <c r="BZ870" s="47">
        <v>2651.56</v>
      </c>
      <c r="CB870" s="47" t="s">
        <v>95</v>
      </c>
      <c r="CD870" s="47">
        <v>51</v>
      </c>
    </row>
    <row r="871" spans="1:82" x14ac:dyDescent="0.2">
      <c r="A871" s="47" t="s">
        <v>68</v>
      </c>
      <c r="B871" s="50">
        <v>999054000032727</v>
      </c>
      <c r="C871" s="47" t="s">
        <v>291</v>
      </c>
      <c r="D871" s="47" t="s">
        <v>69</v>
      </c>
      <c r="E871" s="47" t="s">
        <v>157</v>
      </c>
      <c r="F871" s="47" t="s">
        <v>70</v>
      </c>
      <c r="G871" s="47" t="s">
        <v>68</v>
      </c>
      <c r="H871" s="47" t="s">
        <v>72</v>
      </c>
      <c r="I871" s="47">
        <v>1</v>
      </c>
      <c r="J871" s="47">
        <v>226.5</v>
      </c>
      <c r="K871" s="47">
        <v>490.48</v>
      </c>
      <c r="L871" s="47">
        <v>263.98</v>
      </c>
      <c r="M871" s="47">
        <v>312</v>
      </c>
      <c r="N871" s="47">
        <v>0.85</v>
      </c>
      <c r="O871" s="47">
        <v>9.6199999999999992</v>
      </c>
      <c r="AF871" s="47">
        <v>1</v>
      </c>
      <c r="AG871" s="47">
        <v>312</v>
      </c>
      <c r="AH871" s="47">
        <v>227</v>
      </c>
      <c r="AI871" s="47">
        <v>490.48</v>
      </c>
      <c r="AJ871" s="47">
        <v>263.98</v>
      </c>
      <c r="AK871" s="47">
        <v>0.85</v>
      </c>
      <c r="AL871" s="47">
        <v>9.6199999999999992</v>
      </c>
      <c r="AM871" s="47">
        <v>103.1</v>
      </c>
      <c r="AN871" s="47">
        <v>16.07</v>
      </c>
      <c r="AO871" s="47">
        <v>4242.6099999999997</v>
      </c>
      <c r="AP871" s="47">
        <v>2539.71</v>
      </c>
      <c r="AQ871" s="47">
        <v>1656.95</v>
      </c>
      <c r="AR871" s="47">
        <v>378508.6</v>
      </c>
      <c r="AS871" s="47">
        <v>40226.800000000003</v>
      </c>
      <c r="AT871" s="47">
        <v>856137.14</v>
      </c>
      <c r="AU871" s="47" t="s">
        <v>73</v>
      </c>
      <c r="AV871" s="47" t="s">
        <v>158</v>
      </c>
      <c r="AW871" s="47" t="s">
        <v>107</v>
      </c>
      <c r="AX871" s="47" t="s">
        <v>75</v>
      </c>
      <c r="AY871" s="47">
        <v>437401.74</v>
      </c>
      <c r="AZ871" s="47">
        <v>0</v>
      </c>
      <c r="BB871" s="47">
        <v>2024</v>
      </c>
      <c r="BC871" s="49">
        <v>45310</v>
      </c>
      <c r="BD871" s="49">
        <v>45622</v>
      </c>
      <c r="BE871" s="47">
        <v>1240486.8</v>
      </c>
      <c r="BF871" s="47">
        <v>0</v>
      </c>
      <c r="BG871" s="47">
        <v>384349.65</v>
      </c>
      <c r="BH871" s="47">
        <v>1455.98</v>
      </c>
      <c r="BI871" s="47">
        <v>10606</v>
      </c>
      <c r="BK871" s="47" t="s">
        <v>76</v>
      </c>
      <c r="BL871" s="47" t="s">
        <v>76</v>
      </c>
      <c r="BP871" s="47">
        <v>0</v>
      </c>
      <c r="BQ871" s="47">
        <v>0</v>
      </c>
      <c r="BR871" s="47">
        <v>0</v>
      </c>
      <c r="BS871" s="47">
        <v>0</v>
      </c>
      <c r="BT871" s="47">
        <v>0</v>
      </c>
      <c r="BU871" s="47">
        <v>0</v>
      </c>
      <c r="BV871" s="47" t="s">
        <v>68</v>
      </c>
      <c r="BW871" s="47" t="s">
        <v>77</v>
      </c>
      <c r="BX871" s="47" t="s">
        <v>78</v>
      </c>
      <c r="BY871" s="47">
        <v>426433.6</v>
      </c>
      <c r="BZ871" s="47">
        <v>10968.14</v>
      </c>
      <c r="CB871" s="47" t="s">
        <v>97</v>
      </c>
      <c r="CD871" s="47">
        <v>307</v>
      </c>
    </row>
    <row r="872" spans="1:82" x14ac:dyDescent="0.2">
      <c r="A872" s="47" t="s">
        <v>68</v>
      </c>
      <c r="B872" s="50">
        <v>999054000102221</v>
      </c>
      <c r="C872" s="47" t="s">
        <v>291</v>
      </c>
      <c r="D872" s="47" t="s">
        <v>69</v>
      </c>
      <c r="E872" s="47" t="s">
        <v>238</v>
      </c>
      <c r="F872" s="47" t="s">
        <v>70</v>
      </c>
      <c r="G872" s="47" t="s">
        <v>68</v>
      </c>
      <c r="H872" s="47" t="s">
        <v>72</v>
      </c>
      <c r="I872" s="47">
        <v>1</v>
      </c>
      <c r="J872" s="47">
        <v>362</v>
      </c>
      <c r="K872" s="47">
        <v>492.23</v>
      </c>
      <c r="L872" s="47">
        <v>130.22999999999999</v>
      </c>
      <c r="M872" s="47">
        <v>134</v>
      </c>
      <c r="N872" s="47">
        <v>0.97</v>
      </c>
      <c r="O872" s="47">
        <v>10.65</v>
      </c>
      <c r="AF872" s="47">
        <v>1</v>
      </c>
      <c r="AG872" s="47">
        <v>134</v>
      </c>
      <c r="AH872" s="47">
        <v>362</v>
      </c>
      <c r="AI872" s="47">
        <v>492.23</v>
      </c>
      <c r="AJ872" s="47">
        <v>130.22999999999999</v>
      </c>
      <c r="AK872" s="47">
        <v>0.97</v>
      </c>
      <c r="AL872" s="47">
        <v>10.65</v>
      </c>
      <c r="AM872" s="47">
        <v>120</v>
      </c>
      <c r="AN872" s="47">
        <v>16.16</v>
      </c>
      <c r="AO872" s="47">
        <v>2104.34</v>
      </c>
      <c r="AP872" s="47">
        <v>1387.56</v>
      </c>
      <c r="AQ872" s="47">
        <v>1938.99</v>
      </c>
      <c r="AR872" s="47">
        <v>852970.23</v>
      </c>
      <c r="AS872" s="47">
        <v>2779.1</v>
      </c>
      <c r="AT872" s="47">
        <v>1108264.3999999999</v>
      </c>
      <c r="AU872" s="47" t="s">
        <v>81</v>
      </c>
      <c r="AV872" s="47" t="s">
        <v>236</v>
      </c>
      <c r="AW872" s="47" t="s">
        <v>239</v>
      </c>
      <c r="AX872" s="47" t="s">
        <v>87</v>
      </c>
      <c r="AY872" s="47">
        <v>252515.07</v>
      </c>
      <c r="AZ872" s="47">
        <v>0</v>
      </c>
      <c r="BB872" s="47">
        <v>2024</v>
      </c>
      <c r="BC872" s="49">
        <v>45488</v>
      </c>
      <c r="BD872" s="49">
        <v>45622</v>
      </c>
      <c r="BE872" s="47">
        <v>1244912.33</v>
      </c>
      <c r="BF872" s="47">
        <v>0</v>
      </c>
      <c r="BG872" s="47">
        <v>136647.94</v>
      </c>
      <c r="BH872" s="47">
        <v>1049.28</v>
      </c>
      <c r="BI872" s="47">
        <v>10606</v>
      </c>
      <c r="BK872" s="47" t="s">
        <v>76</v>
      </c>
      <c r="BL872" s="47" t="s">
        <v>76</v>
      </c>
      <c r="BP872" s="47">
        <v>0</v>
      </c>
      <c r="BQ872" s="47">
        <v>0</v>
      </c>
      <c r="BR872" s="47">
        <v>0</v>
      </c>
      <c r="BS872" s="47">
        <v>0</v>
      </c>
      <c r="BT872" s="47">
        <v>0</v>
      </c>
      <c r="BU872" s="47">
        <v>0</v>
      </c>
      <c r="BV872" s="47" t="s">
        <v>68</v>
      </c>
      <c r="BW872" s="47" t="s">
        <v>77</v>
      </c>
      <c r="BX872" s="47" t="s">
        <v>78</v>
      </c>
      <c r="BY872" s="47">
        <v>247229.79</v>
      </c>
      <c r="BZ872" s="47">
        <v>5285.28</v>
      </c>
      <c r="CB872" s="47" t="s">
        <v>97</v>
      </c>
      <c r="CD872" s="47">
        <v>131</v>
      </c>
    </row>
    <row r="873" spans="1:82" x14ac:dyDescent="0.2">
      <c r="A873" s="47" t="s">
        <v>68</v>
      </c>
      <c r="B873" s="50">
        <v>999054000021774</v>
      </c>
      <c r="C873" s="47" t="s">
        <v>291</v>
      </c>
      <c r="D873" s="47" t="s">
        <v>69</v>
      </c>
      <c r="E873" s="47" t="s">
        <v>206</v>
      </c>
      <c r="F873" s="47" t="s">
        <v>70</v>
      </c>
      <c r="G873" s="47" t="s">
        <v>71</v>
      </c>
      <c r="H873" s="47" t="s">
        <v>72</v>
      </c>
      <c r="I873" s="47">
        <v>1</v>
      </c>
      <c r="J873" s="47">
        <v>305</v>
      </c>
      <c r="K873" s="47">
        <v>470</v>
      </c>
      <c r="L873" s="47">
        <v>165</v>
      </c>
      <c r="M873" s="47">
        <v>179</v>
      </c>
      <c r="N873" s="47">
        <v>0.92</v>
      </c>
      <c r="O873" s="47">
        <v>10.31</v>
      </c>
      <c r="AF873" s="47">
        <v>1</v>
      </c>
      <c r="AG873" s="47">
        <v>179</v>
      </c>
      <c r="AH873" s="47">
        <v>305</v>
      </c>
      <c r="AI873" s="47">
        <v>470</v>
      </c>
      <c r="AJ873" s="47">
        <v>165</v>
      </c>
      <c r="AK873" s="47">
        <v>0.92</v>
      </c>
      <c r="AL873" s="47">
        <v>10.31</v>
      </c>
      <c r="AM873" s="47">
        <v>114.86</v>
      </c>
      <c r="AN873" s="47">
        <v>16.239999999999998</v>
      </c>
      <c r="AO873" s="47">
        <v>2679.4</v>
      </c>
      <c r="AP873" s="47">
        <v>1701.42</v>
      </c>
      <c r="AQ873" s="47">
        <v>1865.12</v>
      </c>
      <c r="AR873" s="47">
        <v>661329.77</v>
      </c>
      <c r="AS873" s="47">
        <v>46929.17</v>
      </c>
      <c r="AT873" s="47">
        <v>1016004.04</v>
      </c>
      <c r="AU873" s="47" t="s">
        <v>89</v>
      </c>
      <c r="AV873" s="47" t="s">
        <v>207</v>
      </c>
      <c r="AW873" s="47" t="s">
        <v>208</v>
      </c>
      <c r="AX873" s="47" t="s">
        <v>75</v>
      </c>
      <c r="AY873" s="47">
        <v>307745.09999999998</v>
      </c>
      <c r="AZ873" s="47">
        <v>0</v>
      </c>
      <c r="BB873" s="47">
        <v>2024</v>
      </c>
      <c r="BC873" s="49">
        <v>45443</v>
      </c>
      <c r="BD873" s="49">
        <v>45622</v>
      </c>
      <c r="BE873" s="47">
        <v>1095683.1299999999</v>
      </c>
      <c r="BF873" s="47">
        <v>0</v>
      </c>
      <c r="BG873" s="47">
        <v>79679.09</v>
      </c>
      <c r="BH873" s="47">
        <v>482.9</v>
      </c>
      <c r="BI873" s="47">
        <v>10611</v>
      </c>
      <c r="BK873" s="47" t="s">
        <v>76</v>
      </c>
      <c r="BL873" s="47" t="s">
        <v>76</v>
      </c>
      <c r="BP873" s="47">
        <v>0</v>
      </c>
      <c r="BQ873" s="47">
        <v>0</v>
      </c>
      <c r="BR873" s="47">
        <v>0</v>
      </c>
      <c r="BS873" s="47">
        <v>0</v>
      </c>
      <c r="BT873" s="47">
        <v>0</v>
      </c>
      <c r="BU873" s="47">
        <v>0</v>
      </c>
      <c r="BV873" s="47" t="s">
        <v>68</v>
      </c>
      <c r="BW873" s="47" t="s">
        <v>77</v>
      </c>
      <c r="BX873" s="47" t="s">
        <v>78</v>
      </c>
      <c r="BY873" s="47">
        <v>299661.95</v>
      </c>
      <c r="BZ873" s="47">
        <v>8083.15</v>
      </c>
      <c r="CB873" s="47" t="s">
        <v>71</v>
      </c>
      <c r="CD873" s="47">
        <v>176</v>
      </c>
    </row>
    <row r="874" spans="1:82" x14ac:dyDescent="0.2">
      <c r="A874" s="47" t="s">
        <v>68</v>
      </c>
      <c r="B874" s="50">
        <v>999054000032374</v>
      </c>
      <c r="C874" s="47" t="s">
        <v>291</v>
      </c>
      <c r="D874" s="47" t="s">
        <v>69</v>
      </c>
      <c r="E874" s="47" t="s">
        <v>145</v>
      </c>
      <c r="F874" s="47" t="s">
        <v>70</v>
      </c>
      <c r="G874" s="47" t="s">
        <v>71</v>
      </c>
      <c r="H874" s="47" t="s">
        <v>72</v>
      </c>
      <c r="I874" s="47">
        <v>1</v>
      </c>
      <c r="J874" s="47">
        <v>264</v>
      </c>
      <c r="K874" s="47">
        <v>517</v>
      </c>
      <c r="L874" s="47">
        <v>253</v>
      </c>
      <c r="M874" s="47">
        <v>318</v>
      </c>
      <c r="N874" s="47">
        <v>0.8</v>
      </c>
      <c r="O874" s="47">
        <v>10.02</v>
      </c>
      <c r="AF874" s="47">
        <v>1</v>
      </c>
      <c r="AG874" s="47">
        <v>318</v>
      </c>
      <c r="AH874" s="47">
        <v>264</v>
      </c>
      <c r="AI874" s="47">
        <v>517</v>
      </c>
      <c r="AJ874" s="47">
        <v>253</v>
      </c>
      <c r="AK874" s="47">
        <v>0.8</v>
      </c>
      <c r="AL874" s="47">
        <v>10.02</v>
      </c>
      <c r="AM874" s="47">
        <v>103.67</v>
      </c>
      <c r="AN874" s="47">
        <v>16.3</v>
      </c>
      <c r="AO874" s="47">
        <v>4124.59</v>
      </c>
      <c r="AP874" s="47">
        <v>2534.67</v>
      </c>
      <c r="AQ874" s="47">
        <v>1690.14</v>
      </c>
      <c r="AR874" s="47">
        <v>458257.53</v>
      </c>
      <c r="AS874" s="47">
        <v>17558.689999999999</v>
      </c>
      <c r="AT874" s="47">
        <v>903421.65</v>
      </c>
      <c r="AU874" s="47" t="s">
        <v>134</v>
      </c>
      <c r="AV874" s="47" t="s">
        <v>146</v>
      </c>
      <c r="AW874" s="47" t="s">
        <v>147</v>
      </c>
      <c r="AX874" s="47" t="s">
        <v>75</v>
      </c>
      <c r="AY874" s="47">
        <v>427605.43</v>
      </c>
      <c r="AZ874" s="47">
        <v>0</v>
      </c>
      <c r="BB874" s="47">
        <v>2023</v>
      </c>
      <c r="BC874" s="49">
        <v>45283</v>
      </c>
      <c r="BD874" s="49">
        <v>45601</v>
      </c>
      <c r="BE874" s="47">
        <v>1108952.23</v>
      </c>
      <c r="BF874" s="47">
        <v>0</v>
      </c>
      <c r="BG874" s="47">
        <v>205530.57</v>
      </c>
      <c r="BH874" s="47">
        <v>812.37</v>
      </c>
      <c r="BI874" s="47">
        <v>10517</v>
      </c>
      <c r="BK874" s="47" t="s">
        <v>76</v>
      </c>
      <c r="BL874" s="47" t="s">
        <v>76</v>
      </c>
      <c r="BP874" s="47">
        <v>0</v>
      </c>
      <c r="BQ874" s="47">
        <v>0</v>
      </c>
      <c r="BR874" s="47">
        <v>0</v>
      </c>
      <c r="BS874" s="47">
        <v>0</v>
      </c>
      <c r="BT874" s="47">
        <v>0</v>
      </c>
      <c r="BU874" s="47">
        <v>0</v>
      </c>
      <c r="BV874" s="47" t="s">
        <v>68</v>
      </c>
      <c r="BW874" s="47" t="s">
        <v>77</v>
      </c>
      <c r="BX874" s="47" t="s">
        <v>78</v>
      </c>
      <c r="BY874" s="47">
        <v>422709.29</v>
      </c>
      <c r="BZ874" s="47">
        <v>4896.1400000000003</v>
      </c>
      <c r="CB874" s="47" t="s">
        <v>71</v>
      </c>
      <c r="CD874" s="47">
        <v>311</v>
      </c>
    </row>
    <row r="875" spans="1:82" x14ac:dyDescent="0.2">
      <c r="A875" s="47" t="s">
        <v>68</v>
      </c>
      <c r="B875" s="50">
        <v>999054000108164</v>
      </c>
      <c r="C875" s="47" t="s">
        <v>293</v>
      </c>
      <c r="D875" s="47" t="s">
        <v>69</v>
      </c>
      <c r="E875" s="47" t="s">
        <v>281</v>
      </c>
      <c r="F875" s="47" t="s">
        <v>70</v>
      </c>
      <c r="G875" s="47" t="s">
        <v>94</v>
      </c>
      <c r="H875" s="47" t="s">
        <v>80</v>
      </c>
      <c r="I875" s="47">
        <v>1</v>
      </c>
      <c r="J875" s="47">
        <v>312</v>
      </c>
      <c r="K875" s="47">
        <v>354</v>
      </c>
      <c r="L875" s="47">
        <v>42</v>
      </c>
      <c r="M875" s="47">
        <v>54</v>
      </c>
      <c r="N875" s="47">
        <v>0.78</v>
      </c>
      <c r="O875" s="47">
        <v>10.24</v>
      </c>
      <c r="X875" s="47">
        <v>1</v>
      </c>
      <c r="Y875" s="47">
        <v>54</v>
      </c>
      <c r="Z875" s="47">
        <v>312</v>
      </c>
      <c r="AA875" s="47">
        <v>354</v>
      </c>
      <c r="AB875" s="47">
        <v>42</v>
      </c>
      <c r="AC875" s="47">
        <v>0.78</v>
      </c>
      <c r="AD875" s="47">
        <v>10.24</v>
      </c>
      <c r="AE875" s="47">
        <v>134.04</v>
      </c>
      <c r="AN875" s="47">
        <v>16.34</v>
      </c>
      <c r="AO875" s="47">
        <v>686.13</v>
      </c>
      <c r="AP875" s="47">
        <v>430.02</v>
      </c>
      <c r="AQ875" s="47">
        <v>2189.73</v>
      </c>
      <c r="AR875" s="47">
        <v>700951.69</v>
      </c>
      <c r="AS875" s="47">
        <v>21338.2</v>
      </c>
      <c r="AT875" s="47">
        <v>814258.55</v>
      </c>
      <c r="AU875" s="47" t="s">
        <v>282</v>
      </c>
      <c r="AV875" s="47" t="s">
        <v>283</v>
      </c>
      <c r="AW875" s="47" t="s">
        <v>107</v>
      </c>
      <c r="AX875" s="47" t="s">
        <v>75</v>
      </c>
      <c r="AY875" s="47">
        <v>91968.66</v>
      </c>
      <c r="AZ875" s="47">
        <v>0</v>
      </c>
      <c r="BB875" s="47">
        <v>2024</v>
      </c>
      <c r="BC875" s="49">
        <v>45561</v>
      </c>
      <c r="BD875" s="49">
        <v>45615</v>
      </c>
      <c r="BE875" s="47">
        <v>691690.97</v>
      </c>
      <c r="BF875" s="47">
        <v>0</v>
      </c>
      <c r="BG875" s="47">
        <v>-122567.58</v>
      </c>
      <c r="BH875" s="47">
        <v>-2918.28</v>
      </c>
      <c r="BI875" s="47">
        <v>10573</v>
      </c>
      <c r="BK875" s="47" t="s">
        <v>96</v>
      </c>
      <c r="BL875" s="47" t="s">
        <v>96</v>
      </c>
      <c r="BP875" s="47">
        <v>0</v>
      </c>
      <c r="BQ875" s="47">
        <v>0</v>
      </c>
      <c r="BR875" s="47">
        <v>0</v>
      </c>
      <c r="BS875" s="47">
        <v>0</v>
      </c>
      <c r="BT875" s="47">
        <v>0</v>
      </c>
      <c r="BU875" s="47">
        <v>0</v>
      </c>
      <c r="BV875" s="47" t="s">
        <v>68</v>
      </c>
      <c r="BW875" s="47" t="s">
        <v>77</v>
      </c>
      <c r="BX875" s="47" t="s">
        <v>78</v>
      </c>
      <c r="BY875" s="47">
        <v>89317.1</v>
      </c>
      <c r="BZ875" s="47">
        <v>2651.56</v>
      </c>
      <c r="CB875" s="47" t="s">
        <v>95</v>
      </c>
      <c r="CD875" s="47">
        <v>51</v>
      </c>
    </row>
    <row r="876" spans="1:82" x14ac:dyDescent="0.2">
      <c r="A876" s="47" t="s">
        <v>68</v>
      </c>
      <c r="B876" s="50">
        <v>999054000034009</v>
      </c>
      <c r="C876" s="47" t="s">
        <v>291</v>
      </c>
      <c r="D876" s="47" t="s">
        <v>69</v>
      </c>
      <c r="E876" s="47" t="s">
        <v>162</v>
      </c>
      <c r="F876" s="47" t="s">
        <v>70</v>
      </c>
      <c r="G876" s="47" t="s">
        <v>68</v>
      </c>
      <c r="H876" s="47" t="s">
        <v>72</v>
      </c>
      <c r="I876" s="47">
        <v>1</v>
      </c>
      <c r="J876" s="47">
        <v>247</v>
      </c>
      <c r="K876" s="47">
        <v>497.29</v>
      </c>
      <c r="L876" s="47">
        <v>250.29</v>
      </c>
      <c r="M876" s="47">
        <v>299</v>
      </c>
      <c r="N876" s="47">
        <v>0.84</v>
      </c>
      <c r="O876" s="47">
        <v>9.85</v>
      </c>
      <c r="AF876" s="47">
        <v>1</v>
      </c>
      <c r="AG876" s="47">
        <v>299</v>
      </c>
      <c r="AH876" s="47">
        <v>247</v>
      </c>
      <c r="AI876" s="47">
        <v>497.29</v>
      </c>
      <c r="AJ876" s="47">
        <v>250.29</v>
      </c>
      <c r="AK876" s="47">
        <v>0.84</v>
      </c>
      <c r="AL876" s="47">
        <v>9.85</v>
      </c>
      <c r="AM876" s="47">
        <v>105.34</v>
      </c>
      <c r="AN876" s="47">
        <v>16.34</v>
      </c>
      <c r="AO876" s="47">
        <v>4089.29</v>
      </c>
      <c r="AP876" s="47">
        <v>2466.5300000000002</v>
      </c>
      <c r="AQ876" s="47">
        <v>1721.03</v>
      </c>
      <c r="AR876" s="47">
        <v>445068.32</v>
      </c>
      <c r="AS876" s="47">
        <v>38804.550000000003</v>
      </c>
      <c r="AT876" s="47">
        <v>914629.29</v>
      </c>
      <c r="AU876" s="47" t="s">
        <v>73</v>
      </c>
      <c r="AV876" s="47" t="s">
        <v>163</v>
      </c>
      <c r="AW876" s="47" t="s">
        <v>164</v>
      </c>
      <c r="AX876" s="47" t="s">
        <v>75</v>
      </c>
      <c r="AY876" s="47">
        <v>430756.42</v>
      </c>
      <c r="AZ876" s="47">
        <v>0</v>
      </c>
      <c r="BB876" s="47">
        <v>2024</v>
      </c>
      <c r="BC876" s="49">
        <v>45323</v>
      </c>
      <c r="BD876" s="49">
        <v>45622</v>
      </c>
      <c r="BE876" s="47">
        <v>1257707.97</v>
      </c>
      <c r="BF876" s="47">
        <v>0</v>
      </c>
      <c r="BG876" s="47">
        <v>343078.68</v>
      </c>
      <c r="BH876" s="47">
        <v>1370.72</v>
      </c>
      <c r="BI876" s="47">
        <v>10606</v>
      </c>
      <c r="BK876" s="47" t="s">
        <v>76</v>
      </c>
      <c r="BL876" s="47" t="s">
        <v>76</v>
      </c>
      <c r="BP876" s="47">
        <v>0</v>
      </c>
      <c r="BQ876" s="47">
        <v>0</v>
      </c>
      <c r="BR876" s="47">
        <v>0</v>
      </c>
      <c r="BS876" s="47">
        <v>0</v>
      </c>
      <c r="BT876" s="47">
        <v>0</v>
      </c>
      <c r="BU876" s="47">
        <v>0</v>
      </c>
      <c r="BV876" s="47" t="s">
        <v>68</v>
      </c>
      <c r="BW876" s="47" t="s">
        <v>77</v>
      </c>
      <c r="BX876" s="47" t="s">
        <v>78</v>
      </c>
      <c r="BY876" s="47">
        <v>423841.87</v>
      </c>
      <c r="BZ876" s="47">
        <v>6914.55</v>
      </c>
      <c r="CB876" s="47" t="s">
        <v>97</v>
      </c>
      <c r="CD876" s="47">
        <v>292</v>
      </c>
    </row>
    <row r="877" spans="1:82" x14ac:dyDescent="0.2">
      <c r="A877" s="47" t="s">
        <v>68</v>
      </c>
      <c r="B877" s="50">
        <v>999054000067742</v>
      </c>
      <c r="C877" s="47" t="s">
        <v>291</v>
      </c>
      <c r="D877" s="47" t="s">
        <v>69</v>
      </c>
      <c r="E877" s="47" t="s">
        <v>263</v>
      </c>
      <c r="F877" s="47" t="s">
        <v>70</v>
      </c>
      <c r="G877" s="47" t="s">
        <v>71</v>
      </c>
      <c r="H877" s="47" t="s">
        <v>72</v>
      </c>
      <c r="I877" s="47">
        <v>1</v>
      </c>
      <c r="J877" s="47">
        <v>144</v>
      </c>
      <c r="K877" s="47">
        <v>522.79999999999995</v>
      </c>
      <c r="L877" s="47">
        <v>378.8</v>
      </c>
      <c r="M877" s="47">
        <v>468</v>
      </c>
      <c r="N877" s="47">
        <v>0.81</v>
      </c>
      <c r="O877" s="47">
        <v>9.99</v>
      </c>
      <c r="AF877" s="47">
        <v>1</v>
      </c>
      <c r="AG877" s="47">
        <v>468</v>
      </c>
      <c r="AH877" s="47">
        <v>144</v>
      </c>
      <c r="AI877" s="47">
        <v>522.79999999999995</v>
      </c>
      <c r="AJ877" s="47">
        <v>378.8</v>
      </c>
      <c r="AK877" s="47">
        <v>0.81</v>
      </c>
      <c r="AL877" s="47">
        <v>9.99</v>
      </c>
      <c r="AM877" s="47">
        <v>89.41</v>
      </c>
      <c r="AN877" s="47">
        <v>16.45</v>
      </c>
      <c r="AO877" s="47">
        <v>6231.55</v>
      </c>
      <c r="AP877" s="47">
        <v>3782.43</v>
      </c>
      <c r="AQ877" s="47">
        <v>1470.93</v>
      </c>
      <c r="AR877" s="47">
        <v>112065.27</v>
      </c>
      <c r="AS877" s="47">
        <v>6949.15</v>
      </c>
      <c r="AT877" s="47">
        <v>676203.75</v>
      </c>
      <c r="AU877" s="47" t="s">
        <v>89</v>
      </c>
      <c r="AV877" s="47" t="s">
        <v>264</v>
      </c>
      <c r="AW877" s="47" t="s">
        <v>265</v>
      </c>
      <c r="AX877" s="47" t="s">
        <v>75</v>
      </c>
      <c r="AY877" s="47">
        <v>557189.32999999996</v>
      </c>
      <c r="AZ877" s="47">
        <v>0</v>
      </c>
      <c r="BB877" s="47">
        <v>2023</v>
      </c>
      <c r="BC877" s="49">
        <v>45154</v>
      </c>
      <c r="BD877" s="49">
        <v>45622</v>
      </c>
      <c r="BE877" s="47">
        <v>1177221.5900000001</v>
      </c>
      <c r="BF877" s="47">
        <v>0</v>
      </c>
      <c r="BG877" s="47">
        <v>501017.85</v>
      </c>
      <c r="BH877" s="47">
        <v>1322.64</v>
      </c>
      <c r="BI877" s="47">
        <v>10607</v>
      </c>
      <c r="BK877" s="47" t="s">
        <v>76</v>
      </c>
      <c r="BL877" s="47" t="s">
        <v>76</v>
      </c>
      <c r="BP877" s="47">
        <v>0</v>
      </c>
      <c r="BQ877" s="47">
        <v>0</v>
      </c>
      <c r="BR877" s="47">
        <v>0</v>
      </c>
      <c r="BS877" s="47">
        <v>0</v>
      </c>
      <c r="BT877" s="47">
        <v>0</v>
      </c>
      <c r="BU877" s="47">
        <v>0</v>
      </c>
      <c r="BV877" s="47" t="s">
        <v>68</v>
      </c>
      <c r="BW877" s="47" t="s">
        <v>77</v>
      </c>
      <c r="BX877" s="47" t="s">
        <v>78</v>
      </c>
      <c r="BY877" s="47">
        <v>552278.02</v>
      </c>
      <c r="BZ877" s="47">
        <v>4911.3100000000004</v>
      </c>
      <c r="CB877" s="47" t="s">
        <v>71</v>
      </c>
      <c r="CD877" s="47">
        <v>456</v>
      </c>
    </row>
    <row r="878" spans="1:82" x14ac:dyDescent="0.2">
      <c r="A878" s="47" t="s">
        <v>68</v>
      </c>
      <c r="B878" s="50">
        <v>999054000050363</v>
      </c>
      <c r="C878" s="47" t="s">
        <v>291</v>
      </c>
      <c r="D878" s="47" t="s">
        <v>69</v>
      </c>
      <c r="E878" s="47" t="s">
        <v>157</v>
      </c>
      <c r="F878" s="47" t="s">
        <v>70</v>
      </c>
      <c r="G878" s="47" t="s">
        <v>68</v>
      </c>
      <c r="H878" s="47" t="s">
        <v>72</v>
      </c>
      <c r="I878" s="47">
        <v>1</v>
      </c>
      <c r="J878" s="47">
        <v>235.5</v>
      </c>
      <c r="K878" s="47">
        <v>490.48</v>
      </c>
      <c r="L878" s="47">
        <v>254.98</v>
      </c>
      <c r="M878" s="47">
        <v>312</v>
      </c>
      <c r="N878" s="47">
        <v>0.82</v>
      </c>
      <c r="O878" s="47">
        <v>9.8699999999999992</v>
      </c>
      <c r="AF878" s="47">
        <v>1</v>
      </c>
      <c r="AG878" s="47">
        <v>312</v>
      </c>
      <c r="AH878" s="47">
        <v>236</v>
      </c>
      <c r="AI878" s="47">
        <v>490.48</v>
      </c>
      <c r="AJ878" s="47">
        <v>254.98</v>
      </c>
      <c r="AK878" s="47">
        <v>0.82</v>
      </c>
      <c r="AL878" s="47">
        <v>9.8699999999999992</v>
      </c>
      <c r="AM878" s="47">
        <v>103.19</v>
      </c>
      <c r="AN878" s="47">
        <v>16.5</v>
      </c>
      <c r="AO878" s="47">
        <v>4207.59</v>
      </c>
      <c r="AP878" s="47">
        <v>2517.6999999999998</v>
      </c>
      <c r="AQ878" s="47">
        <v>1702.78</v>
      </c>
      <c r="AR878" s="47">
        <v>393548.68</v>
      </c>
      <c r="AS878" s="47">
        <v>40226.800000000003</v>
      </c>
      <c r="AT878" s="47">
        <v>867950.86</v>
      </c>
      <c r="AU878" s="47" t="s">
        <v>73</v>
      </c>
      <c r="AV878" s="47" t="s">
        <v>158</v>
      </c>
      <c r="AW878" s="47" t="s">
        <v>107</v>
      </c>
      <c r="AX878" s="47" t="s">
        <v>75</v>
      </c>
      <c r="AY878" s="47">
        <v>434175.38</v>
      </c>
      <c r="AZ878" s="47">
        <v>0</v>
      </c>
      <c r="BB878" s="47">
        <v>2024</v>
      </c>
      <c r="BC878" s="49">
        <v>45310</v>
      </c>
      <c r="BD878" s="49">
        <v>45622</v>
      </c>
      <c r="BE878" s="47">
        <v>1240486.8</v>
      </c>
      <c r="BF878" s="47">
        <v>0</v>
      </c>
      <c r="BG878" s="47">
        <v>372535.93</v>
      </c>
      <c r="BH878" s="47">
        <v>1461.04</v>
      </c>
      <c r="BI878" s="47">
        <v>10606</v>
      </c>
      <c r="BK878" s="47" t="s">
        <v>76</v>
      </c>
      <c r="BL878" s="47" t="s">
        <v>76</v>
      </c>
      <c r="BP878" s="47">
        <v>0</v>
      </c>
      <c r="BQ878" s="47">
        <v>0</v>
      </c>
      <c r="BR878" s="47">
        <v>0</v>
      </c>
      <c r="BS878" s="47">
        <v>0</v>
      </c>
      <c r="BT878" s="47">
        <v>0</v>
      </c>
      <c r="BU878" s="47">
        <v>0</v>
      </c>
      <c r="BV878" s="47" t="s">
        <v>68</v>
      </c>
      <c r="BW878" s="47" t="s">
        <v>77</v>
      </c>
      <c r="BX878" s="47" t="s">
        <v>78</v>
      </c>
      <c r="BY878" s="47">
        <v>423207.24</v>
      </c>
      <c r="BZ878" s="47">
        <v>10968.14</v>
      </c>
      <c r="CB878" s="47" t="s">
        <v>97</v>
      </c>
      <c r="CD878" s="47">
        <v>303</v>
      </c>
    </row>
    <row r="879" spans="1:82" x14ac:dyDescent="0.2">
      <c r="A879" s="47" t="s">
        <v>68</v>
      </c>
      <c r="B879" s="50">
        <v>999054000095477</v>
      </c>
      <c r="C879" s="47" t="s">
        <v>291</v>
      </c>
      <c r="D879" s="47" t="s">
        <v>69</v>
      </c>
      <c r="E879" s="47" t="s">
        <v>157</v>
      </c>
      <c r="F879" s="47" t="s">
        <v>70</v>
      </c>
      <c r="G879" s="47" t="s">
        <v>68</v>
      </c>
      <c r="H879" s="47" t="s">
        <v>72</v>
      </c>
      <c r="I879" s="47">
        <v>1</v>
      </c>
      <c r="J879" s="47">
        <v>242</v>
      </c>
      <c r="K879" s="47">
        <v>497.29</v>
      </c>
      <c r="L879" s="47">
        <v>255.29</v>
      </c>
      <c r="M879" s="47">
        <v>312</v>
      </c>
      <c r="N879" s="47">
        <v>0.82</v>
      </c>
      <c r="O879" s="47">
        <v>9.89</v>
      </c>
      <c r="AF879" s="47">
        <v>1</v>
      </c>
      <c r="AG879" s="47">
        <v>312</v>
      </c>
      <c r="AH879" s="47">
        <v>242</v>
      </c>
      <c r="AI879" s="47">
        <v>497.29</v>
      </c>
      <c r="AJ879" s="47">
        <v>255.29</v>
      </c>
      <c r="AK879" s="47">
        <v>0.82</v>
      </c>
      <c r="AL879" s="47">
        <v>9.89</v>
      </c>
      <c r="AM879" s="47">
        <v>103.19</v>
      </c>
      <c r="AN879" s="47">
        <v>16.52</v>
      </c>
      <c r="AO879" s="47">
        <v>4218.5200000000004</v>
      </c>
      <c r="AP879" s="47">
        <v>2525.63</v>
      </c>
      <c r="AQ879" s="47">
        <v>1705.11</v>
      </c>
      <c r="AR879" s="47">
        <v>404410.95</v>
      </c>
      <c r="AS879" s="47">
        <v>40226.800000000003</v>
      </c>
      <c r="AT879" s="47">
        <v>879936.02</v>
      </c>
      <c r="AU879" s="47" t="s">
        <v>73</v>
      </c>
      <c r="AV879" s="47" t="s">
        <v>158</v>
      </c>
      <c r="AW879" s="47" t="s">
        <v>107</v>
      </c>
      <c r="AX879" s="47" t="s">
        <v>75</v>
      </c>
      <c r="AY879" s="47">
        <v>435298.27</v>
      </c>
      <c r="AZ879" s="47">
        <v>0</v>
      </c>
      <c r="BB879" s="47">
        <v>2024</v>
      </c>
      <c r="BC879" s="49">
        <v>45310</v>
      </c>
      <c r="BD879" s="49">
        <v>45622</v>
      </c>
      <c r="BE879" s="47">
        <v>1257710.1599999999</v>
      </c>
      <c r="BF879" s="47">
        <v>0</v>
      </c>
      <c r="BG879" s="47">
        <v>377774.13</v>
      </c>
      <c r="BH879" s="47">
        <v>1479.78</v>
      </c>
      <c r="BI879" s="47">
        <v>10606</v>
      </c>
      <c r="BK879" s="47" t="s">
        <v>76</v>
      </c>
      <c r="BL879" s="47" t="s">
        <v>76</v>
      </c>
      <c r="BP879" s="47">
        <v>0</v>
      </c>
      <c r="BQ879" s="47">
        <v>0</v>
      </c>
      <c r="BR879" s="47">
        <v>0</v>
      </c>
      <c r="BS879" s="47">
        <v>0</v>
      </c>
      <c r="BT879" s="47">
        <v>0</v>
      </c>
      <c r="BU879" s="47">
        <v>0</v>
      </c>
      <c r="BV879" s="47" t="s">
        <v>68</v>
      </c>
      <c r="BW879" s="47" t="s">
        <v>77</v>
      </c>
      <c r="BX879" s="47" t="s">
        <v>78</v>
      </c>
      <c r="BY879" s="47">
        <v>424330.13</v>
      </c>
      <c r="BZ879" s="47">
        <v>10968.14</v>
      </c>
      <c r="CB879" s="47" t="s">
        <v>97</v>
      </c>
      <c r="CD879" s="47">
        <v>307</v>
      </c>
    </row>
    <row r="880" spans="1:82" x14ac:dyDescent="0.2">
      <c r="A880" s="47" t="s">
        <v>68</v>
      </c>
      <c r="B880" s="50">
        <v>999054000032820</v>
      </c>
      <c r="C880" s="47" t="s">
        <v>293</v>
      </c>
      <c r="D880" s="47" t="s">
        <v>69</v>
      </c>
      <c r="E880" s="47" t="s">
        <v>267</v>
      </c>
      <c r="F880" s="47" t="s">
        <v>70</v>
      </c>
      <c r="G880" s="47" t="s">
        <v>94</v>
      </c>
      <c r="H880" s="47" t="s">
        <v>80</v>
      </c>
      <c r="I880" s="47">
        <v>1</v>
      </c>
      <c r="J880" s="47">
        <v>186</v>
      </c>
      <c r="K880" s="47">
        <v>337</v>
      </c>
      <c r="L880" s="47">
        <v>151</v>
      </c>
      <c r="M880" s="47">
        <v>201</v>
      </c>
      <c r="N880" s="47">
        <v>0.75</v>
      </c>
      <c r="O880" s="47">
        <v>9.58</v>
      </c>
      <c r="X880" s="47">
        <v>1</v>
      </c>
      <c r="Y880" s="47">
        <v>201</v>
      </c>
      <c r="Z880" s="47">
        <v>186</v>
      </c>
      <c r="AA880" s="47">
        <v>337</v>
      </c>
      <c r="AB880" s="47">
        <v>151</v>
      </c>
      <c r="AC880" s="47">
        <v>0.75</v>
      </c>
      <c r="AD880" s="47">
        <v>9.58</v>
      </c>
      <c r="AE880" s="47">
        <v>104.37</v>
      </c>
      <c r="AN880" s="47">
        <v>16.53</v>
      </c>
      <c r="AO880" s="47">
        <v>2496.38</v>
      </c>
      <c r="AP880" s="47">
        <v>1447.16</v>
      </c>
      <c r="AQ880" s="47">
        <v>1725.56</v>
      </c>
      <c r="AR880" s="47">
        <v>387487.21</v>
      </c>
      <c r="AS880" s="47">
        <v>0</v>
      </c>
      <c r="AT880" s="47">
        <v>648046.42000000004</v>
      </c>
      <c r="AU880" s="47" t="s">
        <v>81</v>
      </c>
      <c r="AV880" s="47" t="s">
        <v>185</v>
      </c>
      <c r="AW880" s="47" t="s">
        <v>82</v>
      </c>
      <c r="AX880" s="47" t="s">
        <v>83</v>
      </c>
      <c r="AY880" s="47">
        <v>260559.21</v>
      </c>
      <c r="AZ880" s="47">
        <v>0</v>
      </c>
      <c r="BB880" s="47">
        <v>2024</v>
      </c>
      <c r="BC880" s="49">
        <v>45409</v>
      </c>
      <c r="BD880" s="49">
        <v>45610</v>
      </c>
      <c r="BE880" s="47">
        <v>624589.5</v>
      </c>
      <c r="BF880" s="47">
        <v>0</v>
      </c>
      <c r="BG880" s="47">
        <v>-23456.92</v>
      </c>
      <c r="BH880" s="47">
        <v>-155.34</v>
      </c>
      <c r="BI880" s="47">
        <v>10565</v>
      </c>
      <c r="BK880" s="47" t="s">
        <v>76</v>
      </c>
      <c r="BL880" s="47" t="s">
        <v>76</v>
      </c>
      <c r="BP880" s="47">
        <v>0</v>
      </c>
      <c r="BQ880" s="47">
        <v>0</v>
      </c>
      <c r="BR880" s="47">
        <v>0</v>
      </c>
      <c r="BS880" s="47">
        <v>0</v>
      </c>
      <c r="BT880" s="47">
        <v>0</v>
      </c>
      <c r="BU880" s="47">
        <v>0</v>
      </c>
      <c r="BV880" s="47" t="s">
        <v>68</v>
      </c>
      <c r="BW880" s="47" t="s">
        <v>77</v>
      </c>
      <c r="BX880" s="47" t="s">
        <v>78</v>
      </c>
      <c r="BY880" s="47">
        <v>256504.95999999999</v>
      </c>
      <c r="BZ880" s="47">
        <v>4054.25</v>
      </c>
      <c r="CB880" s="47" t="s">
        <v>95</v>
      </c>
      <c r="CD880" s="47">
        <v>195</v>
      </c>
    </row>
    <row r="881" spans="1:82" x14ac:dyDescent="0.2">
      <c r="A881" s="47" t="s">
        <v>68</v>
      </c>
      <c r="B881" s="50">
        <v>999054000033580</v>
      </c>
      <c r="C881" s="47" t="s">
        <v>293</v>
      </c>
      <c r="D881" s="47" t="s">
        <v>79</v>
      </c>
      <c r="E881" s="47" t="s">
        <v>247</v>
      </c>
      <c r="F881" s="47" t="s">
        <v>70</v>
      </c>
      <c r="G881" s="47" t="s">
        <v>71</v>
      </c>
      <c r="H881" s="47" t="s">
        <v>80</v>
      </c>
      <c r="I881" s="47">
        <v>1</v>
      </c>
      <c r="J881" s="47">
        <v>351</v>
      </c>
      <c r="K881" s="47">
        <v>411.5</v>
      </c>
      <c r="L881" s="47">
        <v>60.5</v>
      </c>
      <c r="M881" s="47">
        <v>80</v>
      </c>
      <c r="N881" s="47">
        <v>0.76</v>
      </c>
      <c r="O881" s="47">
        <v>10.65</v>
      </c>
      <c r="X881" s="47">
        <v>1</v>
      </c>
      <c r="Y881" s="47">
        <v>80</v>
      </c>
      <c r="Z881" s="47">
        <v>351</v>
      </c>
      <c r="AA881" s="47">
        <v>411.5</v>
      </c>
      <c r="AB881" s="47">
        <v>60.5</v>
      </c>
      <c r="AC881" s="47">
        <v>0.76</v>
      </c>
      <c r="AD881" s="47">
        <v>10.65</v>
      </c>
      <c r="AE881" s="47">
        <v>121.2</v>
      </c>
      <c r="AN881" s="47">
        <v>16.63</v>
      </c>
      <c r="AO881" s="47">
        <v>1006.19</v>
      </c>
      <c r="AP881" s="47">
        <v>644.03</v>
      </c>
      <c r="AQ881" s="47">
        <v>2015.74</v>
      </c>
      <c r="AR881" s="47">
        <v>718684.51</v>
      </c>
      <c r="AS881" s="47">
        <v>44392.97</v>
      </c>
      <c r="AT881" s="47">
        <v>885029.95</v>
      </c>
      <c r="AU881" s="47" t="s">
        <v>73</v>
      </c>
      <c r="AV881" s="47" t="s">
        <v>248</v>
      </c>
      <c r="AW881" s="47" t="s">
        <v>249</v>
      </c>
      <c r="AX881" s="47" t="s">
        <v>75</v>
      </c>
      <c r="AY881" s="47">
        <v>121952.47</v>
      </c>
      <c r="AZ881" s="47">
        <v>0</v>
      </c>
      <c r="BB881" s="47">
        <v>2024</v>
      </c>
      <c r="BC881" s="49">
        <v>45534</v>
      </c>
      <c r="BD881" s="49">
        <v>45614</v>
      </c>
      <c r="BE881" s="47">
        <v>774276.01</v>
      </c>
      <c r="BF881" s="47">
        <v>0</v>
      </c>
      <c r="BG881" s="47">
        <v>-110753.95</v>
      </c>
      <c r="BH881" s="47">
        <v>-1830.64</v>
      </c>
      <c r="BI881" s="47">
        <v>10571</v>
      </c>
      <c r="BK881" s="47" t="s">
        <v>96</v>
      </c>
      <c r="BL881" s="47" t="s">
        <v>96</v>
      </c>
      <c r="BP881" s="47">
        <v>0</v>
      </c>
      <c r="BQ881" s="47">
        <v>0</v>
      </c>
      <c r="BR881" s="47">
        <v>0</v>
      </c>
      <c r="BS881" s="47">
        <v>0</v>
      </c>
      <c r="BT881" s="47">
        <v>0</v>
      </c>
      <c r="BU881" s="47">
        <v>0</v>
      </c>
      <c r="BV881" s="47" t="s">
        <v>68</v>
      </c>
      <c r="BW881" s="47" t="s">
        <v>77</v>
      </c>
      <c r="BX881" s="47" t="s">
        <v>78</v>
      </c>
      <c r="BY881" s="47">
        <v>115419.45</v>
      </c>
      <c r="BZ881" s="47">
        <v>6533.02</v>
      </c>
      <c r="CB881" s="47" t="s">
        <v>71</v>
      </c>
      <c r="CD881" s="47">
        <v>78</v>
      </c>
    </row>
    <row r="882" spans="1:82" x14ac:dyDescent="0.2">
      <c r="A882" s="47" t="s">
        <v>68</v>
      </c>
      <c r="B882" s="50">
        <v>999054000021879</v>
      </c>
      <c r="C882" s="47" t="s">
        <v>291</v>
      </c>
      <c r="D882" s="47" t="s">
        <v>69</v>
      </c>
      <c r="E882" s="47" t="s">
        <v>145</v>
      </c>
      <c r="F882" s="47" t="s">
        <v>70</v>
      </c>
      <c r="G882" s="47" t="s">
        <v>71</v>
      </c>
      <c r="H882" s="47" t="s">
        <v>72</v>
      </c>
      <c r="I882" s="47">
        <v>1</v>
      </c>
      <c r="J882" s="47">
        <v>232</v>
      </c>
      <c r="K882" s="47">
        <v>500.5</v>
      </c>
      <c r="L882" s="47">
        <v>268.5</v>
      </c>
      <c r="M882" s="47">
        <v>320</v>
      </c>
      <c r="N882" s="47">
        <v>0.84</v>
      </c>
      <c r="O882" s="47">
        <v>9.92</v>
      </c>
      <c r="AF882" s="47">
        <v>1</v>
      </c>
      <c r="AG882" s="47">
        <v>320</v>
      </c>
      <c r="AH882" s="47">
        <v>232</v>
      </c>
      <c r="AI882" s="47">
        <v>500.5</v>
      </c>
      <c r="AJ882" s="47">
        <v>268.5</v>
      </c>
      <c r="AK882" s="47">
        <v>0.84</v>
      </c>
      <c r="AL882" s="47">
        <v>9.92</v>
      </c>
      <c r="AM882" s="47">
        <v>98.91</v>
      </c>
      <c r="AN882" s="47">
        <v>16.63</v>
      </c>
      <c r="AO882" s="47">
        <v>4465.99</v>
      </c>
      <c r="AP882" s="47">
        <v>2662.52</v>
      </c>
      <c r="AQ882" s="47">
        <v>1645.15</v>
      </c>
      <c r="AR882" s="47">
        <v>402711.17</v>
      </c>
      <c r="AS882" s="47">
        <v>17558.689999999999</v>
      </c>
      <c r="AT882" s="47">
        <v>861991.66</v>
      </c>
      <c r="AU882" s="47" t="s">
        <v>134</v>
      </c>
      <c r="AV882" s="47" t="s">
        <v>146</v>
      </c>
      <c r="AW882" s="47" t="s">
        <v>147</v>
      </c>
      <c r="AX882" s="47" t="s">
        <v>75</v>
      </c>
      <c r="AY882" s="47">
        <v>441721.8</v>
      </c>
      <c r="AZ882" s="47">
        <v>0</v>
      </c>
      <c r="BB882" s="47">
        <v>2023</v>
      </c>
      <c r="BC882" s="49">
        <v>45283</v>
      </c>
      <c r="BD882" s="49">
        <v>45603</v>
      </c>
      <c r="BE882" s="47">
        <v>1087427.69</v>
      </c>
      <c r="BF882" s="47">
        <v>0</v>
      </c>
      <c r="BG882" s="47">
        <v>225436.03</v>
      </c>
      <c r="BH882" s="47">
        <v>839.61</v>
      </c>
      <c r="BI882" s="47">
        <v>10528</v>
      </c>
      <c r="BK882" s="47" t="s">
        <v>76</v>
      </c>
      <c r="BL882" s="47" t="s">
        <v>76</v>
      </c>
      <c r="BP882" s="47">
        <v>0</v>
      </c>
      <c r="BQ882" s="47">
        <v>0</v>
      </c>
      <c r="BR882" s="47">
        <v>0</v>
      </c>
      <c r="BS882" s="47">
        <v>0</v>
      </c>
      <c r="BT882" s="47">
        <v>0</v>
      </c>
      <c r="BU882" s="47">
        <v>0</v>
      </c>
      <c r="BV882" s="47" t="s">
        <v>68</v>
      </c>
      <c r="BW882" s="47" t="s">
        <v>77</v>
      </c>
      <c r="BX882" s="47" t="s">
        <v>78</v>
      </c>
      <c r="BY882" s="47">
        <v>436825.66</v>
      </c>
      <c r="BZ882" s="47">
        <v>4896.1400000000003</v>
      </c>
      <c r="CB882" s="47" t="s">
        <v>71</v>
      </c>
      <c r="CD882" s="47">
        <v>315</v>
      </c>
    </row>
    <row r="883" spans="1:82" x14ac:dyDescent="0.2">
      <c r="A883" s="47" t="s">
        <v>68</v>
      </c>
      <c r="B883" s="50">
        <v>999054000022132</v>
      </c>
      <c r="C883" s="47" t="s">
        <v>291</v>
      </c>
      <c r="D883" s="47" t="s">
        <v>69</v>
      </c>
      <c r="E883" s="47" t="s">
        <v>145</v>
      </c>
      <c r="F883" s="47" t="s">
        <v>70</v>
      </c>
      <c r="G883" s="47" t="s">
        <v>68</v>
      </c>
      <c r="H883" s="47" t="s">
        <v>72</v>
      </c>
      <c r="I883" s="47">
        <v>1</v>
      </c>
      <c r="J883" s="47">
        <v>208.5</v>
      </c>
      <c r="K883" s="47">
        <v>483.86</v>
      </c>
      <c r="L883" s="47">
        <v>275.36</v>
      </c>
      <c r="M883" s="47">
        <v>339</v>
      </c>
      <c r="N883" s="47">
        <v>0.81</v>
      </c>
      <c r="O883" s="47">
        <v>9.9700000000000006</v>
      </c>
      <c r="AF883" s="47">
        <v>1</v>
      </c>
      <c r="AG883" s="47">
        <v>339</v>
      </c>
      <c r="AH883" s="47">
        <v>209</v>
      </c>
      <c r="AI883" s="47">
        <v>483.86</v>
      </c>
      <c r="AJ883" s="47">
        <v>275.36</v>
      </c>
      <c r="AK883" s="47">
        <v>0.81</v>
      </c>
      <c r="AL883" s="47">
        <v>9.9700000000000006</v>
      </c>
      <c r="AM883" s="47">
        <v>100.06</v>
      </c>
      <c r="AN883" s="47">
        <v>16.670000000000002</v>
      </c>
      <c r="AO883" s="47">
        <v>4590.5200000000004</v>
      </c>
      <c r="AP883" s="47">
        <v>2745.18</v>
      </c>
      <c r="AQ883" s="47">
        <v>1668.07</v>
      </c>
      <c r="AR883" s="47">
        <v>361919.3</v>
      </c>
      <c r="AS883" s="47">
        <v>17558.689999999999</v>
      </c>
      <c r="AT883" s="47">
        <v>838798.39</v>
      </c>
      <c r="AU883" s="47" t="s">
        <v>134</v>
      </c>
      <c r="AV883" s="47" t="s">
        <v>146</v>
      </c>
      <c r="AW883" s="47" t="s">
        <v>147</v>
      </c>
      <c r="AX883" s="47" t="s">
        <v>75</v>
      </c>
      <c r="AY883" s="47">
        <v>459320.4</v>
      </c>
      <c r="AZ883" s="47">
        <v>0</v>
      </c>
      <c r="BB883" s="47">
        <v>2023</v>
      </c>
      <c r="BC883" s="49">
        <v>45283</v>
      </c>
      <c r="BD883" s="49">
        <v>45622</v>
      </c>
      <c r="BE883" s="47">
        <v>1223740.73</v>
      </c>
      <c r="BF883" s="47">
        <v>0</v>
      </c>
      <c r="BG883" s="47">
        <v>384942.34</v>
      </c>
      <c r="BH883" s="47">
        <v>1397.96</v>
      </c>
      <c r="BI883" s="47">
        <v>10606</v>
      </c>
      <c r="BK883" s="47" t="s">
        <v>76</v>
      </c>
      <c r="BL883" s="47" t="s">
        <v>76</v>
      </c>
      <c r="BP883" s="47">
        <v>0</v>
      </c>
      <c r="BQ883" s="47">
        <v>0</v>
      </c>
      <c r="BR883" s="47">
        <v>0</v>
      </c>
      <c r="BS883" s="47">
        <v>0</v>
      </c>
      <c r="BT883" s="47">
        <v>0</v>
      </c>
      <c r="BU883" s="47">
        <v>0</v>
      </c>
      <c r="BV883" s="47" t="s">
        <v>68</v>
      </c>
      <c r="BW883" s="47" t="s">
        <v>77</v>
      </c>
      <c r="BX883" s="47" t="s">
        <v>78</v>
      </c>
      <c r="BY883" s="47">
        <v>454424.26</v>
      </c>
      <c r="BZ883" s="47">
        <v>4896.1400000000003</v>
      </c>
      <c r="CB883" s="47" t="s">
        <v>97</v>
      </c>
      <c r="CD883" s="47">
        <v>334</v>
      </c>
    </row>
    <row r="884" spans="1:82" x14ac:dyDescent="0.2">
      <c r="A884" s="47" t="s">
        <v>68</v>
      </c>
      <c r="B884" s="50">
        <v>999054000032578</v>
      </c>
      <c r="C884" s="47" t="s">
        <v>291</v>
      </c>
      <c r="D884" s="47" t="s">
        <v>69</v>
      </c>
      <c r="E884" s="47" t="s">
        <v>145</v>
      </c>
      <c r="F884" s="47" t="s">
        <v>70</v>
      </c>
      <c r="G884" s="47" t="s">
        <v>68</v>
      </c>
      <c r="H884" s="47" t="s">
        <v>72</v>
      </c>
      <c r="I884" s="47">
        <v>1</v>
      </c>
      <c r="J884" s="47">
        <v>217.5</v>
      </c>
      <c r="K884" s="47">
        <v>492.62</v>
      </c>
      <c r="L884" s="47">
        <v>275.12</v>
      </c>
      <c r="M884" s="47">
        <v>339</v>
      </c>
      <c r="N884" s="47">
        <v>0.81</v>
      </c>
      <c r="O884" s="47">
        <v>9.98</v>
      </c>
      <c r="AF884" s="47">
        <v>1</v>
      </c>
      <c r="AG884" s="47">
        <v>339</v>
      </c>
      <c r="AH884" s="47">
        <v>218</v>
      </c>
      <c r="AI884" s="47">
        <v>492.62</v>
      </c>
      <c r="AJ884" s="47">
        <v>275.12</v>
      </c>
      <c r="AK884" s="47">
        <v>0.81</v>
      </c>
      <c r="AL884" s="47">
        <v>9.98</v>
      </c>
      <c r="AM884" s="47">
        <v>100.06</v>
      </c>
      <c r="AN884" s="47">
        <v>16.690000000000001</v>
      </c>
      <c r="AO884" s="47">
        <v>4590.5200000000004</v>
      </c>
      <c r="AP884" s="47">
        <v>2745.18</v>
      </c>
      <c r="AQ884" s="47">
        <v>1669.53</v>
      </c>
      <c r="AR884" s="47">
        <v>377541.72</v>
      </c>
      <c r="AS884" s="47">
        <v>17558.689999999999</v>
      </c>
      <c r="AT884" s="47">
        <v>854420.81</v>
      </c>
      <c r="AU884" s="47" t="s">
        <v>134</v>
      </c>
      <c r="AV884" s="47" t="s">
        <v>146</v>
      </c>
      <c r="AW884" s="47" t="s">
        <v>147</v>
      </c>
      <c r="AX884" s="47" t="s">
        <v>75</v>
      </c>
      <c r="AY884" s="47">
        <v>459320.4</v>
      </c>
      <c r="AZ884" s="47">
        <v>0</v>
      </c>
      <c r="BB884" s="47">
        <v>2023</v>
      </c>
      <c r="BC884" s="49">
        <v>45283</v>
      </c>
      <c r="BD884" s="49">
        <v>45622</v>
      </c>
      <c r="BE884" s="47">
        <v>1245895.83</v>
      </c>
      <c r="BF884" s="47">
        <v>0</v>
      </c>
      <c r="BG884" s="47">
        <v>391475.03</v>
      </c>
      <c r="BH884" s="47">
        <v>1422.92</v>
      </c>
      <c r="BI884" s="47">
        <v>10606</v>
      </c>
      <c r="BK884" s="47" t="s">
        <v>76</v>
      </c>
      <c r="BL884" s="47" t="s">
        <v>76</v>
      </c>
      <c r="BP884" s="47">
        <v>0</v>
      </c>
      <c r="BQ884" s="47">
        <v>0</v>
      </c>
      <c r="BR884" s="47">
        <v>0</v>
      </c>
      <c r="BS884" s="47">
        <v>0</v>
      </c>
      <c r="BT884" s="47">
        <v>0</v>
      </c>
      <c r="BU884" s="47">
        <v>0</v>
      </c>
      <c r="BV884" s="47" t="s">
        <v>68</v>
      </c>
      <c r="BW884" s="47" t="s">
        <v>77</v>
      </c>
      <c r="BX884" s="47" t="s">
        <v>78</v>
      </c>
      <c r="BY884" s="47">
        <v>454424.26</v>
      </c>
      <c r="BZ884" s="47">
        <v>4896.1400000000003</v>
      </c>
      <c r="CB884" s="47" t="s">
        <v>97</v>
      </c>
      <c r="CD884" s="47">
        <v>334</v>
      </c>
    </row>
    <row r="885" spans="1:82" x14ac:dyDescent="0.2">
      <c r="A885" s="47" t="s">
        <v>68</v>
      </c>
      <c r="B885" s="50">
        <v>999054000108191</v>
      </c>
      <c r="C885" s="47" t="s">
        <v>293</v>
      </c>
      <c r="D885" s="47" t="s">
        <v>69</v>
      </c>
      <c r="E885" s="47" t="s">
        <v>281</v>
      </c>
      <c r="F885" s="47" t="s">
        <v>70</v>
      </c>
      <c r="G885" s="47" t="s">
        <v>94</v>
      </c>
      <c r="H885" s="47" t="s">
        <v>80</v>
      </c>
      <c r="I885" s="47">
        <v>1</v>
      </c>
      <c r="J885" s="47">
        <v>307</v>
      </c>
      <c r="K885" s="47">
        <v>348</v>
      </c>
      <c r="L885" s="47">
        <v>41</v>
      </c>
      <c r="M885" s="47">
        <v>54</v>
      </c>
      <c r="N885" s="47">
        <v>0.76</v>
      </c>
      <c r="O885" s="47">
        <v>10.49</v>
      </c>
      <c r="X885" s="47">
        <v>1</v>
      </c>
      <c r="Y885" s="47">
        <v>54</v>
      </c>
      <c r="Z885" s="47">
        <v>307</v>
      </c>
      <c r="AA885" s="47">
        <v>348</v>
      </c>
      <c r="AB885" s="47">
        <v>41</v>
      </c>
      <c r="AC885" s="47">
        <v>0.76</v>
      </c>
      <c r="AD885" s="47">
        <v>10.49</v>
      </c>
      <c r="AE885" s="47">
        <v>134.04</v>
      </c>
      <c r="AN885" s="47">
        <v>16.73</v>
      </c>
      <c r="AO885" s="47">
        <v>686.13</v>
      </c>
      <c r="AP885" s="47">
        <v>430.02</v>
      </c>
      <c r="AQ885" s="47">
        <v>2243.14</v>
      </c>
      <c r="AR885" s="47">
        <v>689718.49</v>
      </c>
      <c r="AS885" s="47">
        <v>21338.2</v>
      </c>
      <c r="AT885" s="47">
        <v>803025.35</v>
      </c>
      <c r="AU885" s="47" t="s">
        <v>282</v>
      </c>
      <c r="AV885" s="47" t="s">
        <v>283</v>
      </c>
      <c r="AW885" s="47" t="s">
        <v>107</v>
      </c>
      <c r="AX885" s="47" t="s">
        <v>75</v>
      </c>
      <c r="AY885" s="47">
        <v>91968.66</v>
      </c>
      <c r="AZ885" s="47">
        <v>0</v>
      </c>
      <c r="BB885" s="47">
        <v>2024</v>
      </c>
      <c r="BC885" s="49">
        <v>45561</v>
      </c>
      <c r="BD885" s="49">
        <v>45615</v>
      </c>
      <c r="BE885" s="47">
        <v>679967.4</v>
      </c>
      <c r="BF885" s="47">
        <v>0</v>
      </c>
      <c r="BG885" s="47">
        <v>-123057.96</v>
      </c>
      <c r="BH885" s="47">
        <v>-3001.41</v>
      </c>
      <c r="BI885" s="47">
        <v>10573</v>
      </c>
      <c r="BK885" s="47" t="s">
        <v>76</v>
      </c>
      <c r="BL885" s="47" t="s">
        <v>76</v>
      </c>
      <c r="BP885" s="47">
        <v>0</v>
      </c>
      <c r="BQ885" s="47">
        <v>0</v>
      </c>
      <c r="BR885" s="47">
        <v>0</v>
      </c>
      <c r="BS885" s="47">
        <v>0</v>
      </c>
      <c r="BT885" s="47">
        <v>0</v>
      </c>
      <c r="BU885" s="47">
        <v>0</v>
      </c>
      <c r="BV885" s="47" t="s">
        <v>68</v>
      </c>
      <c r="BW885" s="47" t="s">
        <v>77</v>
      </c>
      <c r="BX885" s="47" t="s">
        <v>78</v>
      </c>
      <c r="BY885" s="47">
        <v>89317.1</v>
      </c>
      <c r="BZ885" s="47">
        <v>2651.56</v>
      </c>
      <c r="CB885" s="47" t="s">
        <v>95</v>
      </c>
      <c r="CD885" s="47">
        <v>51</v>
      </c>
    </row>
    <row r="886" spans="1:82" x14ac:dyDescent="0.2">
      <c r="A886" s="47" t="s">
        <v>68</v>
      </c>
      <c r="B886" s="50">
        <v>999054000033261</v>
      </c>
      <c r="C886" s="47" t="s">
        <v>293</v>
      </c>
      <c r="D886" s="47" t="s">
        <v>79</v>
      </c>
      <c r="E886" s="47" t="s">
        <v>247</v>
      </c>
      <c r="F886" s="47" t="s">
        <v>70</v>
      </c>
      <c r="G886" s="47" t="s">
        <v>68</v>
      </c>
      <c r="H886" s="47" t="s">
        <v>80</v>
      </c>
      <c r="I886" s="47">
        <v>1</v>
      </c>
      <c r="J886" s="47">
        <v>333</v>
      </c>
      <c r="K886" s="47">
        <v>389.5</v>
      </c>
      <c r="L886" s="47">
        <v>56.5</v>
      </c>
      <c r="M886" s="47">
        <v>80</v>
      </c>
      <c r="N886" s="47">
        <v>0.71</v>
      </c>
      <c r="O886" s="47">
        <v>10.75</v>
      </c>
      <c r="X886" s="47">
        <v>1</v>
      </c>
      <c r="Y886" s="47">
        <v>80</v>
      </c>
      <c r="Z886" s="47">
        <v>333</v>
      </c>
      <c r="AA886" s="47">
        <v>389.5</v>
      </c>
      <c r="AB886" s="47">
        <v>56.5</v>
      </c>
      <c r="AC886" s="47">
        <v>0.71</v>
      </c>
      <c r="AD886" s="47">
        <v>10.75</v>
      </c>
      <c r="AE886" s="47">
        <v>121.95</v>
      </c>
      <c r="AN886" s="47">
        <v>16.87</v>
      </c>
      <c r="AO886" s="47">
        <v>953.01</v>
      </c>
      <c r="AP886" s="47">
        <v>607.51</v>
      </c>
      <c r="AQ886" s="47">
        <v>2056.9699999999998</v>
      </c>
      <c r="AR886" s="47">
        <v>681828.9</v>
      </c>
      <c r="AS886" s="47">
        <v>44392.97</v>
      </c>
      <c r="AT886" s="47">
        <v>842440.78</v>
      </c>
      <c r="AU886" s="47" t="s">
        <v>73</v>
      </c>
      <c r="AV886" s="47" t="s">
        <v>248</v>
      </c>
      <c r="AW886" s="47" t="s">
        <v>249</v>
      </c>
      <c r="AX886" s="47" t="s">
        <v>75</v>
      </c>
      <c r="AY886" s="47">
        <v>116218.91</v>
      </c>
      <c r="AZ886" s="47">
        <v>0</v>
      </c>
      <c r="BB886" s="47">
        <v>2024</v>
      </c>
      <c r="BC886" s="49">
        <v>45534</v>
      </c>
      <c r="BD886" s="49">
        <v>45614</v>
      </c>
      <c r="BE886" s="47">
        <v>792542.02</v>
      </c>
      <c r="BF886" s="47">
        <v>0</v>
      </c>
      <c r="BG886" s="47">
        <v>-49898.77</v>
      </c>
      <c r="BH886" s="47">
        <v>-883.16</v>
      </c>
      <c r="BI886" s="47">
        <v>10572</v>
      </c>
      <c r="BK886" s="47" t="s">
        <v>96</v>
      </c>
      <c r="BL886" s="47" t="s">
        <v>96</v>
      </c>
      <c r="BP886" s="47">
        <v>0</v>
      </c>
      <c r="BQ886" s="47">
        <v>0</v>
      </c>
      <c r="BR886" s="47">
        <v>0</v>
      </c>
      <c r="BS886" s="47">
        <v>0</v>
      </c>
      <c r="BT886" s="47">
        <v>0</v>
      </c>
      <c r="BU886" s="47">
        <v>0</v>
      </c>
      <c r="BV886" s="47" t="s">
        <v>68</v>
      </c>
      <c r="BW886" s="47" t="s">
        <v>77</v>
      </c>
      <c r="BX886" s="47" t="s">
        <v>78</v>
      </c>
      <c r="BY886" s="47">
        <v>109685.89</v>
      </c>
      <c r="BZ886" s="47">
        <v>6533.02</v>
      </c>
      <c r="CB886" s="47" t="s">
        <v>95</v>
      </c>
      <c r="CD886" s="47">
        <v>78</v>
      </c>
    </row>
    <row r="887" spans="1:82" x14ac:dyDescent="0.2">
      <c r="A887" s="47" t="s">
        <v>68</v>
      </c>
      <c r="B887" s="50">
        <v>999054000108055</v>
      </c>
      <c r="C887" s="47" t="s">
        <v>293</v>
      </c>
      <c r="D887" s="47" t="s">
        <v>69</v>
      </c>
      <c r="E887" s="47" t="s">
        <v>281</v>
      </c>
      <c r="F887" s="47" t="s">
        <v>70</v>
      </c>
      <c r="G887" s="47" t="s">
        <v>94</v>
      </c>
      <c r="H887" s="47" t="s">
        <v>80</v>
      </c>
      <c r="I887" s="47">
        <v>1</v>
      </c>
      <c r="J887" s="47">
        <v>281</v>
      </c>
      <c r="K887" s="47">
        <v>328.8</v>
      </c>
      <c r="L887" s="47">
        <v>47.8</v>
      </c>
      <c r="M887" s="47">
        <v>59</v>
      </c>
      <c r="N887" s="47">
        <v>0.81</v>
      </c>
      <c r="O887" s="47">
        <v>10.56</v>
      </c>
      <c r="X887" s="47">
        <v>1</v>
      </c>
      <c r="Y887" s="47">
        <v>59</v>
      </c>
      <c r="Z887" s="47">
        <v>281</v>
      </c>
      <c r="AA887" s="47">
        <v>328.8</v>
      </c>
      <c r="AB887" s="47">
        <v>47.8</v>
      </c>
      <c r="AC887" s="47">
        <v>0.81</v>
      </c>
      <c r="AD887" s="47">
        <v>10.56</v>
      </c>
      <c r="AE887" s="47">
        <v>130.77000000000001</v>
      </c>
      <c r="AN887" s="47">
        <v>16.989999999999998</v>
      </c>
      <c r="AO887" s="47">
        <v>812.01</v>
      </c>
      <c r="AP887" s="47">
        <v>504.8</v>
      </c>
      <c r="AQ887" s="47">
        <v>2221.4</v>
      </c>
      <c r="AR887" s="47">
        <v>631305.85</v>
      </c>
      <c r="AS887" s="47">
        <v>21338.2</v>
      </c>
      <c r="AT887" s="47">
        <v>758827.13</v>
      </c>
      <c r="AU887" s="47" t="s">
        <v>282</v>
      </c>
      <c r="AV887" s="47" t="s">
        <v>283</v>
      </c>
      <c r="AW887" s="47" t="s">
        <v>107</v>
      </c>
      <c r="AX887" s="47" t="s">
        <v>75</v>
      </c>
      <c r="AY887" s="47">
        <v>106183.08</v>
      </c>
      <c r="AZ887" s="47">
        <v>0</v>
      </c>
      <c r="BB887" s="47">
        <v>2024</v>
      </c>
      <c r="BC887" s="49">
        <v>45561</v>
      </c>
      <c r="BD887" s="49">
        <v>45620</v>
      </c>
      <c r="BE887" s="47">
        <v>667119.22</v>
      </c>
      <c r="BF887" s="47">
        <v>0</v>
      </c>
      <c r="BG887" s="47">
        <v>-91707.91</v>
      </c>
      <c r="BH887" s="47">
        <v>-1918.58</v>
      </c>
      <c r="BI887" s="47">
        <v>10602</v>
      </c>
      <c r="BK887" s="47" t="s">
        <v>76</v>
      </c>
      <c r="BL887" s="47" t="s">
        <v>76</v>
      </c>
      <c r="BP887" s="47">
        <v>0</v>
      </c>
      <c r="BQ887" s="47">
        <v>0</v>
      </c>
      <c r="BR887" s="47">
        <v>0</v>
      </c>
      <c r="BS887" s="47">
        <v>0</v>
      </c>
      <c r="BT887" s="47">
        <v>0</v>
      </c>
      <c r="BU887" s="47">
        <v>0</v>
      </c>
      <c r="BV887" s="47" t="s">
        <v>68</v>
      </c>
      <c r="BW887" s="47" t="s">
        <v>77</v>
      </c>
      <c r="BX887" s="47" t="s">
        <v>78</v>
      </c>
      <c r="BY887" s="47">
        <v>103531.52</v>
      </c>
      <c r="BZ887" s="47">
        <v>2651.56</v>
      </c>
      <c r="CB887" s="47" t="s">
        <v>95</v>
      </c>
      <c r="CD887" s="47">
        <v>57</v>
      </c>
    </row>
    <row r="888" spans="1:82" x14ac:dyDescent="0.2">
      <c r="A888" s="47" t="s">
        <v>68</v>
      </c>
      <c r="B888" s="50">
        <v>999054000108029</v>
      </c>
      <c r="C888" s="47" t="s">
        <v>293</v>
      </c>
      <c r="D888" s="47" t="s">
        <v>69</v>
      </c>
      <c r="E888" s="47" t="s">
        <v>281</v>
      </c>
      <c r="F888" s="47" t="s">
        <v>70</v>
      </c>
      <c r="G888" s="47" t="s">
        <v>94</v>
      </c>
      <c r="H888" s="47" t="s">
        <v>80</v>
      </c>
      <c r="I888" s="47">
        <v>1</v>
      </c>
      <c r="J888" s="47">
        <v>289</v>
      </c>
      <c r="K888" s="47">
        <v>329</v>
      </c>
      <c r="L888" s="47">
        <v>40</v>
      </c>
      <c r="M888" s="47">
        <v>54</v>
      </c>
      <c r="N888" s="47">
        <v>0.74</v>
      </c>
      <c r="O888" s="47">
        <v>10.75</v>
      </c>
      <c r="X888" s="47">
        <v>1</v>
      </c>
      <c r="Y888" s="47">
        <v>54</v>
      </c>
      <c r="Z888" s="47">
        <v>289</v>
      </c>
      <c r="AA888" s="47">
        <v>329</v>
      </c>
      <c r="AB888" s="47">
        <v>40</v>
      </c>
      <c r="AC888" s="47">
        <v>0.74</v>
      </c>
      <c r="AD888" s="47">
        <v>10.75</v>
      </c>
      <c r="AE888" s="47">
        <v>134.04</v>
      </c>
      <c r="AN888" s="47">
        <v>17.149999999999999</v>
      </c>
      <c r="AO888" s="47">
        <v>686.13</v>
      </c>
      <c r="AP888" s="47">
        <v>430.02</v>
      </c>
      <c r="AQ888" s="47">
        <v>2299.2199999999998</v>
      </c>
      <c r="AR888" s="47">
        <v>649278.97</v>
      </c>
      <c r="AS888" s="47">
        <v>21338.2</v>
      </c>
      <c r="AT888" s="47">
        <v>762585.83</v>
      </c>
      <c r="AU888" s="47" t="s">
        <v>282</v>
      </c>
      <c r="AV888" s="47" t="s">
        <v>283</v>
      </c>
      <c r="AW888" s="47" t="s">
        <v>107</v>
      </c>
      <c r="AX888" s="47" t="s">
        <v>75</v>
      </c>
      <c r="AY888" s="47">
        <v>91968.66</v>
      </c>
      <c r="AZ888" s="47">
        <v>0</v>
      </c>
      <c r="BB888" s="47">
        <v>2024</v>
      </c>
      <c r="BC888" s="49">
        <v>45561</v>
      </c>
      <c r="BD888" s="49">
        <v>45615</v>
      </c>
      <c r="BE888" s="47">
        <v>642842.74</v>
      </c>
      <c r="BF888" s="47">
        <v>0</v>
      </c>
      <c r="BG888" s="47">
        <v>-119743.09</v>
      </c>
      <c r="BH888" s="47">
        <v>-2993.58</v>
      </c>
      <c r="BI888" s="47">
        <v>10573</v>
      </c>
      <c r="BK888" s="47" t="s">
        <v>76</v>
      </c>
      <c r="BL888" s="47" t="s">
        <v>76</v>
      </c>
      <c r="BP888" s="47">
        <v>0</v>
      </c>
      <c r="BQ888" s="47">
        <v>0</v>
      </c>
      <c r="BR888" s="47">
        <v>0</v>
      </c>
      <c r="BS888" s="47">
        <v>0</v>
      </c>
      <c r="BT888" s="47">
        <v>0</v>
      </c>
      <c r="BU888" s="47">
        <v>0</v>
      </c>
      <c r="BV888" s="47" t="s">
        <v>68</v>
      </c>
      <c r="BW888" s="47" t="s">
        <v>77</v>
      </c>
      <c r="BX888" s="47" t="s">
        <v>78</v>
      </c>
      <c r="BY888" s="47">
        <v>89317.1</v>
      </c>
      <c r="BZ888" s="47">
        <v>2651.56</v>
      </c>
      <c r="CB888" s="47" t="s">
        <v>95</v>
      </c>
      <c r="CD888" s="47">
        <v>51</v>
      </c>
    </row>
    <row r="889" spans="1:82" x14ac:dyDescent="0.2">
      <c r="A889" s="47" t="s">
        <v>68</v>
      </c>
      <c r="B889" s="50">
        <v>999054000022047</v>
      </c>
      <c r="C889" s="47" t="s">
        <v>291</v>
      </c>
      <c r="D889" s="47" t="s">
        <v>69</v>
      </c>
      <c r="E889" s="47" t="s">
        <v>145</v>
      </c>
      <c r="F889" s="47" t="s">
        <v>70</v>
      </c>
      <c r="G889" s="47" t="s">
        <v>71</v>
      </c>
      <c r="H889" s="47" t="s">
        <v>72</v>
      </c>
      <c r="I889" s="47">
        <v>1</v>
      </c>
      <c r="J889" s="47">
        <v>244</v>
      </c>
      <c r="K889" s="47">
        <v>502.5</v>
      </c>
      <c r="L889" s="47">
        <v>258.5</v>
      </c>
      <c r="M889" s="47">
        <v>320</v>
      </c>
      <c r="N889" s="47">
        <v>0.81</v>
      </c>
      <c r="O889" s="47">
        <v>10.3</v>
      </c>
      <c r="AF889" s="47">
        <v>1</v>
      </c>
      <c r="AG889" s="47">
        <v>320</v>
      </c>
      <c r="AH889" s="47">
        <v>244</v>
      </c>
      <c r="AI889" s="47">
        <v>502.5</v>
      </c>
      <c r="AJ889" s="47">
        <v>258.5</v>
      </c>
      <c r="AK889" s="47">
        <v>0.81</v>
      </c>
      <c r="AL889" s="47">
        <v>10.3</v>
      </c>
      <c r="AM889" s="47">
        <v>98.91</v>
      </c>
      <c r="AN889" s="47">
        <v>17.28</v>
      </c>
      <c r="AO889" s="47">
        <v>4465.99</v>
      </c>
      <c r="AP889" s="47">
        <v>2662.52</v>
      </c>
      <c r="AQ889" s="47">
        <v>1708.79</v>
      </c>
      <c r="AR889" s="47">
        <v>423541.05</v>
      </c>
      <c r="AS889" s="47">
        <v>17558.689999999999</v>
      </c>
      <c r="AT889" s="47">
        <v>882821.54</v>
      </c>
      <c r="AU889" s="47" t="s">
        <v>134</v>
      </c>
      <c r="AV889" s="47" t="s">
        <v>146</v>
      </c>
      <c r="AW889" s="47" t="s">
        <v>147</v>
      </c>
      <c r="AX889" s="47" t="s">
        <v>75</v>
      </c>
      <c r="AY889" s="47">
        <v>441721.8</v>
      </c>
      <c r="AZ889" s="47">
        <v>0</v>
      </c>
      <c r="BB889" s="47">
        <v>2023</v>
      </c>
      <c r="BC889" s="49">
        <v>45283</v>
      </c>
      <c r="BD889" s="49">
        <v>45603</v>
      </c>
      <c r="BE889" s="47">
        <v>1091773.06</v>
      </c>
      <c r="BF889" s="47">
        <v>0</v>
      </c>
      <c r="BG889" s="47">
        <v>208951.51</v>
      </c>
      <c r="BH889" s="47">
        <v>808.32</v>
      </c>
      <c r="BI889" s="47">
        <v>10528</v>
      </c>
      <c r="BK889" s="47" t="s">
        <v>76</v>
      </c>
      <c r="BL889" s="47" t="s">
        <v>76</v>
      </c>
      <c r="BP889" s="47">
        <v>0</v>
      </c>
      <c r="BQ889" s="47">
        <v>0</v>
      </c>
      <c r="BR889" s="47">
        <v>0</v>
      </c>
      <c r="BS889" s="47">
        <v>0</v>
      </c>
      <c r="BT889" s="47">
        <v>0</v>
      </c>
      <c r="BU889" s="47">
        <v>0</v>
      </c>
      <c r="BV889" s="47" t="s">
        <v>68</v>
      </c>
      <c r="BW889" s="47" t="s">
        <v>77</v>
      </c>
      <c r="BX889" s="47" t="s">
        <v>78</v>
      </c>
      <c r="BY889" s="47">
        <v>436825.66</v>
      </c>
      <c r="BZ889" s="47">
        <v>4896.1400000000003</v>
      </c>
      <c r="CB889" s="47" t="s">
        <v>71</v>
      </c>
      <c r="CD889" s="47">
        <v>315</v>
      </c>
    </row>
    <row r="890" spans="1:82" x14ac:dyDescent="0.2">
      <c r="A890" s="47" t="s">
        <v>68</v>
      </c>
      <c r="B890" s="50">
        <v>999054000108086</v>
      </c>
      <c r="C890" s="47" t="s">
        <v>293</v>
      </c>
      <c r="D890" s="47" t="s">
        <v>69</v>
      </c>
      <c r="E890" s="47" t="s">
        <v>281</v>
      </c>
      <c r="F890" s="47" t="s">
        <v>70</v>
      </c>
      <c r="G890" s="47" t="s">
        <v>94</v>
      </c>
      <c r="H890" s="47" t="s">
        <v>80</v>
      </c>
      <c r="I890" s="47">
        <v>1</v>
      </c>
      <c r="J890" s="47">
        <v>276</v>
      </c>
      <c r="K890" s="47">
        <v>322.93</v>
      </c>
      <c r="L890" s="47">
        <v>46.93</v>
      </c>
      <c r="M890" s="47">
        <v>59</v>
      </c>
      <c r="N890" s="47">
        <v>0.8</v>
      </c>
      <c r="O890" s="47">
        <v>10.76</v>
      </c>
      <c r="X890" s="47">
        <v>1</v>
      </c>
      <c r="Y890" s="47">
        <v>59</v>
      </c>
      <c r="Z890" s="47">
        <v>276</v>
      </c>
      <c r="AA890" s="47">
        <v>322.93</v>
      </c>
      <c r="AB890" s="47">
        <v>46.93</v>
      </c>
      <c r="AC890" s="47">
        <v>0.8</v>
      </c>
      <c r="AD890" s="47">
        <v>10.76</v>
      </c>
      <c r="AE890" s="47">
        <v>130.77000000000001</v>
      </c>
      <c r="AN890" s="47">
        <v>17.3</v>
      </c>
      <c r="AO890" s="47">
        <v>812.01</v>
      </c>
      <c r="AP890" s="47">
        <v>504.8</v>
      </c>
      <c r="AQ890" s="47">
        <v>2262.58</v>
      </c>
      <c r="AR890" s="47">
        <v>620072.65</v>
      </c>
      <c r="AS890" s="47">
        <v>21338.2</v>
      </c>
      <c r="AT890" s="47">
        <v>747593.93</v>
      </c>
      <c r="AU890" s="47" t="s">
        <v>282</v>
      </c>
      <c r="AV890" s="47" t="s">
        <v>283</v>
      </c>
      <c r="AW890" s="47" t="s">
        <v>107</v>
      </c>
      <c r="AX890" s="47" t="s">
        <v>75</v>
      </c>
      <c r="AY890" s="47">
        <v>106183.08</v>
      </c>
      <c r="AZ890" s="47">
        <v>0</v>
      </c>
      <c r="BB890" s="47">
        <v>2024</v>
      </c>
      <c r="BC890" s="49">
        <v>45561</v>
      </c>
      <c r="BD890" s="49">
        <v>45620</v>
      </c>
      <c r="BE890" s="47">
        <v>655209.28</v>
      </c>
      <c r="BF890" s="47">
        <v>0</v>
      </c>
      <c r="BG890" s="47">
        <v>-92384.66</v>
      </c>
      <c r="BH890" s="47">
        <v>-1968.56</v>
      </c>
      <c r="BI890" s="47">
        <v>10602</v>
      </c>
      <c r="BK890" s="47" t="s">
        <v>76</v>
      </c>
      <c r="BL890" s="47" t="s">
        <v>76</v>
      </c>
      <c r="BP890" s="47">
        <v>0</v>
      </c>
      <c r="BQ890" s="47">
        <v>0</v>
      </c>
      <c r="BR890" s="47">
        <v>0</v>
      </c>
      <c r="BS890" s="47">
        <v>0</v>
      </c>
      <c r="BT890" s="47">
        <v>0</v>
      </c>
      <c r="BU890" s="47">
        <v>0</v>
      </c>
      <c r="BV890" s="47" t="s">
        <v>68</v>
      </c>
      <c r="BW890" s="47" t="s">
        <v>77</v>
      </c>
      <c r="BX890" s="47" t="s">
        <v>78</v>
      </c>
      <c r="BY890" s="47">
        <v>103531.52</v>
      </c>
      <c r="BZ890" s="47">
        <v>2651.56</v>
      </c>
      <c r="CB890" s="47" t="s">
        <v>95</v>
      </c>
      <c r="CD890" s="47">
        <v>57</v>
      </c>
    </row>
    <row r="891" spans="1:82" x14ac:dyDescent="0.2">
      <c r="A891" s="47" t="s">
        <v>68</v>
      </c>
      <c r="B891" s="50">
        <v>999054000108199</v>
      </c>
      <c r="C891" s="47" t="s">
        <v>293</v>
      </c>
      <c r="D891" s="47" t="s">
        <v>69</v>
      </c>
      <c r="E891" s="47" t="s">
        <v>281</v>
      </c>
      <c r="F891" s="47" t="s">
        <v>70</v>
      </c>
      <c r="G891" s="47" t="s">
        <v>68</v>
      </c>
      <c r="H891" s="47" t="s">
        <v>80</v>
      </c>
      <c r="I891" s="47">
        <v>1</v>
      </c>
      <c r="J891" s="47">
        <v>301</v>
      </c>
      <c r="K891" s="47">
        <v>345.87</v>
      </c>
      <c r="L891" s="47">
        <v>44.87</v>
      </c>
      <c r="M891" s="47">
        <v>59</v>
      </c>
      <c r="N891" s="47">
        <v>0.76</v>
      </c>
      <c r="O891" s="47">
        <v>10.96</v>
      </c>
      <c r="X891" s="47">
        <v>1</v>
      </c>
      <c r="Y891" s="47">
        <v>59</v>
      </c>
      <c r="Z891" s="47">
        <v>301</v>
      </c>
      <c r="AA891" s="47">
        <v>345.87</v>
      </c>
      <c r="AB891" s="47">
        <v>44.87</v>
      </c>
      <c r="AC891" s="47">
        <v>0.76</v>
      </c>
      <c r="AD891" s="47">
        <v>10.96</v>
      </c>
      <c r="AE891" s="47">
        <v>130.66</v>
      </c>
      <c r="AN891" s="47">
        <v>17.61</v>
      </c>
      <c r="AO891" s="47">
        <v>790.17</v>
      </c>
      <c r="AP891" s="47">
        <v>491.72</v>
      </c>
      <c r="AQ891" s="47">
        <v>2300.92</v>
      </c>
      <c r="AR891" s="47">
        <v>676238.65</v>
      </c>
      <c r="AS891" s="47">
        <v>21338.2</v>
      </c>
      <c r="AT891" s="47">
        <v>800819.17</v>
      </c>
      <c r="AU891" s="47" t="s">
        <v>282</v>
      </c>
      <c r="AV891" s="47" t="s">
        <v>283</v>
      </c>
      <c r="AW891" s="47" t="s">
        <v>107</v>
      </c>
      <c r="AX891" s="47" t="s">
        <v>75</v>
      </c>
      <c r="AY891" s="47">
        <v>103242.32</v>
      </c>
      <c r="AZ891" s="47">
        <v>0</v>
      </c>
      <c r="BB891" s="47">
        <v>2024</v>
      </c>
      <c r="BC891" s="49">
        <v>45561</v>
      </c>
      <c r="BD891" s="49">
        <v>45620</v>
      </c>
      <c r="BE891" s="47">
        <v>795481.49</v>
      </c>
      <c r="BF891" s="47">
        <v>0</v>
      </c>
      <c r="BG891" s="47">
        <v>-5337.68</v>
      </c>
      <c r="BH891" s="47">
        <v>-118.96</v>
      </c>
      <c r="BI891" s="47">
        <v>10601</v>
      </c>
      <c r="BK891" s="47" t="s">
        <v>96</v>
      </c>
      <c r="BL891" s="47" t="s">
        <v>96</v>
      </c>
      <c r="BP891" s="47">
        <v>0</v>
      </c>
      <c r="BQ891" s="47">
        <v>0</v>
      </c>
      <c r="BR891" s="47">
        <v>0</v>
      </c>
      <c r="BS891" s="47">
        <v>0</v>
      </c>
      <c r="BT891" s="47">
        <v>0</v>
      </c>
      <c r="BU891" s="47">
        <v>0</v>
      </c>
      <c r="BV891" s="47" t="s">
        <v>68</v>
      </c>
      <c r="BW891" s="47" t="s">
        <v>77</v>
      </c>
      <c r="BX891" s="47" t="s">
        <v>78</v>
      </c>
      <c r="BY891" s="47">
        <v>100590.76</v>
      </c>
      <c r="BZ891" s="47">
        <v>2651.56</v>
      </c>
      <c r="CB891" s="47" t="s">
        <v>95</v>
      </c>
      <c r="CD891" s="47">
        <v>56</v>
      </c>
    </row>
    <row r="892" spans="1:82" x14ac:dyDescent="0.2">
      <c r="A892" s="47" t="s">
        <v>68</v>
      </c>
      <c r="B892" s="50">
        <v>999054000032662</v>
      </c>
      <c r="C892" s="47" t="s">
        <v>293</v>
      </c>
      <c r="D892" s="47" t="s">
        <v>69</v>
      </c>
      <c r="E892" s="47" t="s">
        <v>247</v>
      </c>
      <c r="F892" s="47" t="s">
        <v>70</v>
      </c>
      <c r="G892" s="47" t="s">
        <v>84</v>
      </c>
      <c r="H892" s="47" t="s">
        <v>80</v>
      </c>
      <c r="I892" s="47">
        <v>1</v>
      </c>
      <c r="J892" s="47">
        <v>301</v>
      </c>
      <c r="K892" s="47">
        <v>349.54</v>
      </c>
      <c r="L892" s="47">
        <v>48.54</v>
      </c>
      <c r="M892" s="47">
        <v>74</v>
      </c>
      <c r="N892" s="47">
        <v>0.66</v>
      </c>
      <c r="O892" s="47">
        <v>11.28</v>
      </c>
      <c r="X892" s="47">
        <v>1</v>
      </c>
      <c r="Y892" s="47">
        <v>74</v>
      </c>
      <c r="Z892" s="47">
        <v>301</v>
      </c>
      <c r="AA892" s="47">
        <v>349.54</v>
      </c>
      <c r="AB892" s="47">
        <v>48.54</v>
      </c>
      <c r="AC892" s="47">
        <v>0.66</v>
      </c>
      <c r="AD892" s="47">
        <v>11.28</v>
      </c>
      <c r="AE892" s="47">
        <v>123.48</v>
      </c>
      <c r="AN892" s="47">
        <v>17.66</v>
      </c>
      <c r="AO892" s="47">
        <v>857.14</v>
      </c>
      <c r="AP892" s="47">
        <v>547.41999999999996</v>
      </c>
      <c r="AQ892" s="47">
        <v>2180.4499999999998</v>
      </c>
      <c r="AR892" s="47">
        <v>616307.80000000005</v>
      </c>
      <c r="AS892" s="47">
        <v>44392.97</v>
      </c>
      <c r="AT892" s="47">
        <v>766539.84</v>
      </c>
      <c r="AU892" s="47" t="s">
        <v>73</v>
      </c>
      <c r="AV892" s="47" t="s">
        <v>248</v>
      </c>
      <c r="AW892" s="47" t="s">
        <v>249</v>
      </c>
      <c r="AX892" s="47" t="s">
        <v>75</v>
      </c>
      <c r="AY892" s="47">
        <v>105839.07</v>
      </c>
      <c r="AZ892" s="47">
        <v>0</v>
      </c>
      <c r="BB892" s="47">
        <v>2024</v>
      </c>
      <c r="BC892" s="49">
        <v>45534</v>
      </c>
      <c r="BD892" s="49">
        <v>45608</v>
      </c>
      <c r="BE892" s="47">
        <v>1161545.8899999999</v>
      </c>
      <c r="BF892" s="47">
        <v>0</v>
      </c>
      <c r="BG892" s="47">
        <v>395006.04</v>
      </c>
      <c r="BH892" s="47">
        <v>8137.74</v>
      </c>
      <c r="BI892" s="47">
        <v>10551</v>
      </c>
      <c r="BK892" s="47" t="s">
        <v>76</v>
      </c>
      <c r="BL892" s="47" t="s">
        <v>76</v>
      </c>
      <c r="BP892" s="47">
        <v>0</v>
      </c>
      <c r="BQ892" s="47">
        <v>0</v>
      </c>
      <c r="BR892" s="47">
        <v>0</v>
      </c>
      <c r="BS892" s="47">
        <v>0</v>
      </c>
      <c r="BT892" s="47">
        <v>0</v>
      </c>
      <c r="BU892" s="47">
        <v>0</v>
      </c>
      <c r="BV892" s="47" t="s">
        <v>68</v>
      </c>
      <c r="BW892" s="47" t="s">
        <v>77</v>
      </c>
      <c r="BX892" s="47" t="s">
        <v>78</v>
      </c>
      <c r="BY892" s="47">
        <v>99306.05</v>
      </c>
      <c r="BZ892" s="47">
        <v>6533.02</v>
      </c>
      <c r="CD892" s="47">
        <v>67</v>
      </c>
    </row>
    <row r="893" spans="1:82" x14ac:dyDescent="0.2">
      <c r="A893" s="47" t="s">
        <v>68</v>
      </c>
      <c r="B893" s="50">
        <v>999054000067789</v>
      </c>
      <c r="C893" s="47" t="s">
        <v>291</v>
      </c>
      <c r="D893" s="47" t="s">
        <v>69</v>
      </c>
      <c r="E893" s="47" t="s">
        <v>165</v>
      </c>
      <c r="F893" s="47" t="s">
        <v>70</v>
      </c>
      <c r="G893" s="47" t="s">
        <v>68</v>
      </c>
      <c r="H893" s="47" t="s">
        <v>72</v>
      </c>
      <c r="I893" s="47">
        <v>1</v>
      </c>
      <c r="J893" s="47">
        <v>270</v>
      </c>
      <c r="K893" s="47">
        <v>495.35</v>
      </c>
      <c r="L893" s="47">
        <v>225.35</v>
      </c>
      <c r="M893" s="47">
        <v>285</v>
      </c>
      <c r="N893" s="47">
        <v>0.79</v>
      </c>
      <c r="O893" s="47">
        <v>10.67</v>
      </c>
      <c r="AF893" s="47">
        <v>1</v>
      </c>
      <c r="AG893" s="47">
        <v>285</v>
      </c>
      <c r="AH893" s="47">
        <v>270</v>
      </c>
      <c r="AI893" s="47">
        <v>495.35</v>
      </c>
      <c r="AJ893" s="47">
        <v>225.35</v>
      </c>
      <c r="AK893" s="47">
        <v>0.79</v>
      </c>
      <c r="AL893" s="47">
        <v>10.67</v>
      </c>
      <c r="AM893" s="47">
        <v>105.31</v>
      </c>
      <c r="AN893" s="47">
        <v>17.7</v>
      </c>
      <c r="AO893" s="47">
        <v>3988.37</v>
      </c>
      <c r="AP893" s="47">
        <v>2403.9899999999998</v>
      </c>
      <c r="AQ893" s="47">
        <v>1863.87</v>
      </c>
      <c r="AR893" s="47">
        <v>539998.78</v>
      </c>
      <c r="AS893" s="47">
        <v>7699.54</v>
      </c>
      <c r="AT893" s="47">
        <v>967721.04</v>
      </c>
      <c r="AU893" s="47" t="s">
        <v>84</v>
      </c>
      <c r="AV893" s="47" t="s">
        <v>166</v>
      </c>
      <c r="AW893" s="47" t="s">
        <v>121</v>
      </c>
      <c r="AX893" s="47" t="s">
        <v>87</v>
      </c>
      <c r="AY893" s="47">
        <v>420022.72</v>
      </c>
      <c r="AZ893" s="47">
        <v>0</v>
      </c>
      <c r="BB893" s="47">
        <v>2024</v>
      </c>
      <c r="BC893" s="49">
        <v>45337</v>
      </c>
      <c r="BD893" s="49">
        <v>45622</v>
      </c>
      <c r="BE893" s="47">
        <v>1252797.6100000001</v>
      </c>
      <c r="BF893" s="47">
        <v>0</v>
      </c>
      <c r="BG893" s="47">
        <v>285076.57</v>
      </c>
      <c r="BH893" s="47">
        <v>1265.04</v>
      </c>
      <c r="BI893" s="47">
        <v>10606</v>
      </c>
      <c r="BK893" s="47" t="s">
        <v>90</v>
      </c>
      <c r="BL893" s="47" t="s">
        <v>90</v>
      </c>
      <c r="BP893" s="47">
        <v>0</v>
      </c>
      <c r="BQ893" s="47">
        <v>0</v>
      </c>
      <c r="BR893" s="47">
        <v>0</v>
      </c>
      <c r="BS893" s="47">
        <v>0</v>
      </c>
      <c r="BT893" s="47">
        <v>0</v>
      </c>
      <c r="BU893" s="47">
        <v>0</v>
      </c>
      <c r="BV893" s="47" t="s">
        <v>68</v>
      </c>
      <c r="BW893" s="47" t="s">
        <v>77</v>
      </c>
      <c r="BX893" s="47" t="s">
        <v>78</v>
      </c>
      <c r="BY893" s="47">
        <v>412161.65</v>
      </c>
      <c r="BZ893" s="47">
        <v>7861.07</v>
      </c>
      <c r="CB893" s="47" t="s">
        <v>97</v>
      </c>
      <c r="CD893" s="47">
        <v>280</v>
      </c>
    </row>
    <row r="894" spans="1:82" x14ac:dyDescent="0.2">
      <c r="A894" s="47" t="s">
        <v>68</v>
      </c>
      <c r="B894" s="50">
        <v>999054000032407</v>
      </c>
      <c r="C894" s="47" t="s">
        <v>291</v>
      </c>
      <c r="D894" s="47" t="s">
        <v>69</v>
      </c>
      <c r="E894" s="47" t="s">
        <v>113</v>
      </c>
      <c r="F894" s="47" t="s">
        <v>70</v>
      </c>
      <c r="G894" s="47" t="s">
        <v>68</v>
      </c>
      <c r="H894" s="47" t="s">
        <v>72</v>
      </c>
      <c r="I894" s="47">
        <v>1</v>
      </c>
      <c r="J894" s="47">
        <v>152</v>
      </c>
      <c r="K894" s="47">
        <v>499.44</v>
      </c>
      <c r="L894" s="47">
        <v>347.44</v>
      </c>
      <c r="M894" s="47">
        <v>560</v>
      </c>
      <c r="N894" s="47">
        <v>0.62</v>
      </c>
      <c r="O894" s="47">
        <v>9.9600000000000009</v>
      </c>
      <c r="AF894" s="47">
        <v>2</v>
      </c>
      <c r="AG894" s="47">
        <v>490</v>
      </c>
      <c r="AH894" s="47">
        <v>152</v>
      </c>
      <c r="AI894" s="47">
        <v>499.44</v>
      </c>
      <c r="AJ894" s="47">
        <v>381.44</v>
      </c>
      <c r="AK894" s="47">
        <v>0.78</v>
      </c>
      <c r="AL894" s="47">
        <v>9.9600000000000009</v>
      </c>
      <c r="AM894" s="47">
        <v>82.33</v>
      </c>
      <c r="AN894" s="47">
        <v>17.850000000000001</v>
      </c>
      <c r="AO894" s="47">
        <v>6203.38</v>
      </c>
      <c r="AP894" s="47">
        <v>3799.65</v>
      </c>
      <c r="AQ894" s="47">
        <v>1464.25</v>
      </c>
      <c r="AR894" s="47">
        <v>67637.23</v>
      </c>
      <c r="AS894" s="47">
        <v>6011.52</v>
      </c>
      <c r="AT894" s="47">
        <v>582389.1</v>
      </c>
      <c r="AU894" s="47" t="s">
        <v>73</v>
      </c>
      <c r="AV894" s="47" t="s">
        <v>114</v>
      </c>
      <c r="AW894" s="47" t="s">
        <v>115</v>
      </c>
      <c r="AX894" s="47" t="s">
        <v>75</v>
      </c>
      <c r="AY894" s="47">
        <v>508740.35</v>
      </c>
      <c r="AZ894" s="47">
        <v>0</v>
      </c>
      <c r="BB894" s="47">
        <v>2023</v>
      </c>
      <c r="BC894" s="49">
        <v>45062</v>
      </c>
      <c r="BD894" s="49">
        <v>45622</v>
      </c>
      <c r="BE894" s="47">
        <v>1263133.5</v>
      </c>
      <c r="BF894" s="47">
        <v>0</v>
      </c>
      <c r="BG894" s="47">
        <v>680744.4</v>
      </c>
      <c r="BH894" s="47">
        <v>1959.31</v>
      </c>
      <c r="BI894" s="47">
        <v>10606</v>
      </c>
      <c r="BK894" s="47" t="s">
        <v>76</v>
      </c>
      <c r="BL894" s="47" t="s">
        <v>76</v>
      </c>
      <c r="BP894" s="47">
        <v>0</v>
      </c>
      <c r="BQ894" s="47">
        <v>0</v>
      </c>
      <c r="BR894" s="47">
        <v>0</v>
      </c>
      <c r="BS894" s="47">
        <v>0</v>
      </c>
      <c r="BT894" s="47">
        <v>0</v>
      </c>
      <c r="BU894" s="47">
        <v>0</v>
      </c>
      <c r="BV894" s="47" t="s">
        <v>68</v>
      </c>
      <c r="BW894" s="47" t="s">
        <v>77</v>
      </c>
      <c r="BX894" s="47" t="s">
        <v>78</v>
      </c>
      <c r="BY894" s="47">
        <v>503951.03</v>
      </c>
      <c r="BZ894" s="47">
        <v>4789.32</v>
      </c>
      <c r="CB894" s="47" t="s">
        <v>97</v>
      </c>
      <c r="CD894" s="47">
        <v>0</v>
      </c>
    </row>
    <row r="895" spans="1:82" x14ac:dyDescent="0.2">
      <c r="A895" s="47" t="s">
        <v>68</v>
      </c>
      <c r="B895" s="50">
        <v>999054000108104</v>
      </c>
      <c r="C895" s="47" t="s">
        <v>293</v>
      </c>
      <c r="D895" s="47" t="s">
        <v>69</v>
      </c>
      <c r="E895" s="47" t="s">
        <v>281</v>
      </c>
      <c r="F895" s="47" t="s">
        <v>70</v>
      </c>
      <c r="G895" s="47" t="s">
        <v>94</v>
      </c>
      <c r="H895" s="47" t="s">
        <v>80</v>
      </c>
      <c r="I895" s="47">
        <v>1</v>
      </c>
      <c r="J895" s="47">
        <v>295</v>
      </c>
      <c r="K895" s="47">
        <v>337.6</v>
      </c>
      <c r="L895" s="47">
        <v>42.6</v>
      </c>
      <c r="M895" s="47">
        <v>59</v>
      </c>
      <c r="N895" s="47">
        <v>0.72</v>
      </c>
      <c r="O895" s="47">
        <v>11.49</v>
      </c>
      <c r="X895" s="47">
        <v>1</v>
      </c>
      <c r="Y895" s="47">
        <v>59</v>
      </c>
      <c r="Z895" s="47">
        <v>295</v>
      </c>
      <c r="AA895" s="47">
        <v>337.6</v>
      </c>
      <c r="AB895" s="47">
        <v>42.6</v>
      </c>
      <c r="AC895" s="47">
        <v>0.72</v>
      </c>
      <c r="AD895" s="47">
        <v>11.49</v>
      </c>
      <c r="AE895" s="47">
        <v>130.75</v>
      </c>
      <c r="AN895" s="47">
        <v>18.47</v>
      </c>
      <c r="AO895" s="47">
        <v>786.64</v>
      </c>
      <c r="AP895" s="47">
        <v>489.5</v>
      </c>
      <c r="AQ895" s="47">
        <v>2414.37</v>
      </c>
      <c r="AR895" s="47">
        <v>662758.81000000006</v>
      </c>
      <c r="AS895" s="47">
        <v>21338.2</v>
      </c>
      <c r="AT895" s="47">
        <v>786949.35</v>
      </c>
      <c r="AU895" s="47" t="s">
        <v>282</v>
      </c>
      <c r="AV895" s="47" t="s">
        <v>283</v>
      </c>
      <c r="AW895" s="47" t="s">
        <v>107</v>
      </c>
      <c r="AX895" s="47" t="s">
        <v>75</v>
      </c>
      <c r="AY895" s="47">
        <v>102852.34</v>
      </c>
      <c r="AZ895" s="47">
        <v>0</v>
      </c>
      <c r="BB895" s="47">
        <v>2024</v>
      </c>
      <c r="BC895" s="49">
        <v>45561</v>
      </c>
      <c r="BD895" s="49">
        <v>45620</v>
      </c>
      <c r="BE895" s="47">
        <v>684973.99</v>
      </c>
      <c r="BF895" s="47">
        <v>0</v>
      </c>
      <c r="BG895" s="47">
        <v>-101975.36</v>
      </c>
      <c r="BH895" s="47">
        <v>-2393.79</v>
      </c>
      <c r="BI895" s="47">
        <v>10602</v>
      </c>
      <c r="BK895" s="47" t="s">
        <v>76</v>
      </c>
      <c r="BL895" s="47" t="s">
        <v>76</v>
      </c>
      <c r="BP895" s="47">
        <v>0</v>
      </c>
      <c r="BQ895" s="47">
        <v>0</v>
      </c>
      <c r="BR895" s="47">
        <v>0</v>
      </c>
      <c r="BS895" s="47">
        <v>0</v>
      </c>
      <c r="BT895" s="47">
        <v>0</v>
      </c>
      <c r="BU895" s="47">
        <v>0</v>
      </c>
      <c r="BV895" s="47" t="s">
        <v>68</v>
      </c>
      <c r="BW895" s="47" t="s">
        <v>77</v>
      </c>
      <c r="BX895" s="47" t="s">
        <v>78</v>
      </c>
      <c r="BY895" s="47">
        <v>100200.78</v>
      </c>
      <c r="BZ895" s="47">
        <v>2651.56</v>
      </c>
      <c r="CB895" s="47" t="s">
        <v>95</v>
      </c>
      <c r="CD895" s="47">
        <v>56</v>
      </c>
    </row>
    <row r="896" spans="1:82" x14ac:dyDescent="0.2">
      <c r="A896" s="47" t="s">
        <v>68</v>
      </c>
      <c r="B896" s="50">
        <v>999054000108177</v>
      </c>
      <c r="C896" s="47" t="s">
        <v>293</v>
      </c>
      <c r="D896" s="47" t="s">
        <v>69</v>
      </c>
      <c r="E896" s="47" t="s">
        <v>281</v>
      </c>
      <c r="F896" s="47" t="s">
        <v>70</v>
      </c>
      <c r="G896" s="47" t="s">
        <v>94</v>
      </c>
      <c r="H896" s="47" t="s">
        <v>80</v>
      </c>
      <c r="I896" s="47">
        <v>1</v>
      </c>
      <c r="J896" s="47">
        <v>303</v>
      </c>
      <c r="K896" s="47">
        <v>340</v>
      </c>
      <c r="L896" s="47">
        <v>37</v>
      </c>
      <c r="M896" s="47">
        <v>54</v>
      </c>
      <c r="N896" s="47">
        <v>0.69</v>
      </c>
      <c r="O896" s="47">
        <v>11.68</v>
      </c>
      <c r="X896" s="47">
        <v>1</v>
      </c>
      <c r="Y896" s="47">
        <v>54</v>
      </c>
      <c r="Z896" s="47">
        <v>303</v>
      </c>
      <c r="AA896" s="47">
        <v>340</v>
      </c>
      <c r="AB896" s="47">
        <v>37</v>
      </c>
      <c r="AC896" s="47">
        <v>0.69</v>
      </c>
      <c r="AD896" s="47">
        <v>11.68</v>
      </c>
      <c r="AE896" s="47">
        <v>133.91999999999999</v>
      </c>
      <c r="AN896" s="47">
        <v>18.64</v>
      </c>
      <c r="AO896" s="47">
        <v>689.66</v>
      </c>
      <c r="AP896" s="47">
        <v>432.24</v>
      </c>
      <c r="AQ896" s="47">
        <v>2496.1799999999998</v>
      </c>
      <c r="AR896" s="47">
        <v>680731.93</v>
      </c>
      <c r="AS896" s="47">
        <v>21338.2</v>
      </c>
      <c r="AT896" s="47">
        <v>794428.77</v>
      </c>
      <c r="AU896" s="47" t="s">
        <v>282</v>
      </c>
      <c r="AV896" s="47" t="s">
        <v>283</v>
      </c>
      <c r="AW896" s="47" t="s">
        <v>107</v>
      </c>
      <c r="AX896" s="47" t="s">
        <v>75</v>
      </c>
      <c r="AY896" s="47">
        <v>92358.64</v>
      </c>
      <c r="AZ896" s="47">
        <v>0</v>
      </c>
      <c r="BB896" s="47">
        <v>2024</v>
      </c>
      <c r="BC896" s="49">
        <v>45561</v>
      </c>
      <c r="BD896" s="49">
        <v>45615</v>
      </c>
      <c r="BE896" s="47">
        <v>664335.96</v>
      </c>
      <c r="BF896" s="47">
        <v>0</v>
      </c>
      <c r="BG896" s="47">
        <v>-130092.81</v>
      </c>
      <c r="BH896" s="47">
        <v>-3516.02</v>
      </c>
      <c r="BI896" s="47">
        <v>10573</v>
      </c>
      <c r="BK896" s="47" t="s">
        <v>76</v>
      </c>
      <c r="BL896" s="47" t="s">
        <v>76</v>
      </c>
      <c r="BP896" s="47">
        <v>0</v>
      </c>
      <c r="BQ896" s="47">
        <v>0</v>
      </c>
      <c r="BR896" s="47">
        <v>0</v>
      </c>
      <c r="BS896" s="47">
        <v>0</v>
      </c>
      <c r="BT896" s="47">
        <v>0</v>
      </c>
      <c r="BU896" s="47">
        <v>0</v>
      </c>
      <c r="BV896" s="47" t="s">
        <v>68</v>
      </c>
      <c r="BW896" s="47" t="s">
        <v>77</v>
      </c>
      <c r="BX896" s="47" t="s">
        <v>78</v>
      </c>
      <c r="BY896" s="47">
        <v>89707.08</v>
      </c>
      <c r="BZ896" s="47">
        <v>2651.56</v>
      </c>
      <c r="CB896" s="47" t="s">
        <v>95</v>
      </c>
      <c r="CD896" s="47">
        <v>51</v>
      </c>
    </row>
    <row r="897" spans="1:82" x14ac:dyDescent="0.2">
      <c r="A897" s="47" t="s">
        <v>68</v>
      </c>
      <c r="B897" s="50">
        <v>999054000033290</v>
      </c>
      <c r="C897" s="47" t="s">
        <v>293</v>
      </c>
      <c r="D897" s="47" t="s">
        <v>79</v>
      </c>
      <c r="E897" s="47" t="s">
        <v>247</v>
      </c>
      <c r="F897" s="47" t="s">
        <v>70</v>
      </c>
      <c r="G897" s="47" t="s">
        <v>84</v>
      </c>
      <c r="H897" s="47" t="s">
        <v>80</v>
      </c>
      <c r="I897" s="47">
        <v>1</v>
      </c>
      <c r="J897" s="47">
        <v>298</v>
      </c>
      <c r="K897" s="47">
        <v>321.95999999999998</v>
      </c>
      <c r="L897" s="47">
        <v>23.96</v>
      </c>
      <c r="M897" s="47">
        <v>74</v>
      </c>
      <c r="N897" s="47">
        <v>0.32</v>
      </c>
      <c r="O897" s="47">
        <v>12.13</v>
      </c>
      <c r="X897" s="47">
        <v>1</v>
      </c>
      <c r="Y897" s="47">
        <v>74</v>
      </c>
      <c r="Z897" s="47">
        <v>298</v>
      </c>
      <c r="AA897" s="47">
        <v>321.95999999999998</v>
      </c>
      <c r="AB897" s="47">
        <v>23.96</v>
      </c>
      <c r="AC897" s="47">
        <v>0.32</v>
      </c>
      <c r="AD897" s="47">
        <v>11.97</v>
      </c>
      <c r="AE897" s="47">
        <v>132.75</v>
      </c>
      <c r="AN897" s="47">
        <v>19.22</v>
      </c>
      <c r="AO897" s="47">
        <v>460.43</v>
      </c>
      <c r="AP897" s="47">
        <v>286.86</v>
      </c>
      <c r="AQ897" s="47">
        <v>2551.09</v>
      </c>
      <c r="AR897" s="47">
        <v>610165.19999999995</v>
      </c>
      <c r="AS897" s="47">
        <v>44392.97</v>
      </c>
      <c r="AT897" s="47">
        <v>715682.29</v>
      </c>
      <c r="AU897" s="47" t="s">
        <v>73</v>
      </c>
      <c r="AV897" s="47" t="s">
        <v>248</v>
      </c>
      <c r="AW897" s="47" t="s">
        <v>249</v>
      </c>
      <c r="AX897" s="47" t="s">
        <v>75</v>
      </c>
      <c r="AY897" s="47">
        <v>61124.12</v>
      </c>
      <c r="AZ897" s="47">
        <v>0</v>
      </c>
      <c r="BB897" s="47">
        <v>2024</v>
      </c>
      <c r="BC897" s="49">
        <v>45534</v>
      </c>
      <c r="BD897" s="49">
        <v>45608</v>
      </c>
      <c r="BE897" s="47">
        <v>1069895.6200000001</v>
      </c>
      <c r="BF897" s="47">
        <v>0</v>
      </c>
      <c r="BG897" s="47">
        <v>354213.32</v>
      </c>
      <c r="BH897" s="47">
        <v>14783.53</v>
      </c>
      <c r="BI897" s="47">
        <v>10551</v>
      </c>
      <c r="BK897" s="47" t="s">
        <v>76</v>
      </c>
      <c r="BL897" s="47" t="s">
        <v>76</v>
      </c>
      <c r="BP897" s="47">
        <v>0</v>
      </c>
      <c r="BQ897" s="47">
        <v>0</v>
      </c>
      <c r="BR897" s="47">
        <v>0</v>
      </c>
      <c r="BS897" s="47">
        <v>0</v>
      </c>
      <c r="BT897" s="47">
        <v>0</v>
      </c>
      <c r="BU897" s="47">
        <v>0</v>
      </c>
      <c r="BV897" s="47" t="s">
        <v>68</v>
      </c>
      <c r="BW897" s="47" t="s">
        <v>77</v>
      </c>
      <c r="BX897" s="47" t="s">
        <v>78</v>
      </c>
      <c r="BY897" s="47">
        <v>54591.1</v>
      </c>
      <c r="BZ897" s="47">
        <v>6533.02</v>
      </c>
      <c r="CD897" s="47">
        <v>39</v>
      </c>
    </row>
    <row r="898" spans="1:82" x14ac:dyDescent="0.2">
      <c r="A898" s="47" t="s">
        <v>68</v>
      </c>
      <c r="B898" s="50">
        <v>999054000050273</v>
      </c>
      <c r="C898" s="47" t="s">
        <v>291</v>
      </c>
      <c r="D898" s="47" t="s">
        <v>69</v>
      </c>
      <c r="E898" s="47" t="s">
        <v>162</v>
      </c>
      <c r="F898" s="47" t="s">
        <v>70</v>
      </c>
      <c r="G898" s="47" t="s">
        <v>68</v>
      </c>
      <c r="H898" s="47" t="s">
        <v>72</v>
      </c>
      <c r="I898" s="47">
        <v>1</v>
      </c>
      <c r="J898" s="47">
        <v>279</v>
      </c>
      <c r="K898" s="47">
        <v>491.45</v>
      </c>
      <c r="L898" s="47">
        <v>212.45</v>
      </c>
      <c r="M898" s="47">
        <v>299</v>
      </c>
      <c r="N898" s="47">
        <v>0.71</v>
      </c>
      <c r="O898" s="47">
        <v>11.82</v>
      </c>
      <c r="AF898" s="47">
        <v>1</v>
      </c>
      <c r="AG898" s="47">
        <v>299</v>
      </c>
      <c r="AH898" s="47">
        <v>279</v>
      </c>
      <c r="AI898" s="47">
        <v>491.45</v>
      </c>
      <c r="AJ898" s="47">
        <v>212.45</v>
      </c>
      <c r="AK898" s="47">
        <v>0.71</v>
      </c>
      <c r="AL898" s="47">
        <v>11.82</v>
      </c>
      <c r="AM898" s="47">
        <v>105.53</v>
      </c>
      <c r="AN898" s="47">
        <v>19.559999999999999</v>
      </c>
      <c r="AO898" s="47">
        <v>4154.9799999999996</v>
      </c>
      <c r="AP898" s="47">
        <v>2511.1999999999998</v>
      </c>
      <c r="AQ898" s="47">
        <v>2063.81</v>
      </c>
      <c r="AR898" s="47">
        <v>502729</v>
      </c>
      <c r="AS898" s="47">
        <v>38804.550000000003</v>
      </c>
      <c r="AT898" s="47">
        <v>979990.84</v>
      </c>
      <c r="AU898" s="47" t="s">
        <v>73</v>
      </c>
      <c r="AV898" s="47" t="s">
        <v>163</v>
      </c>
      <c r="AW898" s="47" t="s">
        <v>164</v>
      </c>
      <c r="AX898" s="47" t="s">
        <v>75</v>
      </c>
      <c r="AY898" s="47">
        <v>438457.29</v>
      </c>
      <c r="AZ898" s="47">
        <v>0</v>
      </c>
      <c r="BB898" s="47">
        <v>2024</v>
      </c>
      <c r="BC898" s="49">
        <v>45323</v>
      </c>
      <c r="BD898" s="49">
        <v>45622</v>
      </c>
      <c r="BE898" s="47">
        <v>1242937.8899999999</v>
      </c>
      <c r="BF898" s="47">
        <v>0</v>
      </c>
      <c r="BG898" s="47">
        <v>262947.05</v>
      </c>
      <c r="BH898" s="47">
        <v>1237.69</v>
      </c>
      <c r="BI898" s="47">
        <v>10606</v>
      </c>
      <c r="BK898" s="47" t="s">
        <v>76</v>
      </c>
      <c r="BL898" s="47" t="s">
        <v>76</v>
      </c>
      <c r="BP898" s="47">
        <v>0</v>
      </c>
      <c r="BQ898" s="47">
        <v>0</v>
      </c>
      <c r="BR898" s="47">
        <v>0</v>
      </c>
      <c r="BS898" s="47">
        <v>0</v>
      </c>
      <c r="BT898" s="47">
        <v>0</v>
      </c>
      <c r="BU898" s="47">
        <v>0</v>
      </c>
      <c r="BV898" s="47" t="s">
        <v>68</v>
      </c>
      <c r="BW898" s="47" t="s">
        <v>77</v>
      </c>
      <c r="BX898" s="47" t="s">
        <v>78</v>
      </c>
      <c r="BY898" s="47">
        <v>431542.74</v>
      </c>
      <c r="BZ898" s="47">
        <v>6914.55</v>
      </c>
      <c r="CB898" s="47" t="s">
        <v>97</v>
      </c>
      <c r="CD898" s="47">
        <v>296</v>
      </c>
    </row>
    <row r="899" spans="1:82" x14ac:dyDescent="0.2">
      <c r="A899" s="47" t="s">
        <v>68</v>
      </c>
      <c r="B899" s="50">
        <v>999054000032952</v>
      </c>
      <c r="C899" s="47" t="s">
        <v>291</v>
      </c>
      <c r="D899" s="47" t="s">
        <v>69</v>
      </c>
      <c r="E899" s="47" t="s">
        <v>91</v>
      </c>
      <c r="F899" s="47" t="s">
        <v>70</v>
      </c>
      <c r="G899" s="47" t="s">
        <v>68</v>
      </c>
      <c r="H899" s="47" t="s">
        <v>72</v>
      </c>
      <c r="I899" s="47">
        <v>1</v>
      </c>
      <c r="J899" s="47">
        <v>201.5</v>
      </c>
      <c r="K899" s="47">
        <v>492.62</v>
      </c>
      <c r="L899" s="47">
        <v>291.12</v>
      </c>
      <c r="M899" s="47">
        <v>628</v>
      </c>
      <c r="N899" s="47">
        <v>0.46</v>
      </c>
      <c r="O899" s="47">
        <v>14.61</v>
      </c>
      <c r="P899" s="47">
        <v>2</v>
      </c>
      <c r="Q899" s="47">
        <v>217</v>
      </c>
      <c r="R899" s="47">
        <v>248</v>
      </c>
      <c r="S899" s="47">
        <v>350</v>
      </c>
      <c r="T899" s="47">
        <v>41.5</v>
      </c>
      <c r="U899" s="47">
        <v>0.19</v>
      </c>
      <c r="V899" s="47">
        <v>0</v>
      </c>
      <c r="W899" s="47">
        <v>0</v>
      </c>
      <c r="AF899" s="47">
        <v>3</v>
      </c>
      <c r="AG899" s="47">
        <v>411</v>
      </c>
      <c r="AH899" s="47">
        <v>202</v>
      </c>
      <c r="AI899" s="47">
        <v>492.62</v>
      </c>
      <c r="AJ899" s="47">
        <v>249.62</v>
      </c>
      <c r="AK899" s="47">
        <v>0.61</v>
      </c>
      <c r="AL899" s="47">
        <v>14.8</v>
      </c>
      <c r="AM899" s="47">
        <v>89.24</v>
      </c>
      <c r="AN899" s="47">
        <v>20.18</v>
      </c>
      <c r="AO899" s="47">
        <v>5875.35</v>
      </c>
      <c r="AP899" s="47">
        <v>3844.02</v>
      </c>
      <c r="AQ899" s="47">
        <v>1788.23</v>
      </c>
      <c r="AR899" s="47">
        <v>92484.72</v>
      </c>
      <c r="AS899" s="47">
        <v>7034.34</v>
      </c>
      <c r="AT899" s="47">
        <v>620108</v>
      </c>
      <c r="AU899" s="47" t="s">
        <v>73</v>
      </c>
      <c r="AV899" s="47" t="s">
        <v>92</v>
      </c>
      <c r="AW899" s="47" t="s">
        <v>93</v>
      </c>
      <c r="AX899" s="47" t="s">
        <v>75</v>
      </c>
      <c r="AY899" s="47">
        <v>520588.94</v>
      </c>
      <c r="AZ899" s="47">
        <v>0</v>
      </c>
      <c r="BB899" s="47">
        <v>2023</v>
      </c>
      <c r="BC899" s="49">
        <v>44994</v>
      </c>
      <c r="BD899" s="49">
        <v>45622</v>
      </c>
      <c r="BE899" s="47">
        <v>1245896.97</v>
      </c>
      <c r="BF899" s="47">
        <v>0</v>
      </c>
      <c r="BG899" s="47">
        <v>625788.98</v>
      </c>
      <c r="BH899" s="47">
        <v>2149.59</v>
      </c>
      <c r="BI899" s="47">
        <v>10606</v>
      </c>
      <c r="BK899" s="47" t="s">
        <v>76</v>
      </c>
      <c r="BL899" s="47" t="s">
        <v>76</v>
      </c>
      <c r="BP899" s="47">
        <v>0</v>
      </c>
      <c r="BQ899" s="47">
        <v>0</v>
      </c>
      <c r="BR899" s="47">
        <v>0</v>
      </c>
      <c r="BS899" s="47">
        <v>0</v>
      </c>
      <c r="BT899" s="47">
        <v>0</v>
      </c>
      <c r="BU899" s="47">
        <v>0</v>
      </c>
      <c r="BV899" s="47" t="s">
        <v>68</v>
      </c>
      <c r="BW899" s="47" t="s">
        <v>77</v>
      </c>
      <c r="BX899" s="47" t="s">
        <v>78</v>
      </c>
      <c r="BY899" s="47">
        <v>515416.97</v>
      </c>
      <c r="BZ899" s="47">
        <v>5171.97</v>
      </c>
      <c r="CB899" s="47" t="s">
        <v>97</v>
      </c>
      <c r="CD899" s="47">
        <v>15</v>
      </c>
    </row>
    <row r="900" spans="1:82" x14ac:dyDescent="0.2">
      <c r="A900" s="47" t="s">
        <v>68</v>
      </c>
      <c r="B900" s="50">
        <v>999054000021475</v>
      </c>
      <c r="C900" s="47" t="s">
        <v>291</v>
      </c>
      <c r="D900" s="47" t="s">
        <v>79</v>
      </c>
      <c r="E900" s="47" t="s">
        <v>172</v>
      </c>
      <c r="F900" s="47" t="s">
        <v>70</v>
      </c>
      <c r="G900" s="47" t="s">
        <v>71</v>
      </c>
      <c r="H900" s="47" t="s">
        <v>72</v>
      </c>
      <c r="I900" s="47">
        <v>1</v>
      </c>
      <c r="J900" s="47">
        <v>389</v>
      </c>
      <c r="K900" s="47">
        <v>562</v>
      </c>
      <c r="L900" s="47">
        <v>173</v>
      </c>
      <c r="M900" s="47">
        <v>248</v>
      </c>
      <c r="N900" s="47">
        <v>0.7</v>
      </c>
      <c r="O900" s="47">
        <v>12.06</v>
      </c>
      <c r="AF900" s="47">
        <v>1</v>
      </c>
      <c r="AG900" s="47">
        <v>248</v>
      </c>
      <c r="AH900" s="47">
        <v>389</v>
      </c>
      <c r="AI900" s="47">
        <v>562</v>
      </c>
      <c r="AJ900" s="47">
        <v>173</v>
      </c>
      <c r="AK900" s="47">
        <v>0.7</v>
      </c>
      <c r="AL900" s="47">
        <v>12.06</v>
      </c>
      <c r="AM900" s="47">
        <v>103.27</v>
      </c>
      <c r="AN900" s="47">
        <v>20.22</v>
      </c>
      <c r="AO900" s="47">
        <v>3498.67</v>
      </c>
      <c r="AP900" s="47">
        <v>2086.2800000000002</v>
      </c>
      <c r="AQ900" s="47">
        <v>2088.58</v>
      </c>
      <c r="AR900" s="47">
        <v>750644.17</v>
      </c>
      <c r="AS900" s="47">
        <v>38047.21</v>
      </c>
      <c r="AT900" s="47">
        <v>1150015.81</v>
      </c>
      <c r="AU900" s="47" t="s">
        <v>73</v>
      </c>
      <c r="AV900" s="47" t="s">
        <v>173</v>
      </c>
      <c r="AW900" s="47" t="s">
        <v>74</v>
      </c>
      <c r="AX900" s="47" t="s">
        <v>75</v>
      </c>
      <c r="AY900" s="47">
        <v>361324.43</v>
      </c>
      <c r="AZ900" s="47">
        <v>0</v>
      </c>
      <c r="BB900" s="47">
        <v>2024</v>
      </c>
      <c r="BC900" s="49">
        <v>45353</v>
      </c>
      <c r="BD900" s="49">
        <v>45601</v>
      </c>
      <c r="BE900" s="47">
        <v>1194604.3999999999</v>
      </c>
      <c r="BF900" s="47">
        <v>0</v>
      </c>
      <c r="BG900" s="47">
        <v>44588.58</v>
      </c>
      <c r="BH900" s="47">
        <v>257.74</v>
      </c>
      <c r="BI900" s="47">
        <v>10519</v>
      </c>
      <c r="BK900" s="47" t="s">
        <v>76</v>
      </c>
      <c r="BL900" s="47" t="s">
        <v>76</v>
      </c>
      <c r="BP900" s="47">
        <v>0</v>
      </c>
      <c r="BQ900" s="47">
        <v>0</v>
      </c>
      <c r="BR900" s="47">
        <v>0</v>
      </c>
      <c r="BS900" s="47">
        <v>0</v>
      </c>
      <c r="BT900" s="47">
        <v>0</v>
      </c>
      <c r="BU900" s="47">
        <v>0</v>
      </c>
      <c r="BV900" s="47" t="s">
        <v>68</v>
      </c>
      <c r="BW900" s="47" t="s">
        <v>77</v>
      </c>
      <c r="BX900" s="47" t="s">
        <v>78</v>
      </c>
      <c r="BY900" s="47">
        <v>355152.69</v>
      </c>
      <c r="BZ900" s="47">
        <v>6171.74</v>
      </c>
      <c r="CB900" s="47" t="s">
        <v>95</v>
      </c>
      <c r="CD900" s="47">
        <v>243</v>
      </c>
    </row>
    <row r="901" spans="1:82" x14ac:dyDescent="0.2">
      <c r="A901" s="47" t="s">
        <v>68</v>
      </c>
      <c r="B901" s="50">
        <v>999054000108079</v>
      </c>
      <c r="C901" s="47" t="s">
        <v>293</v>
      </c>
      <c r="D901" s="47" t="s">
        <v>69</v>
      </c>
      <c r="E901" s="47" t="s">
        <v>281</v>
      </c>
      <c r="F901" s="47" t="s">
        <v>70</v>
      </c>
      <c r="G901" s="47" t="s">
        <v>94</v>
      </c>
      <c r="H901" s="47" t="s">
        <v>80</v>
      </c>
      <c r="I901" s="47">
        <v>1</v>
      </c>
      <c r="J901" s="47">
        <v>290</v>
      </c>
      <c r="K901" s="47">
        <v>331</v>
      </c>
      <c r="L901" s="47">
        <v>41</v>
      </c>
      <c r="M901" s="47">
        <v>60</v>
      </c>
      <c r="N901" s="47">
        <v>0.68</v>
      </c>
      <c r="O901" s="47">
        <v>12.64</v>
      </c>
      <c r="X901" s="47">
        <v>1</v>
      </c>
      <c r="Y901" s="47">
        <v>60</v>
      </c>
      <c r="Z901" s="47">
        <v>290</v>
      </c>
      <c r="AA901" s="47">
        <v>331</v>
      </c>
      <c r="AB901" s="47">
        <v>41</v>
      </c>
      <c r="AC901" s="47">
        <v>0.68</v>
      </c>
      <c r="AD901" s="47">
        <v>12.64</v>
      </c>
      <c r="AE901" s="47">
        <v>130.24</v>
      </c>
      <c r="AN901" s="47">
        <v>20.36</v>
      </c>
      <c r="AO901" s="47">
        <v>834.95</v>
      </c>
      <c r="AP901" s="47">
        <v>518.41</v>
      </c>
      <c r="AQ901" s="47">
        <v>2652.25</v>
      </c>
      <c r="AR901" s="47">
        <v>651525.61</v>
      </c>
      <c r="AS901" s="47">
        <v>21338.2</v>
      </c>
      <c r="AT901" s="47">
        <v>781606.21</v>
      </c>
      <c r="AU901" s="47" t="s">
        <v>282</v>
      </c>
      <c r="AV901" s="47" t="s">
        <v>283</v>
      </c>
      <c r="AW901" s="47" t="s">
        <v>107</v>
      </c>
      <c r="AX901" s="47" t="s">
        <v>75</v>
      </c>
      <c r="AY901" s="47">
        <v>108742.39999999999</v>
      </c>
      <c r="AZ901" s="47">
        <v>0</v>
      </c>
      <c r="BB901" s="47">
        <v>2024</v>
      </c>
      <c r="BC901" s="49">
        <v>45561</v>
      </c>
      <c r="BD901" s="49">
        <v>45621</v>
      </c>
      <c r="BE901" s="47">
        <v>667651.32999999996</v>
      </c>
      <c r="BF901" s="47">
        <v>0</v>
      </c>
      <c r="BG901" s="47">
        <v>-113954.88</v>
      </c>
      <c r="BH901" s="47">
        <v>-2779.39</v>
      </c>
      <c r="BI901" s="47">
        <v>10610</v>
      </c>
      <c r="BK901" s="47" t="s">
        <v>76</v>
      </c>
      <c r="BL901" s="47" t="s">
        <v>76</v>
      </c>
      <c r="BP901" s="47">
        <v>0</v>
      </c>
      <c r="BQ901" s="47">
        <v>0</v>
      </c>
      <c r="BR901" s="47">
        <v>0</v>
      </c>
      <c r="BS901" s="47">
        <v>0</v>
      </c>
      <c r="BT901" s="47">
        <v>0</v>
      </c>
      <c r="BU901" s="47">
        <v>0</v>
      </c>
      <c r="BV901" s="47" t="s">
        <v>68</v>
      </c>
      <c r="BW901" s="47" t="s">
        <v>77</v>
      </c>
      <c r="BX901" s="47" t="s">
        <v>78</v>
      </c>
      <c r="BY901" s="47">
        <v>106090.84</v>
      </c>
      <c r="BZ901" s="47">
        <v>2651.56</v>
      </c>
      <c r="CB901" s="47" t="s">
        <v>95</v>
      </c>
      <c r="CD901" s="47">
        <v>59</v>
      </c>
    </row>
    <row r="902" spans="1:82" x14ac:dyDescent="0.2">
      <c r="A902" s="47" t="s">
        <v>68</v>
      </c>
      <c r="B902" s="50">
        <v>999054000101956</v>
      </c>
      <c r="C902" s="47" t="s">
        <v>291</v>
      </c>
      <c r="D902" s="47" t="s">
        <v>69</v>
      </c>
      <c r="E902" s="47" t="s">
        <v>238</v>
      </c>
      <c r="F902" s="47" t="s">
        <v>70</v>
      </c>
      <c r="G902" s="47" t="s">
        <v>68</v>
      </c>
      <c r="H902" s="47" t="s">
        <v>72</v>
      </c>
      <c r="I902" s="47">
        <v>1</v>
      </c>
      <c r="J902" s="47">
        <v>387</v>
      </c>
      <c r="K902" s="47">
        <v>484.44</v>
      </c>
      <c r="L902" s="47">
        <v>97.44</v>
      </c>
      <c r="M902" s="47">
        <v>134</v>
      </c>
      <c r="N902" s="47">
        <v>0.73</v>
      </c>
      <c r="O902" s="47">
        <v>14.24</v>
      </c>
      <c r="AF902" s="47">
        <v>1</v>
      </c>
      <c r="AG902" s="47">
        <v>134</v>
      </c>
      <c r="AH902" s="47">
        <v>387</v>
      </c>
      <c r="AI902" s="47">
        <v>484.44</v>
      </c>
      <c r="AJ902" s="47">
        <v>97.44</v>
      </c>
      <c r="AK902" s="47">
        <v>0.73</v>
      </c>
      <c r="AL902" s="47">
        <v>14.24</v>
      </c>
      <c r="AM902" s="47">
        <v>120</v>
      </c>
      <c r="AN902" s="47">
        <v>21.6</v>
      </c>
      <c r="AO902" s="47">
        <v>2104.34</v>
      </c>
      <c r="AP902" s="47">
        <v>1387.56</v>
      </c>
      <c r="AQ902" s="47">
        <v>2591.4899999999998</v>
      </c>
      <c r="AR902" s="47">
        <v>911877.01</v>
      </c>
      <c r="AS902" s="47">
        <v>2779.1</v>
      </c>
      <c r="AT902" s="47">
        <v>1167171.18</v>
      </c>
      <c r="AU902" s="47" t="s">
        <v>81</v>
      </c>
      <c r="AV902" s="47" t="s">
        <v>236</v>
      </c>
      <c r="AW902" s="47" t="s">
        <v>239</v>
      </c>
      <c r="AX902" s="47" t="s">
        <v>87</v>
      </c>
      <c r="AY902" s="47">
        <v>252515.07</v>
      </c>
      <c r="AZ902" s="47">
        <v>0</v>
      </c>
      <c r="BB902" s="47">
        <v>2024</v>
      </c>
      <c r="BC902" s="49">
        <v>45488</v>
      </c>
      <c r="BD902" s="49">
        <v>45622</v>
      </c>
      <c r="BE902" s="47">
        <v>1225210.43</v>
      </c>
      <c r="BF902" s="47">
        <v>0</v>
      </c>
      <c r="BG902" s="47">
        <v>58039.26</v>
      </c>
      <c r="BH902" s="47">
        <v>595.64</v>
      </c>
      <c r="BI902" s="47">
        <v>10606</v>
      </c>
      <c r="BK902" s="47" t="s">
        <v>76</v>
      </c>
      <c r="BL902" s="47" t="s">
        <v>76</v>
      </c>
      <c r="BP902" s="47">
        <v>0</v>
      </c>
      <c r="BQ902" s="47">
        <v>0</v>
      </c>
      <c r="BR902" s="47">
        <v>0</v>
      </c>
      <c r="BS902" s="47">
        <v>0</v>
      </c>
      <c r="BT902" s="47">
        <v>0</v>
      </c>
      <c r="BU902" s="47">
        <v>0</v>
      </c>
      <c r="BV902" s="47" t="s">
        <v>68</v>
      </c>
      <c r="BW902" s="47" t="s">
        <v>77</v>
      </c>
      <c r="BX902" s="47" t="s">
        <v>78</v>
      </c>
      <c r="BY902" s="47">
        <v>247229.79</v>
      </c>
      <c r="BZ902" s="47">
        <v>5285.28</v>
      </c>
      <c r="CB902" s="47" t="s">
        <v>97</v>
      </c>
      <c r="CD902" s="47">
        <v>131</v>
      </c>
    </row>
    <row r="903" spans="1:82" x14ac:dyDescent="0.2">
      <c r="A903" s="47" t="s">
        <v>68</v>
      </c>
      <c r="B903" s="50">
        <v>999054000108151</v>
      </c>
      <c r="C903" s="47" t="s">
        <v>293</v>
      </c>
      <c r="D903" s="47" t="s">
        <v>69</v>
      </c>
      <c r="E903" s="47" t="s">
        <v>281</v>
      </c>
      <c r="F903" s="47" t="s">
        <v>70</v>
      </c>
      <c r="G903" s="47" t="s">
        <v>94</v>
      </c>
      <c r="H903" s="47" t="s">
        <v>80</v>
      </c>
      <c r="I903" s="47">
        <v>1</v>
      </c>
      <c r="J903" s="47">
        <v>291</v>
      </c>
      <c r="K903" s="47">
        <v>324</v>
      </c>
      <c r="L903" s="47">
        <v>33</v>
      </c>
      <c r="M903" s="47">
        <v>54</v>
      </c>
      <c r="N903" s="47">
        <v>0.61</v>
      </c>
      <c r="O903" s="47">
        <v>13.56</v>
      </c>
      <c r="X903" s="47">
        <v>1</v>
      </c>
      <c r="Y903" s="47">
        <v>54</v>
      </c>
      <c r="Z903" s="47">
        <v>291</v>
      </c>
      <c r="AA903" s="47">
        <v>324</v>
      </c>
      <c r="AB903" s="47">
        <v>33</v>
      </c>
      <c r="AC903" s="47">
        <v>0.61</v>
      </c>
      <c r="AD903" s="47">
        <v>13.56</v>
      </c>
      <c r="AE903" s="47">
        <v>133.83000000000001</v>
      </c>
      <c r="AN903" s="47">
        <v>21.67</v>
      </c>
      <c r="AO903" s="47">
        <v>715.02</v>
      </c>
      <c r="AP903" s="47">
        <v>447.54</v>
      </c>
      <c r="AQ903" s="47">
        <v>2899.68</v>
      </c>
      <c r="AR903" s="47">
        <v>653772.25</v>
      </c>
      <c r="AS903" s="47">
        <v>21338.2</v>
      </c>
      <c r="AT903" s="47">
        <v>770799.83</v>
      </c>
      <c r="AU903" s="47" t="s">
        <v>282</v>
      </c>
      <c r="AV903" s="47" t="s">
        <v>283</v>
      </c>
      <c r="AW903" s="47" t="s">
        <v>107</v>
      </c>
      <c r="AX903" s="47" t="s">
        <v>75</v>
      </c>
      <c r="AY903" s="47">
        <v>95689.38</v>
      </c>
      <c r="AZ903" s="47">
        <v>0</v>
      </c>
      <c r="BB903" s="47">
        <v>2024</v>
      </c>
      <c r="BC903" s="49">
        <v>45561</v>
      </c>
      <c r="BD903" s="49">
        <v>45615</v>
      </c>
      <c r="BE903" s="47">
        <v>633073.09</v>
      </c>
      <c r="BF903" s="47">
        <v>0</v>
      </c>
      <c r="BG903" s="47">
        <v>-137726.74</v>
      </c>
      <c r="BH903" s="47">
        <v>-4173.54</v>
      </c>
      <c r="BI903" s="47">
        <v>10573</v>
      </c>
      <c r="BK903" s="47" t="s">
        <v>76</v>
      </c>
      <c r="BL903" s="47" t="s">
        <v>76</v>
      </c>
      <c r="BP903" s="47">
        <v>0</v>
      </c>
      <c r="BQ903" s="47">
        <v>0</v>
      </c>
      <c r="BR903" s="47">
        <v>0</v>
      </c>
      <c r="BS903" s="47">
        <v>0</v>
      </c>
      <c r="BT903" s="47">
        <v>0</v>
      </c>
      <c r="BU903" s="47">
        <v>0</v>
      </c>
      <c r="BV903" s="47" t="s">
        <v>68</v>
      </c>
      <c r="BW903" s="47" t="s">
        <v>77</v>
      </c>
      <c r="BX903" s="47" t="s">
        <v>78</v>
      </c>
      <c r="BY903" s="47">
        <v>93037.82</v>
      </c>
      <c r="BZ903" s="47">
        <v>2651.56</v>
      </c>
      <c r="CB903" s="47" t="s">
        <v>95</v>
      </c>
      <c r="CD903" s="47">
        <v>52</v>
      </c>
    </row>
    <row r="904" spans="1:82" x14ac:dyDescent="0.2">
      <c r="A904" s="47" t="s">
        <v>68</v>
      </c>
      <c r="B904" s="50">
        <v>999054000032350</v>
      </c>
      <c r="C904" s="47" t="s">
        <v>293</v>
      </c>
      <c r="D904" s="47" t="s">
        <v>69</v>
      </c>
      <c r="E904" s="47" t="s">
        <v>245</v>
      </c>
      <c r="F904" s="47" t="s">
        <v>70</v>
      </c>
      <c r="G904" s="47" t="s">
        <v>84</v>
      </c>
      <c r="H904" s="47" t="s">
        <v>80</v>
      </c>
      <c r="I904" s="47">
        <v>1</v>
      </c>
      <c r="J904" s="47">
        <v>262</v>
      </c>
      <c r="K904" s="47">
        <v>296.76</v>
      </c>
      <c r="L904" s="47">
        <v>34.76</v>
      </c>
      <c r="M904" s="47">
        <v>75</v>
      </c>
      <c r="N904" s="47">
        <v>0.46</v>
      </c>
      <c r="O904" s="47">
        <v>16.04</v>
      </c>
      <c r="X904" s="47">
        <v>1</v>
      </c>
      <c r="Y904" s="47">
        <v>75</v>
      </c>
      <c r="Z904" s="47">
        <v>262</v>
      </c>
      <c r="AA904" s="47">
        <v>296.76</v>
      </c>
      <c r="AB904" s="47">
        <v>34.76</v>
      </c>
      <c r="AC904" s="47">
        <v>0.46</v>
      </c>
      <c r="AD904" s="47">
        <v>16.04</v>
      </c>
      <c r="AE904" s="47">
        <v>136.03</v>
      </c>
      <c r="AN904" s="47">
        <v>21.78</v>
      </c>
      <c r="AO904" s="47">
        <v>756.99</v>
      </c>
      <c r="AP904" s="47">
        <v>557.59</v>
      </c>
      <c r="AQ904" s="47">
        <v>2962.36</v>
      </c>
      <c r="AR904" s="47">
        <v>604001.9</v>
      </c>
      <c r="AS904" s="47">
        <v>42690.9</v>
      </c>
      <c r="AT904" s="47">
        <v>749664.29</v>
      </c>
      <c r="AU904" s="47" t="s">
        <v>89</v>
      </c>
      <c r="AV904" s="47" t="s">
        <v>246</v>
      </c>
      <c r="AW904" s="47" t="s">
        <v>143</v>
      </c>
      <c r="AX904" s="47" t="s">
        <v>118</v>
      </c>
      <c r="AY904" s="47">
        <v>102971.49</v>
      </c>
      <c r="AZ904" s="47">
        <v>0</v>
      </c>
      <c r="BB904" s="47">
        <v>2024</v>
      </c>
      <c r="BC904" s="49">
        <v>45533</v>
      </c>
      <c r="BD904" s="49">
        <v>45608</v>
      </c>
      <c r="BE904" s="47">
        <v>986154.25</v>
      </c>
      <c r="BF904" s="47">
        <v>0</v>
      </c>
      <c r="BG904" s="47">
        <v>236489.97</v>
      </c>
      <c r="BH904" s="47">
        <v>6803.51</v>
      </c>
      <c r="BI904" s="47">
        <v>10551</v>
      </c>
      <c r="BK904" s="47" t="s">
        <v>76</v>
      </c>
      <c r="BL904" s="47" t="s">
        <v>76</v>
      </c>
      <c r="BP904" s="47">
        <v>0</v>
      </c>
      <c r="BQ904" s="47">
        <v>0</v>
      </c>
      <c r="BR904" s="47">
        <v>0</v>
      </c>
      <c r="BS904" s="47">
        <v>0</v>
      </c>
      <c r="BT904" s="47">
        <v>0</v>
      </c>
      <c r="BU904" s="47">
        <v>0</v>
      </c>
      <c r="BV904" s="47" t="s">
        <v>68</v>
      </c>
      <c r="BW904" s="47" t="s">
        <v>77</v>
      </c>
      <c r="BX904" s="47" t="s">
        <v>78</v>
      </c>
      <c r="BY904" s="47">
        <v>98246.69</v>
      </c>
      <c r="BZ904" s="47">
        <v>4724.8</v>
      </c>
      <c r="CD904" s="47">
        <v>71</v>
      </c>
    </row>
    <row r="905" spans="1:82" x14ac:dyDescent="0.2">
      <c r="A905" s="47" t="s">
        <v>68</v>
      </c>
      <c r="B905" s="50">
        <v>999054000102259</v>
      </c>
      <c r="C905" s="47" t="s">
        <v>291</v>
      </c>
      <c r="D905" s="47" t="s">
        <v>69</v>
      </c>
      <c r="E905" s="47" t="s">
        <v>235</v>
      </c>
      <c r="F905" s="47" t="s">
        <v>70</v>
      </c>
      <c r="G905" s="47" t="s">
        <v>68</v>
      </c>
      <c r="H905" s="47" t="s">
        <v>72</v>
      </c>
      <c r="I905" s="47">
        <v>1</v>
      </c>
      <c r="J905" s="47">
        <v>358</v>
      </c>
      <c r="K905" s="47">
        <v>490.67</v>
      </c>
      <c r="L905" s="47">
        <v>132.66999999999999</v>
      </c>
      <c r="M905" s="47">
        <v>183</v>
      </c>
      <c r="N905" s="47">
        <v>0.72</v>
      </c>
      <c r="O905" s="47">
        <v>14.11</v>
      </c>
      <c r="AF905" s="47">
        <v>1</v>
      </c>
      <c r="AG905" s="47">
        <v>183</v>
      </c>
      <c r="AH905" s="47">
        <v>358</v>
      </c>
      <c r="AI905" s="47">
        <v>490.67</v>
      </c>
      <c r="AJ905" s="47">
        <v>132.66999999999999</v>
      </c>
      <c r="AK905" s="47">
        <v>0.72</v>
      </c>
      <c r="AL905" s="47">
        <v>14.11</v>
      </c>
      <c r="AM905" s="47">
        <v>115.99</v>
      </c>
      <c r="AN905" s="47">
        <v>22.17</v>
      </c>
      <c r="AO905" s="47">
        <v>2941.95</v>
      </c>
      <c r="AP905" s="47">
        <v>1872.4</v>
      </c>
      <c r="AQ905" s="47">
        <v>2572.08</v>
      </c>
      <c r="AR905" s="47">
        <v>838686.88</v>
      </c>
      <c r="AS905" s="47">
        <v>0</v>
      </c>
      <c r="AT905" s="47">
        <v>1179924.74</v>
      </c>
      <c r="AU905" s="47" t="s">
        <v>81</v>
      </c>
      <c r="AV905" s="47" t="s">
        <v>236</v>
      </c>
      <c r="AW905" s="47" t="s">
        <v>82</v>
      </c>
      <c r="AX905" s="47" t="s">
        <v>83</v>
      </c>
      <c r="AY905" s="47">
        <v>341237.86</v>
      </c>
      <c r="AZ905" s="47">
        <v>0</v>
      </c>
      <c r="BB905" s="47">
        <v>2024</v>
      </c>
      <c r="BC905" s="49">
        <v>45439</v>
      </c>
      <c r="BD905" s="49">
        <v>45622</v>
      </c>
      <c r="BE905" s="47">
        <v>1240969</v>
      </c>
      <c r="BF905" s="47">
        <v>0</v>
      </c>
      <c r="BG905" s="47">
        <v>61044.27</v>
      </c>
      <c r="BH905" s="47">
        <v>460.12</v>
      </c>
      <c r="BI905" s="47">
        <v>10606</v>
      </c>
      <c r="BK905" s="47" t="s">
        <v>76</v>
      </c>
      <c r="BL905" s="47" t="s">
        <v>76</v>
      </c>
      <c r="BP905" s="47">
        <v>0</v>
      </c>
      <c r="BQ905" s="47">
        <v>0</v>
      </c>
      <c r="BR905" s="47">
        <v>0</v>
      </c>
      <c r="BS905" s="47">
        <v>0</v>
      </c>
      <c r="BT905" s="47">
        <v>0</v>
      </c>
      <c r="BU905" s="47">
        <v>0</v>
      </c>
      <c r="BV905" s="47" t="s">
        <v>68</v>
      </c>
      <c r="BW905" s="47" t="s">
        <v>77</v>
      </c>
      <c r="BX905" s="47" t="s">
        <v>78</v>
      </c>
      <c r="BY905" s="47">
        <v>332040.88</v>
      </c>
      <c r="BZ905" s="47">
        <v>9196.98</v>
      </c>
      <c r="CB905" s="47" t="s">
        <v>97</v>
      </c>
      <c r="CD905" s="47">
        <v>178</v>
      </c>
    </row>
    <row r="906" spans="1:82" x14ac:dyDescent="0.2">
      <c r="A906" s="47" t="s">
        <v>68</v>
      </c>
      <c r="B906" s="50">
        <v>999054000033429</v>
      </c>
      <c r="C906" s="47" t="s">
        <v>293</v>
      </c>
      <c r="D906" s="47" t="s">
        <v>69</v>
      </c>
      <c r="E906" s="47" t="s">
        <v>245</v>
      </c>
      <c r="F906" s="47" t="s">
        <v>70</v>
      </c>
      <c r="G906" s="47" t="s">
        <v>84</v>
      </c>
      <c r="H906" s="47" t="s">
        <v>80</v>
      </c>
      <c r="I906" s="47">
        <v>1</v>
      </c>
      <c r="J906" s="47">
        <v>271</v>
      </c>
      <c r="K906" s="47">
        <v>271.41000000000003</v>
      </c>
      <c r="L906" s="47">
        <v>0.41</v>
      </c>
      <c r="M906" s="47">
        <v>75</v>
      </c>
      <c r="N906" s="47">
        <v>0.01</v>
      </c>
      <c r="O906" s="47">
        <v>573</v>
      </c>
      <c r="AN906" s="47">
        <v>1663.05</v>
      </c>
      <c r="AO906" s="47">
        <v>681.85</v>
      </c>
      <c r="AP906" s="47">
        <v>429.78</v>
      </c>
      <c r="AQ906" s="47">
        <v>199533.78</v>
      </c>
      <c r="AR906" s="47">
        <v>624750.06000000006</v>
      </c>
      <c r="AS906" s="47">
        <v>42690.9</v>
      </c>
      <c r="AT906" s="47">
        <v>749249.81</v>
      </c>
      <c r="AU906" s="47" t="s">
        <v>89</v>
      </c>
      <c r="AV906" s="47" t="s">
        <v>246</v>
      </c>
      <c r="AW906" s="47" t="s">
        <v>143</v>
      </c>
      <c r="AX906" s="47" t="s">
        <v>118</v>
      </c>
      <c r="AY906" s="47">
        <v>81808.850000000006</v>
      </c>
      <c r="AZ906" s="47">
        <v>0</v>
      </c>
      <c r="BB906" s="47">
        <v>2024</v>
      </c>
      <c r="BC906" s="49">
        <v>45533</v>
      </c>
      <c r="BD906" s="49">
        <v>45608</v>
      </c>
      <c r="BE906" s="47">
        <v>901914.43</v>
      </c>
      <c r="BF906" s="47">
        <v>0</v>
      </c>
      <c r="BG906" s="47">
        <v>152664.63</v>
      </c>
      <c r="BH906" s="47">
        <v>372352.76</v>
      </c>
      <c r="BI906" s="47">
        <v>10551</v>
      </c>
      <c r="BK906" s="47" t="s">
        <v>76</v>
      </c>
      <c r="BL906" s="47" t="s">
        <v>76</v>
      </c>
      <c r="BP906" s="47">
        <v>0</v>
      </c>
      <c r="BQ906" s="47">
        <v>0</v>
      </c>
      <c r="BR906" s="47">
        <v>0</v>
      </c>
      <c r="BS906" s="47">
        <v>0</v>
      </c>
      <c r="BT906" s="47">
        <v>0</v>
      </c>
      <c r="BU906" s="47">
        <v>0</v>
      </c>
      <c r="BV906" s="47" t="s">
        <v>68</v>
      </c>
      <c r="BW906" s="47" t="s">
        <v>77</v>
      </c>
      <c r="BX906" s="47" t="s">
        <v>78</v>
      </c>
      <c r="BY906" s="47">
        <v>77084.05</v>
      </c>
      <c r="BZ906" s="47">
        <v>4724.8</v>
      </c>
      <c r="CD906" s="47">
        <v>57</v>
      </c>
    </row>
    <row r="907" spans="1:82" x14ac:dyDescent="0.2">
      <c r="A907" s="47" t="s">
        <v>68</v>
      </c>
      <c r="B907" s="50">
        <v>999054000050301</v>
      </c>
      <c r="C907" s="47" t="s">
        <v>293</v>
      </c>
      <c r="D907" s="47" t="s">
        <v>69</v>
      </c>
      <c r="E907" s="47" t="s">
        <v>278</v>
      </c>
      <c r="F907" s="47" t="s">
        <v>70</v>
      </c>
      <c r="G907" s="47" t="s">
        <v>68</v>
      </c>
      <c r="H907" s="47" t="s">
        <v>72</v>
      </c>
      <c r="I907" s="47">
        <v>1</v>
      </c>
      <c r="J907" s="47">
        <v>372</v>
      </c>
      <c r="K907" s="47">
        <v>360.55</v>
      </c>
      <c r="M907" s="47">
        <v>47</v>
      </c>
      <c r="X907" s="47">
        <v>1</v>
      </c>
      <c r="Y907" s="47">
        <v>47</v>
      </c>
      <c r="Z907" s="47">
        <v>372</v>
      </c>
      <c r="AA907" s="47">
        <v>360.55</v>
      </c>
      <c r="AO907" s="47">
        <v>581.04</v>
      </c>
      <c r="AP907" s="47">
        <v>372.47</v>
      </c>
      <c r="AQ907" s="47">
        <v>0</v>
      </c>
      <c r="AR907" s="47">
        <v>813842.44</v>
      </c>
      <c r="AS907" s="47">
        <v>44167.13</v>
      </c>
      <c r="AT907" s="47">
        <v>935324.05</v>
      </c>
      <c r="AU907" s="47" t="s">
        <v>241</v>
      </c>
      <c r="AV907" s="47" t="s">
        <v>279</v>
      </c>
      <c r="AW907" s="47" t="s">
        <v>280</v>
      </c>
      <c r="AX907" s="47" t="s">
        <v>75</v>
      </c>
      <c r="AY907" s="47">
        <v>77314.48</v>
      </c>
      <c r="AZ907" s="47">
        <v>0</v>
      </c>
      <c r="BB907" s="47">
        <v>2024</v>
      </c>
      <c r="BC907" s="49">
        <v>45559</v>
      </c>
      <c r="BD907" s="49">
        <v>45606</v>
      </c>
      <c r="BE907" s="47">
        <v>768481.03</v>
      </c>
      <c r="BF907" s="47">
        <v>0</v>
      </c>
      <c r="BG907" s="47">
        <v>-166843.03</v>
      </c>
      <c r="BH907" s="47">
        <v>0</v>
      </c>
      <c r="BI907" s="47">
        <v>10542</v>
      </c>
      <c r="BK907" s="47" t="s">
        <v>76</v>
      </c>
      <c r="BL907" s="47" t="s">
        <v>76</v>
      </c>
      <c r="BP907" s="47">
        <v>0</v>
      </c>
      <c r="BQ907" s="47">
        <v>0</v>
      </c>
      <c r="BR907" s="47">
        <v>0</v>
      </c>
      <c r="BS907" s="47">
        <v>0</v>
      </c>
      <c r="BT907" s="47">
        <v>0</v>
      </c>
      <c r="BU907" s="47">
        <v>0</v>
      </c>
      <c r="BV907" s="47" t="s">
        <v>68</v>
      </c>
      <c r="BW907" s="47" t="s">
        <v>77</v>
      </c>
      <c r="BX907" s="47" t="s">
        <v>78</v>
      </c>
      <c r="BY907" s="47">
        <v>72785.48</v>
      </c>
      <c r="BZ907" s="47">
        <v>4529</v>
      </c>
      <c r="CB907" s="47" t="s">
        <v>95</v>
      </c>
      <c r="CD907" s="47">
        <v>46</v>
      </c>
    </row>
    <row r="908" spans="1:82" x14ac:dyDescent="0.2">
      <c r="A908" s="47" t="s">
        <v>68</v>
      </c>
      <c r="B908" s="50">
        <v>999054000032318</v>
      </c>
      <c r="C908" s="47" t="s">
        <v>293</v>
      </c>
      <c r="D908" s="47" t="s">
        <v>69</v>
      </c>
      <c r="E908" s="47" t="s">
        <v>247</v>
      </c>
      <c r="F908" s="47" t="s">
        <v>70</v>
      </c>
      <c r="G908" s="47" t="s">
        <v>84</v>
      </c>
      <c r="H908" s="47" t="s">
        <v>80</v>
      </c>
      <c r="I908" s="47">
        <v>1</v>
      </c>
      <c r="J908" s="47">
        <v>338</v>
      </c>
      <c r="K908" s="47">
        <v>309.89999999999998</v>
      </c>
      <c r="M908" s="47">
        <v>74</v>
      </c>
      <c r="AO908" s="47">
        <v>868.95</v>
      </c>
      <c r="AP908" s="47">
        <v>554.96</v>
      </c>
      <c r="AQ908" s="47">
        <v>0</v>
      </c>
      <c r="AR908" s="47">
        <v>692066.57</v>
      </c>
      <c r="AS908" s="47">
        <v>44392.97</v>
      </c>
      <c r="AT908" s="47">
        <v>843783.23</v>
      </c>
      <c r="AU908" s="47" t="s">
        <v>73</v>
      </c>
      <c r="AV908" s="47" t="s">
        <v>248</v>
      </c>
      <c r="AW908" s="47" t="s">
        <v>249</v>
      </c>
      <c r="AX908" s="47" t="s">
        <v>75</v>
      </c>
      <c r="AY908" s="47">
        <v>107323.69</v>
      </c>
      <c r="AZ908" s="47">
        <v>0</v>
      </c>
      <c r="BB908" s="47">
        <v>2024</v>
      </c>
      <c r="BC908" s="49">
        <v>45534</v>
      </c>
      <c r="BD908" s="49">
        <v>45608</v>
      </c>
      <c r="BE908" s="47">
        <v>1029819.39</v>
      </c>
      <c r="BF908" s="47">
        <v>0</v>
      </c>
      <c r="BG908" s="47">
        <v>186036.15</v>
      </c>
      <c r="BH908" s="47">
        <v>0</v>
      </c>
      <c r="BI908" s="47">
        <v>10551</v>
      </c>
      <c r="BK908" s="47" t="s">
        <v>76</v>
      </c>
      <c r="BL908" s="47" t="s">
        <v>76</v>
      </c>
      <c r="BP908" s="47">
        <v>0</v>
      </c>
      <c r="BQ908" s="47">
        <v>0</v>
      </c>
      <c r="BR908" s="47">
        <v>0</v>
      </c>
      <c r="BS908" s="47">
        <v>0</v>
      </c>
      <c r="BT908" s="47">
        <v>0</v>
      </c>
      <c r="BU908" s="47">
        <v>0</v>
      </c>
      <c r="BV908" s="47" t="s">
        <v>68</v>
      </c>
      <c r="BW908" s="47" t="s">
        <v>77</v>
      </c>
      <c r="BX908" s="47" t="s">
        <v>78</v>
      </c>
      <c r="BY908" s="47">
        <v>100790.67</v>
      </c>
      <c r="BZ908" s="47">
        <v>6533.02</v>
      </c>
      <c r="CD908" s="47">
        <v>68</v>
      </c>
    </row>
    <row r="909" spans="1:82" x14ac:dyDescent="0.2">
      <c r="A909" s="47" t="s">
        <v>68</v>
      </c>
      <c r="B909" s="50">
        <v>999054000095428</v>
      </c>
      <c r="C909" s="47" t="s">
        <v>293</v>
      </c>
      <c r="D909" s="47" t="s">
        <v>79</v>
      </c>
      <c r="E909" s="47" t="s">
        <v>247</v>
      </c>
      <c r="F909" s="47" t="s">
        <v>70</v>
      </c>
      <c r="G909" s="47" t="s">
        <v>84</v>
      </c>
      <c r="H909" s="47" t="s">
        <v>80</v>
      </c>
      <c r="I909" s="47">
        <v>1</v>
      </c>
      <c r="J909" s="47">
        <v>333</v>
      </c>
      <c r="K909" s="47">
        <v>306.04000000000002</v>
      </c>
      <c r="M909" s="47">
        <v>74</v>
      </c>
      <c r="AO909" s="47">
        <v>868.95</v>
      </c>
      <c r="AP909" s="47">
        <v>554.96</v>
      </c>
      <c r="AQ909" s="47">
        <v>0</v>
      </c>
      <c r="AR909" s="47">
        <v>681828.9</v>
      </c>
      <c r="AS909" s="47">
        <v>44392.97</v>
      </c>
      <c r="AT909" s="47">
        <v>833545.56</v>
      </c>
      <c r="AU909" s="47" t="s">
        <v>73</v>
      </c>
      <c r="AV909" s="47" t="s">
        <v>248</v>
      </c>
      <c r="AW909" s="47" t="s">
        <v>249</v>
      </c>
      <c r="AX909" s="47" t="s">
        <v>75</v>
      </c>
      <c r="AY909" s="47">
        <v>107323.69</v>
      </c>
      <c r="AZ909" s="47">
        <v>0</v>
      </c>
      <c r="BB909" s="47">
        <v>2024</v>
      </c>
      <c r="BC909" s="49">
        <v>45534</v>
      </c>
      <c r="BD909" s="49">
        <v>45608</v>
      </c>
      <c r="BE909" s="47">
        <v>1016992.34</v>
      </c>
      <c r="BF909" s="47">
        <v>0</v>
      </c>
      <c r="BG909" s="47">
        <v>183446.77</v>
      </c>
      <c r="BH909" s="47">
        <v>0</v>
      </c>
      <c r="BI909" s="47">
        <v>10551</v>
      </c>
      <c r="BK909" s="47" t="s">
        <v>76</v>
      </c>
      <c r="BL909" s="47" t="s">
        <v>76</v>
      </c>
      <c r="BP909" s="47">
        <v>0</v>
      </c>
      <c r="BQ909" s="47">
        <v>0</v>
      </c>
      <c r="BR909" s="47">
        <v>0</v>
      </c>
      <c r="BS909" s="47">
        <v>0</v>
      </c>
      <c r="BT909" s="47">
        <v>0</v>
      </c>
      <c r="BU909" s="47">
        <v>0</v>
      </c>
      <c r="BV909" s="47" t="s">
        <v>68</v>
      </c>
      <c r="BW909" s="47" t="s">
        <v>77</v>
      </c>
      <c r="BX909" s="47" t="s">
        <v>78</v>
      </c>
      <c r="BY909" s="47">
        <v>100790.67</v>
      </c>
      <c r="BZ909" s="47">
        <v>6533.02</v>
      </c>
      <c r="CD909" s="47">
        <v>68</v>
      </c>
    </row>
    <row r="910" spans="1:82" x14ac:dyDescent="0.2">
      <c r="A910" s="47" t="s">
        <v>68</v>
      </c>
      <c r="B910" s="50">
        <v>999054000050494</v>
      </c>
      <c r="C910" s="47" t="s">
        <v>293</v>
      </c>
      <c r="D910" s="47" t="s">
        <v>69</v>
      </c>
      <c r="E910" s="47" t="s">
        <v>247</v>
      </c>
      <c r="F910" s="47" t="s">
        <v>70</v>
      </c>
      <c r="G910" s="47" t="s">
        <v>84</v>
      </c>
      <c r="H910" s="47" t="s">
        <v>80</v>
      </c>
      <c r="I910" s="47">
        <v>1</v>
      </c>
      <c r="J910" s="47">
        <v>295</v>
      </c>
      <c r="K910" s="47">
        <v>276.67</v>
      </c>
      <c r="M910" s="47">
        <v>74</v>
      </c>
      <c r="AO910" s="47">
        <v>868.95</v>
      </c>
      <c r="AP910" s="47">
        <v>554.96</v>
      </c>
      <c r="AQ910" s="47">
        <v>0</v>
      </c>
      <c r="AR910" s="47">
        <v>604022.6</v>
      </c>
      <c r="AS910" s="47">
        <v>44392.97</v>
      </c>
      <c r="AT910" s="47">
        <v>755739.26</v>
      </c>
      <c r="AU910" s="47" t="s">
        <v>73</v>
      </c>
      <c r="AV910" s="47" t="s">
        <v>248</v>
      </c>
      <c r="AW910" s="47" t="s">
        <v>249</v>
      </c>
      <c r="AX910" s="47" t="s">
        <v>75</v>
      </c>
      <c r="AY910" s="47">
        <v>107323.69</v>
      </c>
      <c r="AZ910" s="47">
        <v>0</v>
      </c>
      <c r="BB910" s="47">
        <v>2024</v>
      </c>
      <c r="BC910" s="49">
        <v>45534</v>
      </c>
      <c r="BD910" s="49">
        <v>45608</v>
      </c>
      <c r="BE910" s="47">
        <v>919393.78</v>
      </c>
      <c r="BF910" s="47">
        <v>0</v>
      </c>
      <c r="BG910" s="47">
        <v>163654.51</v>
      </c>
      <c r="BH910" s="47">
        <v>0</v>
      </c>
      <c r="BI910" s="47">
        <v>10551</v>
      </c>
      <c r="BK910" s="47" t="s">
        <v>76</v>
      </c>
      <c r="BL910" s="47" t="s">
        <v>76</v>
      </c>
      <c r="BP910" s="47">
        <v>0</v>
      </c>
      <c r="BQ910" s="47">
        <v>0</v>
      </c>
      <c r="BR910" s="47">
        <v>0</v>
      </c>
      <c r="BS910" s="47">
        <v>0</v>
      </c>
      <c r="BT910" s="47">
        <v>0</v>
      </c>
      <c r="BU910" s="47">
        <v>0</v>
      </c>
      <c r="BV910" s="47" t="s">
        <v>68</v>
      </c>
      <c r="BW910" s="47" t="s">
        <v>77</v>
      </c>
      <c r="BX910" s="47" t="s">
        <v>78</v>
      </c>
      <c r="BY910" s="47">
        <v>100790.67</v>
      </c>
      <c r="BZ910" s="47">
        <v>6533.02</v>
      </c>
      <c r="CD910" s="47">
        <v>68</v>
      </c>
    </row>
    <row r="911" spans="1:82" x14ac:dyDescent="0.2">
      <c r="A911" s="47" t="s">
        <v>68</v>
      </c>
      <c r="B911" s="50">
        <v>999054000021952</v>
      </c>
      <c r="C911" s="47" t="s">
        <v>293</v>
      </c>
      <c r="D911" s="47" t="s">
        <v>79</v>
      </c>
      <c r="E911" s="47" t="s">
        <v>247</v>
      </c>
      <c r="F911" s="47" t="s">
        <v>70</v>
      </c>
      <c r="G911" s="47" t="s">
        <v>84</v>
      </c>
      <c r="H911" s="47" t="s">
        <v>80</v>
      </c>
      <c r="I911" s="47">
        <v>1</v>
      </c>
      <c r="J911" s="47">
        <v>292</v>
      </c>
      <c r="K911" s="47">
        <v>274.35000000000002</v>
      </c>
      <c r="M911" s="47">
        <v>74</v>
      </c>
      <c r="AO911" s="47">
        <v>868.95</v>
      </c>
      <c r="AP911" s="47">
        <v>554.96</v>
      </c>
      <c r="AQ911" s="47">
        <v>0</v>
      </c>
      <c r="AR911" s="47">
        <v>597879.99</v>
      </c>
      <c r="AS911" s="47">
        <v>44392.97</v>
      </c>
      <c r="AT911" s="47">
        <v>749596.65</v>
      </c>
      <c r="AU911" s="47" t="s">
        <v>73</v>
      </c>
      <c r="AV911" s="47" t="s">
        <v>248</v>
      </c>
      <c r="AW911" s="47" t="s">
        <v>249</v>
      </c>
      <c r="AX911" s="47" t="s">
        <v>75</v>
      </c>
      <c r="AY911" s="47">
        <v>107323.69</v>
      </c>
      <c r="AZ911" s="47">
        <v>0</v>
      </c>
      <c r="BB911" s="47">
        <v>2024</v>
      </c>
      <c r="BC911" s="49">
        <v>45534</v>
      </c>
      <c r="BD911" s="49">
        <v>45608</v>
      </c>
      <c r="BE911" s="47">
        <v>911684.25</v>
      </c>
      <c r="BF911" s="47">
        <v>0</v>
      </c>
      <c r="BG911" s="47">
        <v>162087.59</v>
      </c>
      <c r="BH911" s="47">
        <v>0</v>
      </c>
      <c r="BI911" s="47">
        <v>10551</v>
      </c>
      <c r="BK911" s="47" t="s">
        <v>96</v>
      </c>
      <c r="BL911" s="47" t="s">
        <v>96</v>
      </c>
      <c r="BP911" s="47">
        <v>0</v>
      </c>
      <c r="BQ911" s="47">
        <v>0</v>
      </c>
      <c r="BR911" s="47">
        <v>0</v>
      </c>
      <c r="BS911" s="47">
        <v>0</v>
      </c>
      <c r="BT911" s="47">
        <v>0</v>
      </c>
      <c r="BU911" s="47">
        <v>0</v>
      </c>
      <c r="BV911" s="47" t="s">
        <v>68</v>
      </c>
      <c r="BW911" s="47" t="s">
        <v>77</v>
      </c>
      <c r="BX911" s="47" t="s">
        <v>78</v>
      </c>
      <c r="BY911" s="47">
        <v>100790.67</v>
      </c>
      <c r="BZ911" s="47">
        <v>6533.02</v>
      </c>
      <c r="CD911" s="47">
        <v>68</v>
      </c>
    </row>
    <row r="912" spans="1:82" x14ac:dyDescent="0.2">
      <c r="A912" s="47" t="s">
        <v>68</v>
      </c>
      <c r="B912" s="50">
        <v>999054000102108</v>
      </c>
      <c r="C912" s="47" t="s">
        <v>293</v>
      </c>
      <c r="D912" s="47" t="s">
        <v>69</v>
      </c>
      <c r="E912" s="47" t="s">
        <v>247</v>
      </c>
      <c r="F912" s="47" t="s">
        <v>70</v>
      </c>
      <c r="G912" s="47" t="s">
        <v>84</v>
      </c>
      <c r="H912" s="47" t="s">
        <v>80</v>
      </c>
      <c r="I912" s="47">
        <v>1</v>
      </c>
      <c r="J912" s="47">
        <v>292</v>
      </c>
      <c r="K912" s="47">
        <v>274.35000000000002</v>
      </c>
      <c r="M912" s="47">
        <v>74</v>
      </c>
      <c r="AO912" s="47">
        <v>868.95</v>
      </c>
      <c r="AP912" s="47">
        <v>554.96</v>
      </c>
      <c r="AQ912" s="47">
        <v>0</v>
      </c>
      <c r="AR912" s="47">
        <v>597879.99</v>
      </c>
      <c r="AS912" s="47">
        <v>44392.97</v>
      </c>
      <c r="AT912" s="47">
        <v>749596.65</v>
      </c>
      <c r="AU912" s="47" t="s">
        <v>73</v>
      </c>
      <c r="AV912" s="47" t="s">
        <v>248</v>
      </c>
      <c r="AW912" s="47" t="s">
        <v>249</v>
      </c>
      <c r="AX912" s="47" t="s">
        <v>75</v>
      </c>
      <c r="AY912" s="47">
        <v>107323.69</v>
      </c>
      <c r="AZ912" s="47">
        <v>0</v>
      </c>
      <c r="BB912" s="47">
        <v>2024</v>
      </c>
      <c r="BC912" s="49">
        <v>45534</v>
      </c>
      <c r="BD912" s="49">
        <v>45608</v>
      </c>
      <c r="BE912" s="47">
        <v>911684.25</v>
      </c>
      <c r="BF912" s="47">
        <v>0</v>
      </c>
      <c r="BG912" s="47">
        <v>162087.59</v>
      </c>
      <c r="BH912" s="47">
        <v>0</v>
      </c>
      <c r="BI912" s="47">
        <v>10551</v>
      </c>
      <c r="BK912" s="47" t="s">
        <v>76</v>
      </c>
      <c r="BL912" s="47" t="s">
        <v>76</v>
      </c>
      <c r="BP912" s="47">
        <v>0</v>
      </c>
      <c r="BQ912" s="47">
        <v>0</v>
      </c>
      <c r="BR912" s="47">
        <v>0</v>
      </c>
      <c r="BS912" s="47">
        <v>0</v>
      </c>
      <c r="BT912" s="47">
        <v>0</v>
      </c>
      <c r="BU912" s="47">
        <v>0</v>
      </c>
      <c r="BV912" s="47" t="s">
        <v>68</v>
      </c>
      <c r="BW912" s="47" t="s">
        <v>77</v>
      </c>
      <c r="BX912" s="47" t="s">
        <v>78</v>
      </c>
      <c r="BY912" s="47">
        <v>100790.67</v>
      </c>
      <c r="BZ912" s="47">
        <v>6533.02</v>
      </c>
      <c r="CD912" s="47">
        <v>68</v>
      </c>
    </row>
    <row r="913" spans="1:82" x14ac:dyDescent="0.2">
      <c r="A913" s="47" t="s">
        <v>68</v>
      </c>
      <c r="B913" s="50">
        <v>999054000021252</v>
      </c>
      <c r="C913" s="47" t="s">
        <v>293</v>
      </c>
      <c r="D913" s="47" t="s">
        <v>79</v>
      </c>
      <c r="E913" s="47" t="s">
        <v>245</v>
      </c>
      <c r="F913" s="47" t="s">
        <v>70</v>
      </c>
      <c r="G913" s="47" t="s">
        <v>84</v>
      </c>
      <c r="H913" s="47" t="s">
        <v>80</v>
      </c>
      <c r="I913" s="47">
        <v>1</v>
      </c>
      <c r="J913" s="47">
        <v>283</v>
      </c>
      <c r="K913" s="47">
        <v>267.39</v>
      </c>
      <c r="M913" s="47">
        <v>75</v>
      </c>
      <c r="AO913" s="47">
        <v>886.98</v>
      </c>
      <c r="AP913" s="47">
        <v>565.75</v>
      </c>
      <c r="AQ913" s="47">
        <v>0</v>
      </c>
      <c r="AR913" s="47">
        <v>652414.27</v>
      </c>
      <c r="AS913" s="47">
        <v>42690.9</v>
      </c>
      <c r="AT913" s="47">
        <v>802865.63</v>
      </c>
      <c r="AU913" s="47" t="s">
        <v>89</v>
      </c>
      <c r="AV913" s="47" t="s">
        <v>246</v>
      </c>
      <c r="AW913" s="47" t="s">
        <v>143</v>
      </c>
      <c r="AX913" s="47" t="s">
        <v>118</v>
      </c>
      <c r="AY913" s="47">
        <v>107760.46</v>
      </c>
      <c r="AZ913" s="47">
        <v>0</v>
      </c>
      <c r="BB913" s="47">
        <v>2024</v>
      </c>
      <c r="BC913" s="49">
        <v>45533</v>
      </c>
      <c r="BD913" s="49">
        <v>45608</v>
      </c>
      <c r="BE913" s="47">
        <v>888555.69</v>
      </c>
      <c r="BF913" s="47">
        <v>0</v>
      </c>
      <c r="BG913" s="47">
        <v>85690.06</v>
      </c>
      <c r="BH913" s="47">
        <v>0</v>
      </c>
      <c r="BI913" s="47">
        <v>10551</v>
      </c>
      <c r="BK913" s="47" t="s">
        <v>76</v>
      </c>
      <c r="BL913" s="47" t="s">
        <v>76</v>
      </c>
      <c r="BP913" s="47">
        <v>0</v>
      </c>
      <c r="BQ913" s="47">
        <v>0</v>
      </c>
      <c r="BR913" s="47">
        <v>0</v>
      </c>
      <c r="BS913" s="47">
        <v>0</v>
      </c>
      <c r="BT913" s="47">
        <v>0</v>
      </c>
      <c r="BU913" s="47">
        <v>0</v>
      </c>
      <c r="BV913" s="47" t="s">
        <v>68</v>
      </c>
      <c r="BW913" s="47" t="s">
        <v>77</v>
      </c>
      <c r="BX913" s="47" t="s">
        <v>78</v>
      </c>
      <c r="BY913" s="47">
        <v>103035.66</v>
      </c>
      <c r="BZ913" s="47">
        <v>4724.8</v>
      </c>
      <c r="CD913" s="47">
        <v>68</v>
      </c>
    </row>
    <row r="914" spans="1:82" x14ac:dyDescent="0.2">
      <c r="A914" s="47" t="s">
        <v>68</v>
      </c>
      <c r="B914" s="50">
        <v>999054000032383</v>
      </c>
      <c r="C914" s="47" t="s">
        <v>293</v>
      </c>
      <c r="D914" s="47" t="s">
        <v>79</v>
      </c>
      <c r="E914" s="47" t="s">
        <v>247</v>
      </c>
      <c r="F914" s="47" t="s">
        <v>70</v>
      </c>
      <c r="G914" s="47" t="s">
        <v>84</v>
      </c>
      <c r="H914" s="47" t="s">
        <v>80</v>
      </c>
      <c r="I914" s="47">
        <v>1</v>
      </c>
      <c r="J914" s="47">
        <v>304</v>
      </c>
      <c r="K914" s="47">
        <v>301.63</v>
      </c>
      <c r="M914" s="47">
        <v>74</v>
      </c>
      <c r="AO914" s="47">
        <v>857.14</v>
      </c>
      <c r="AP914" s="47">
        <v>547.41999999999996</v>
      </c>
      <c r="AQ914" s="47">
        <v>0</v>
      </c>
      <c r="AR914" s="47">
        <v>622450.41</v>
      </c>
      <c r="AS914" s="47">
        <v>44392.97</v>
      </c>
      <c r="AT914" s="47">
        <v>772682.45</v>
      </c>
      <c r="AU914" s="47" t="s">
        <v>73</v>
      </c>
      <c r="AV914" s="47" t="s">
        <v>248</v>
      </c>
      <c r="AW914" s="47" t="s">
        <v>249</v>
      </c>
      <c r="AX914" s="47" t="s">
        <v>75</v>
      </c>
      <c r="AY914" s="47">
        <v>105839.07</v>
      </c>
      <c r="AZ914" s="47">
        <v>0</v>
      </c>
      <c r="BB914" s="47">
        <v>2024</v>
      </c>
      <c r="BC914" s="49">
        <v>45534</v>
      </c>
      <c r="BD914" s="49">
        <v>45608</v>
      </c>
      <c r="BE914" s="47">
        <v>1002337.6</v>
      </c>
      <c r="BF914" s="47">
        <v>0</v>
      </c>
      <c r="BG914" s="47">
        <v>229655.15</v>
      </c>
      <c r="BH914" s="47">
        <v>0</v>
      </c>
      <c r="BI914" s="47">
        <v>10551</v>
      </c>
      <c r="BK914" s="47" t="s">
        <v>76</v>
      </c>
      <c r="BL914" s="47" t="s">
        <v>76</v>
      </c>
      <c r="BP914" s="47">
        <v>0</v>
      </c>
      <c r="BQ914" s="47">
        <v>0</v>
      </c>
      <c r="BR914" s="47">
        <v>0</v>
      </c>
      <c r="BS914" s="47">
        <v>0</v>
      </c>
      <c r="BT914" s="47">
        <v>0</v>
      </c>
      <c r="BU914" s="47">
        <v>0</v>
      </c>
      <c r="BV914" s="47" t="s">
        <v>68</v>
      </c>
      <c r="BW914" s="47" t="s">
        <v>77</v>
      </c>
      <c r="BX914" s="47" t="s">
        <v>78</v>
      </c>
      <c r="BY914" s="47">
        <v>99306.05</v>
      </c>
      <c r="BZ914" s="47">
        <v>6533.02</v>
      </c>
      <c r="CD914" s="47">
        <v>67</v>
      </c>
    </row>
  </sheetData>
  <autoFilter ref="A7:CD914" xr:uid="{24E0ABC6-7773-428D-A3BE-FF410FA1210E}">
    <sortState xmlns:xlrd2="http://schemas.microsoft.com/office/spreadsheetml/2017/richdata2" ref="A8:CD914">
      <sortCondition ref="AN7:AN914"/>
    </sortState>
  </autoFilter>
  <mergeCells count="2">
    <mergeCell ref="J3:O3"/>
    <mergeCell ref="P3:W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Ornela Rossi</dc:creator>
  <cp:lastModifiedBy>Ornela Rossi</cp:lastModifiedBy>
  <dcterms:created xsi:type="dcterms:W3CDTF">2024-10-09T20:19:10Z</dcterms:created>
  <dcterms:modified xsi:type="dcterms:W3CDTF">2024-12-09T15:32:55Z</dcterms:modified>
</cp:coreProperties>
</file>