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C556DA0-F973-4DF2-A3D4-35CC7D6DB830}" xr6:coauthVersionLast="47" xr6:coauthVersionMax="47" xr10:uidLastSave="{00000000-0000-0000-0000-000000000000}"/>
  <bookViews>
    <workbookView xWindow="-120" yWindow="-120" windowWidth="38640" windowHeight="15720" xr2:uid="{56E808B1-8054-4A5E-A540-95558A9A8F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H11" i="1" s="1"/>
  <c r="E11" i="1"/>
  <c r="F11" i="1" s="1"/>
  <c r="C11" i="1"/>
  <c r="D11" i="1" s="1"/>
  <c r="H9" i="1"/>
  <c r="F9" i="1"/>
  <c r="D9" i="1"/>
  <c r="H8" i="1"/>
  <c r="F8" i="1"/>
  <c r="D8" i="1"/>
  <c r="H7" i="1"/>
  <c r="F7" i="1"/>
  <c r="D7" i="1"/>
</calcChain>
</file>

<file path=xl/sharedStrings.xml><?xml version="1.0" encoding="utf-8"?>
<sst xmlns="http://schemas.openxmlformats.org/spreadsheetml/2006/main" count="19" uniqueCount="15">
  <si>
    <t>Partes de Trabajo y Otras Tareas - Resumen (Cultivos)</t>
  </si>
  <si>
    <t xml:space="preserve">Por Labor - Propias y Contratadas - </t>
  </si>
  <si>
    <t>Campaña: Campaña 24-25  -  Desde: 01/04/2024      Hasta: 31/12/2025</t>
  </si>
  <si>
    <t>(Lote: LA BETY\Lote 1)   Moneda: Moneda: Dolares (U$S)</t>
  </si>
  <si>
    <t>Has. Asignadas</t>
  </si>
  <si>
    <t>Cos. Labor U$S</t>
  </si>
  <si>
    <t>Cos.Insumos U$S</t>
  </si>
  <si>
    <t>Cos. Total U$S</t>
  </si>
  <si>
    <t>U$S</t>
  </si>
  <si>
    <t>U$S/Ha.Asig.</t>
  </si>
  <si>
    <t>Fertilizacion</t>
  </si>
  <si>
    <t>Pulverizacion</t>
  </si>
  <si>
    <t>Siembra Directa</t>
  </si>
  <si>
    <t xml:space="preserve">   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</si>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</sst>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*#,##0.00;\-#,##0.00"/>
  </numFmts>
  <fonts count="5" x14ac:knownFonts="1">
    <font>
      <sz val="11"/>
      <color theme="1"/>
      <name val="Calibri"/>
      <family val="2"/>
      <scheme val="minor"/>
    </font>
    <font>
      <b/>
      <sz val="10"/>
      <name val="MS Sans Serif"/>
      <charset val="1"/>
    </font>
    <font>
      <b/>
      <sz val="9"/>
      <name val="MS Sans Serif"/>
      <charset val="1"/>
    </font>
    <font>
      <sz val="9"/>
      <name val="MS Sans Serif"/>
      <charset val="1"/>
    </font>
    <font>
      <b/>
      <sz val="8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856E-E074-4DC7-930F-F390C033FC66}">
  <dimension ref="A1:H11"/>
  <sheetViews>
    <sheetView tabSelected="1" workbookViewId="0">
      <selection sqref="A1:H11"/>
    </sheetView>
  </sheetViews>
  <sheetFormatPr baseColWidth="10" defaultRowHeight="15" x14ac:dyDescent="0.25"/>
  <sheetData>
    <row r="1" spans="1:8" x14ac:dyDescent="0.25">
      <c r="A1" s="1"/>
      <c r="B1" s="2" t="s">
        <v>0</v>
      </c>
      <c r="C1" s="3"/>
      <c r="D1" s="3"/>
      <c r="E1" s="3"/>
      <c r="F1" s="3"/>
      <c r="G1" s="3"/>
      <c r="H1" s="1"/>
    </row>
    <row r="2" spans="1:8" x14ac:dyDescent="0.25">
      <c r="A2" s="4"/>
      <c r="B2" s="5" t="s">
        <v>1</v>
      </c>
      <c r="C2" s="6"/>
      <c r="D2" s="6"/>
      <c r="E2" s="6"/>
      <c r="F2" s="6"/>
      <c r="G2" s="6"/>
      <c r="H2" s="4"/>
    </row>
    <row r="3" spans="1:8" x14ac:dyDescent="0.25">
      <c r="A3" s="7" t="s">
        <v>2</v>
      </c>
      <c r="B3" s="6"/>
      <c r="C3" s="6"/>
      <c r="D3" s="6"/>
      <c r="E3" s="6"/>
      <c r="F3" s="6"/>
      <c r="G3" s="6"/>
      <c r="H3" s="4"/>
    </row>
    <row r="4" spans="1:8" x14ac:dyDescent="0.25">
      <c r="A4" s="4"/>
      <c r="B4" s="8" t="s">
        <v>3</v>
      </c>
      <c r="C4" s="6"/>
      <c r="D4" s="6"/>
      <c r="E4" s="6"/>
      <c r="F4" s="6"/>
      <c r="G4" s="6"/>
      <c r="H4" s="4"/>
    </row>
    <row r="5" spans="1:8" x14ac:dyDescent="0.25">
      <c r="A5" s="9"/>
      <c r="B5" s="10" t="s">
        <v>4</v>
      </c>
      <c r="C5" s="10" t="s">
        <v>5</v>
      </c>
      <c r="D5" s="11"/>
      <c r="E5" s="10" t="s">
        <v>6</v>
      </c>
      <c r="F5" s="11"/>
      <c r="G5" s="10" t="s">
        <v>7</v>
      </c>
      <c r="H5" s="11"/>
    </row>
    <row r="6" spans="1:8" x14ac:dyDescent="0.25">
      <c r="A6" s="9"/>
      <c r="B6" s="11"/>
      <c r="C6" s="12" t="s">
        <v>8</v>
      </c>
      <c r="D6" s="12" t="s">
        <v>9</v>
      </c>
      <c r="E6" s="12" t="s">
        <v>8</v>
      </c>
      <c r="F6" s="12" t="s">
        <v>9</v>
      </c>
      <c r="G6" s="12" t="s">
        <v>8</v>
      </c>
      <c r="H6" s="12" t="s">
        <v>9</v>
      </c>
    </row>
    <row r="7" spans="1:8" x14ac:dyDescent="0.25">
      <c r="A7" s="13" t="s">
        <v>10</v>
      </c>
      <c r="B7" s="14">
        <v>73</v>
      </c>
      <c r="C7" s="14">
        <v>2235.63</v>
      </c>
      <c r="D7" s="14">
        <f>($C$7/$B$7)</f>
        <v>30.625068493150685</v>
      </c>
      <c r="E7" s="14">
        <v>8582.5499999999993</v>
      </c>
      <c r="F7" s="14">
        <f>($E$7/$B$7)</f>
        <v>117.56917808219177</v>
      </c>
      <c r="G7" s="14">
        <v>10818.18</v>
      </c>
      <c r="H7" s="14">
        <f>($G$7/$B$7)</f>
        <v>148.19424657534248</v>
      </c>
    </row>
    <row r="8" spans="1:8" x14ac:dyDescent="0.25">
      <c r="A8" s="13" t="s">
        <v>11</v>
      </c>
      <c r="B8" s="14">
        <v>73</v>
      </c>
      <c r="C8" s="14">
        <v>2555</v>
      </c>
      <c r="D8" s="14">
        <f>($C$8/$B$8)</f>
        <v>35</v>
      </c>
      <c r="E8" s="14">
        <v>10917.02</v>
      </c>
      <c r="F8" s="14">
        <f>($E$8/$B$8)</f>
        <v>149.54821917808221</v>
      </c>
      <c r="G8" s="14">
        <v>13472.05</v>
      </c>
      <c r="H8" s="14">
        <f>($G$8/$B$8)</f>
        <v>184.5486301369863</v>
      </c>
    </row>
    <row r="9" spans="1:8" x14ac:dyDescent="0.25">
      <c r="A9" s="13" t="s">
        <v>12</v>
      </c>
      <c r="B9" s="14">
        <v>73</v>
      </c>
      <c r="C9" s="14">
        <v>7450.99</v>
      </c>
      <c r="D9" s="14">
        <f>($C$9/$B$9)</f>
        <v>102.06835616438356</v>
      </c>
      <c r="E9" s="14">
        <v>13921.25</v>
      </c>
      <c r="F9" s="14">
        <f>($E$9/$B$9)</f>
        <v>190.70205479452054</v>
      </c>
      <c r="G9" s="14">
        <v>21372.240000000002</v>
      </c>
      <c r="H9" s="14">
        <f>($G$9/$B$9)</f>
        <v>292.77041095890411</v>
      </c>
    </row>
    <row r="10" spans="1:8" x14ac:dyDescent="0.25">
      <c r="A10" s="9" t="s">
        <v>13</v>
      </c>
      <c r="B10" s="9"/>
      <c r="C10" s="9"/>
      <c r="D10" s="9"/>
      <c r="E10" s="9"/>
      <c r="F10" s="9"/>
      <c r="G10" s="9"/>
      <c r="H10" s="9"/>
    </row>
    <row r="11" spans="1:8" x14ac:dyDescent="0.25">
      <c r="A11" s="15" t="s">
        <v>14</v>
      </c>
      <c r="B11" s="16">
        <v>73</v>
      </c>
      <c r="C11" s="16">
        <f>SUM($C$7:$C$9)</f>
        <v>12241.619999999999</v>
      </c>
      <c r="D11" s="14">
        <f>($C$11/$B$11)</f>
        <v>167.69342465753422</v>
      </c>
      <c r="E11" s="16">
        <f>SUM($E$7:$E$9)</f>
        <v>33420.82</v>
      </c>
      <c r="F11" s="14">
        <f>($E$11/$B$11)</f>
        <v>457.81945205479451</v>
      </c>
      <c r="G11" s="16">
        <f>SUM($G$7:$G$9)</f>
        <v>45662.47</v>
      </c>
      <c r="H11" s="14">
        <f>($G$11/$B$11)</f>
        <v>625.51328767123289</v>
      </c>
    </row>
  </sheetData>
  <mergeCells count="8">
    <mergeCell ref="B1:G1"/>
    <mergeCell ref="B2:G2"/>
    <mergeCell ref="B3:G3"/>
    <mergeCell ref="B4:G4"/>
    <mergeCell ref="B5:B6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2025-08-13T14:57:15Z</dcterms:created>
  <dcterms:modified xsi:type="dcterms:W3CDTF">2025-08-13T14:57:38Z</dcterms:modified>
</cp:coreProperties>
</file>