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44A5CAFA-60B2-4B06-8CC4-4B66076AB6D0}" xr6:coauthVersionLast="47" xr6:coauthVersionMax="47" xr10:uidLastSave="{00000000-0000-0000-0000-000000000000}"/>
  <bookViews>
    <workbookView xWindow="-45" yWindow="1290" windowWidth="23475" windowHeight="12360" xr2:uid="{69E1ACA2-5F8F-4C42-9A61-CB459A1D400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H10" i="1" s="1"/>
  <c r="E10" i="1"/>
  <c r="F10" i="1" s="1"/>
  <c r="C10" i="1"/>
  <c r="D10" i="1" s="1"/>
  <c r="H8" i="1"/>
  <c r="F8" i="1"/>
  <c r="D8" i="1"/>
  <c r="H7" i="1"/>
  <c r="F7" i="1"/>
  <c r="D7" i="1"/>
</calcChain>
</file>

<file path=xl/sharedStrings.xml><?xml version="1.0" encoding="utf-8"?>
<sst xmlns="http://schemas.openxmlformats.org/spreadsheetml/2006/main" count="18" uniqueCount="14">
  <si>
    <t>Partes de Trabajo y Otras Tareas - Resumen (Cultivos)</t>
  </si>
  <si>
    <t xml:space="preserve">Por Labor - Propias y Contratadas - </t>
  </si>
  <si>
    <t>Campaña: Campaña 24-25  -  Desde: 01/04/2024      Hasta: 31/12/2025</t>
  </si>
  <si>
    <t>(Lote: LA BETY\Lote 2)   Moneda: Moneda: Dolares (U$S)</t>
  </si>
  <si>
    <t>Has. Asignadas</t>
  </si>
  <si>
    <t>Cos. Labor U$S</t>
  </si>
  <si>
    <t>Cos.Insumos U$S</t>
  </si>
  <si>
    <t>Cos. Total U$S</t>
  </si>
  <si>
    <t>U$S</t>
  </si>
  <si>
    <t>U$S/Ha.Asig.</t>
  </si>
  <si>
    <t>Pulverizacion</t>
  </si>
  <si>
    <t>Siembra Directa</t>
  </si>
  <si>
    <t xml:space="preserve">   </t>
  </si>
  <si>
    <t>Totales: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</si>
</sst>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*#,##0.00;\-#,##0.00"/>
  </numFmts>
  <fonts count="5" x14ac:knownFonts="1">
    <font>
      <sz val="11"/>
      <color theme="1"/>
      <name val="Calibri"/>
      <family val="2"/>
      <scheme val="minor"/>
    </font>
    <font>
      <b/>
      <sz val="10"/>
      <name val="MS Sans Serif"/>
      <charset val="1"/>
    </font>
    <font>
      <b/>
      <sz val="9"/>
      <name val="MS Sans Serif"/>
      <charset val="1"/>
    </font>
    <font>
      <sz val="9"/>
      <name val="MS Sans Serif"/>
      <charset val="1"/>
    </font>
    <font>
      <b/>
      <sz val="8"/>
      <name val="MS Sans Serif"/>
      <charset val="1"/>
    </font>
  </fonts>
  <fills count="4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3" fillId="3" borderId="0" xfId="0" applyFont="1" applyFill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164" fontId="4" fillId="0" borderId="0" xfId="0" applyNumberFormat="1" applyFont="1" applyAlignment="1">
      <alignment horizontal="right" vertical="top"/>
    </xf>
    <xf numFmtId="0" fontId="0" fillId="2" borderId="0" xfId="0" applyFont="1" applyFill="1" applyAlignment="1">
      <alignment horizontal="left" vertical="top"/>
    </xf>
    <xf numFmtId="0" fontId="0" fillId="2" borderId="0" xfId="0" applyFont="1" applyFill="1" applyAlignment="1">
      <alignment horizontal="left" vertical="top"/>
    </xf>
    <xf numFmtId="0" fontId="0" fillId="3" borderId="0" xfId="0" applyFont="1" applyFill="1" applyAlignment="1">
      <alignment horizontal="left" vertical="top"/>
    </xf>
    <xf numFmtId="0" fontId="0" fillId="3" borderId="0" xfId="0" applyFont="1" applyFill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164" fontId="0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F880-7D0B-4C5E-9233-A92EA1895D86}">
  <dimension ref="A1:H10"/>
  <sheetViews>
    <sheetView tabSelected="1" workbookViewId="0">
      <selection sqref="A1:H10"/>
    </sheetView>
  </sheetViews>
  <sheetFormatPr baseColWidth="10" defaultRowHeight="15" x14ac:dyDescent="0.25"/>
  <sheetData>
    <row r="1" spans="1:8" x14ac:dyDescent="0.25">
      <c r="A1" s="10"/>
      <c r="B1" s="1" t="s">
        <v>0</v>
      </c>
      <c r="C1" s="11"/>
      <c r="D1" s="11"/>
      <c r="E1" s="11"/>
      <c r="F1" s="11"/>
      <c r="G1" s="11"/>
      <c r="H1" s="10"/>
    </row>
    <row r="2" spans="1:8" x14ac:dyDescent="0.25">
      <c r="A2" s="12"/>
      <c r="B2" s="2" t="s">
        <v>1</v>
      </c>
      <c r="C2" s="13"/>
      <c r="D2" s="13"/>
      <c r="E2" s="13"/>
      <c r="F2" s="13"/>
      <c r="G2" s="13"/>
      <c r="H2" s="12"/>
    </row>
    <row r="3" spans="1:8" x14ac:dyDescent="0.25">
      <c r="A3" s="3" t="s">
        <v>2</v>
      </c>
      <c r="B3" s="13"/>
      <c r="C3" s="13"/>
      <c r="D3" s="13"/>
      <c r="E3" s="13"/>
      <c r="F3" s="13"/>
      <c r="G3" s="13"/>
      <c r="H3" s="12"/>
    </row>
    <row r="4" spans="1:8" x14ac:dyDescent="0.25">
      <c r="A4" s="12"/>
      <c r="B4" s="4" t="s">
        <v>3</v>
      </c>
      <c r="C4" s="13"/>
      <c r="D4" s="13"/>
      <c r="E4" s="13"/>
      <c r="F4" s="13"/>
      <c r="G4" s="13"/>
      <c r="H4" s="12"/>
    </row>
    <row r="5" spans="1:8" x14ac:dyDescent="0.25">
      <c r="A5" s="14"/>
      <c r="B5" s="5" t="s">
        <v>4</v>
      </c>
      <c r="C5" s="5" t="s">
        <v>5</v>
      </c>
      <c r="D5" s="15"/>
      <c r="E5" s="5" t="s">
        <v>6</v>
      </c>
      <c r="F5" s="15"/>
      <c r="G5" s="5" t="s">
        <v>7</v>
      </c>
      <c r="H5" s="15"/>
    </row>
    <row r="6" spans="1:8" x14ac:dyDescent="0.25">
      <c r="A6" s="14"/>
      <c r="B6" s="15"/>
      <c r="C6" s="6" t="s">
        <v>8</v>
      </c>
      <c r="D6" s="6" t="s">
        <v>9</v>
      </c>
      <c r="E6" s="6" t="s">
        <v>8</v>
      </c>
      <c r="F6" s="6" t="s">
        <v>9</v>
      </c>
      <c r="G6" s="6" t="s">
        <v>8</v>
      </c>
      <c r="H6" s="6" t="s">
        <v>9</v>
      </c>
    </row>
    <row r="7" spans="1:8" x14ac:dyDescent="0.25">
      <c r="A7" s="7" t="s">
        <v>10</v>
      </c>
      <c r="B7" s="16">
        <v>30</v>
      </c>
      <c r="C7" s="16">
        <v>1890</v>
      </c>
      <c r="D7" s="16">
        <f>($C$7/$B$7)</f>
        <v>63</v>
      </c>
      <c r="E7" s="16">
        <v>8285.3700000000008</v>
      </c>
      <c r="F7" s="16">
        <f>($E$7/$B$7)</f>
        <v>276.17900000000003</v>
      </c>
      <c r="G7" s="16">
        <v>10175.4</v>
      </c>
      <c r="H7" s="16">
        <f>($G$7/$B$7)</f>
        <v>339.18</v>
      </c>
    </row>
    <row r="8" spans="1:8" x14ac:dyDescent="0.25">
      <c r="A8" s="7" t="s">
        <v>11</v>
      </c>
      <c r="B8" s="16">
        <v>30</v>
      </c>
      <c r="C8" s="16">
        <v>3397.04</v>
      </c>
      <c r="D8" s="16">
        <f>($C$8/$B$8)</f>
        <v>113.23466666666667</v>
      </c>
      <c r="E8" s="16">
        <v>1636.93</v>
      </c>
      <c r="F8" s="16">
        <f>($E$8/$B$8)</f>
        <v>54.564333333333337</v>
      </c>
      <c r="G8" s="16">
        <v>5033.97</v>
      </c>
      <c r="H8" s="16">
        <f>($G$8/$B$8)</f>
        <v>167.79900000000001</v>
      </c>
    </row>
    <row r="9" spans="1:8" x14ac:dyDescent="0.25">
      <c r="A9" s="14" t="s">
        <v>12</v>
      </c>
      <c r="B9" s="14"/>
      <c r="C9" s="14"/>
      <c r="D9" s="14"/>
      <c r="E9" s="14"/>
      <c r="F9" s="14"/>
      <c r="G9" s="14"/>
      <c r="H9" s="14"/>
    </row>
    <row r="10" spans="1:8" x14ac:dyDescent="0.25">
      <c r="A10" s="8" t="s">
        <v>13</v>
      </c>
      <c r="B10" s="9">
        <v>30</v>
      </c>
      <c r="C10" s="9">
        <f>SUM($C$7:$C$8)</f>
        <v>5287.04</v>
      </c>
      <c r="D10" s="16">
        <f>($C$10/$B$10)</f>
        <v>176.23466666666667</v>
      </c>
      <c r="E10" s="9">
        <f>SUM($E$7:$E$8)</f>
        <v>9922.3000000000011</v>
      </c>
      <c r="F10" s="16">
        <f>($E$10/$B$10)</f>
        <v>330.7433333333334</v>
      </c>
      <c r="G10" s="9">
        <f>SUM($G$7:$G$8)</f>
        <v>15209.369999999999</v>
      </c>
      <c r="H10" s="16">
        <f>($G$10/$B$10)</f>
        <v>506.97899999999998</v>
      </c>
    </row>
  </sheetData>
  <mergeCells count="8">
    <mergeCell ref="B1:G1"/>
    <mergeCell ref="B2:G2"/>
    <mergeCell ref="B3:G3"/>
    <mergeCell ref="B4:G4"/>
    <mergeCell ref="B5:B6"/>
    <mergeCell ref="C5:D5"/>
    <mergeCell ref="E5:F5"/>
    <mergeCell ref="G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2025-08-13T14:56:43Z</dcterms:created>
  <dcterms:modified xsi:type="dcterms:W3CDTF">2025-08-13T14:56:56Z</dcterms:modified>
</cp:coreProperties>
</file>