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A60CFED5-FD03-4952-AE17-8C6F5ED318D2}" xr6:coauthVersionLast="47" xr6:coauthVersionMax="47" xr10:uidLastSave="{00000000-0000-0000-0000-000000000000}"/>
  <bookViews>
    <workbookView xWindow="-120" yWindow="-120" windowWidth="38640" windowHeight="15720" xr2:uid="{CEB5AF89-03FB-40C8-ACC7-D8A07528980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H11" i="1" s="1"/>
  <c r="E11" i="1"/>
  <c r="F11" i="1" s="1"/>
  <c r="C11" i="1"/>
  <c r="D11" i="1" s="1"/>
  <c r="H9" i="1"/>
  <c r="F9" i="1"/>
  <c r="D9" i="1"/>
  <c r="H8" i="1"/>
  <c r="F8" i="1"/>
  <c r="D8" i="1"/>
  <c r="H7" i="1"/>
  <c r="F7" i="1"/>
  <c r="D7" i="1"/>
</calcChain>
</file>

<file path=xl/sharedStrings.xml><?xml version="1.0" encoding="utf-8"?>
<sst xmlns="http://schemas.openxmlformats.org/spreadsheetml/2006/main" count="19" uniqueCount="15">
  <si>
    <t>Partes de Trabajo y Otras Tareas - Resumen (Cultivos)</t>
  </si>
  <si>
    <t xml:space="preserve">Por Labor - Propias y Contratadas - </t>
  </si>
  <si>
    <t>Campaña: Campaña 24-25  -  Desde: 01/04/2024      Hasta: 31/12/2025</t>
  </si>
  <si>
    <t>(Lote: EL PICHI\Lote 6)   Moneda: Moneda: Dolares (U$S)</t>
  </si>
  <si>
    <t>Has. Asignadas</t>
  </si>
  <si>
    <t>Cos. Labor U$S</t>
  </si>
  <si>
    <t>Cos.Insumos U$S</t>
  </si>
  <si>
    <t>Cos. Total U$S</t>
  </si>
  <si>
    <t>U$S</t>
  </si>
  <si>
    <t>U$S/Ha.Asig.</t>
  </si>
  <si>
    <t>Fertilizacion</t>
  </si>
  <si>
    <t>Pulverizacion</t>
  </si>
  <si>
    <t>Siembra Directa</t>
  </si>
  <si>
    <t xml:space="preserve">   </t>
  </si>
  <si>
    <t>Totales: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</si>
</sst>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*#,##0.00;\-#,##0.00"/>
  </numFmts>
  <fonts count="5" x14ac:knownFonts="1">
    <font>
      <sz val="11"/>
      <color theme="1"/>
      <name val="Calibri"/>
      <family val="2"/>
      <scheme val="minor"/>
    </font>
    <font>
      <b/>
      <sz val="10"/>
      <name val="MS Sans Serif"/>
      <charset val="1"/>
    </font>
    <font>
      <b/>
      <sz val="9"/>
      <name val="MS Sans Serif"/>
      <charset val="1"/>
    </font>
    <font>
      <sz val="9"/>
      <name val="MS Sans Serif"/>
      <charset val="1"/>
    </font>
    <font>
      <b/>
      <sz val="8"/>
      <name val="MS Sans Serif"/>
      <charset val="1"/>
    </font>
  </fonts>
  <fills count="4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4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2" fillId="3" borderId="0" xfId="0" applyFont="1" applyFill="1" applyAlignment="1">
      <alignment horizontal="center" vertical="top"/>
    </xf>
    <xf numFmtId="0" fontId="0" fillId="3" borderId="0" xfId="0" applyFill="1" applyAlignment="1">
      <alignment horizontal="left" vertical="top"/>
    </xf>
    <xf numFmtId="0" fontId="2" fillId="3" borderId="0" xfId="0" applyFont="1" applyFill="1" applyAlignment="1">
      <alignment horizontal="center" vertical="top"/>
    </xf>
    <xf numFmtId="0" fontId="3" fillId="3" borderId="0" xfId="0" applyFont="1" applyFill="1" applyAlignment="1">
      <alignment horizontal="center" vertical="top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center" vertical="top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left" vertical="top"/>
    </xf>
    <xf numFmtId="164" fontId="0" fillId="0" borderId="0" xfId="0" applyNumberFormat="1" applyAlignment="1">
      <alignment horizontal="right" vertical="top"/>
    </xf>
    <xf numFmtId="0" fontId="1" fillId="0" borderId="0" xfId="0" applyFont="1" applyAlignment="1">
      <alignment horizontal="left" vertical="top"/>
    </xf>
    <xf numFmtId="164" fontId="4" fillId="0" borderId="0" xfId="0" applyNumberFormat="1" applyFont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6DEE0-79F5-4D7D-AA33-0D33E241591B}">
  <dimension ref="A1:H11"/>
  <sheetViews>
    <sheetView tabSelected="1" workbookViewId="0">
      <selection sqref="A1:H11"/>
    </sheetView>
  </sheetViews>
  <sheetFormatPr baseColWidth="10" defaultRowHeight="15" x14ac:dyDescent="0.25"/>
  <sheetData>
    <row r="1" spans="1:8" x14ac:dyDescent="0.25">
      <c r="A1" s="1"/>
      <c r="B1" s="2" t="s">
        <v>0</v>
      </c>
      <c r="C1" s="3"/>
      <c r="D1" s="3"/>
      <c r="E1" s="3"/>
      <c r="F1" s="3"/>
      <c r="G1" s="3"/>
      <c r="H1" s="1"/>
    </row>
    <row r="2" spans="1:8" x14ac:dyDescent="0.25">
      <c r="A2" s="4"/>
      <c r="B2" s="5" t="s">
        <v>1</v>
      </c>
      <c r="C2" s="6"/>
      <c r="D2" s="6"/>
      <c r="E2" s="6"/>
      <c r="F2" s="6"/>
      <c r="G2" s="6"/>
      <c r="H2" s="4"/>
    </row>
    <row r="3" spans="1:8" x14ac:dyDescent="0.25">
      <c r="A3" s="7" t="s">
        <v>2</v>
      </c>
      <c r="B3" s="6"/>
      <c r="C3" s="6"/>
      <c r="D3" s="6"/>
      <c r="E3" s="6"/>
      <c r="F3" s="6"/>
      <c r="G3" s="6"/>
      <c r="H3" s="4"/>
    </row>
    <row r="4" spans="1:8" x14ac:dyDescent="0.25">
      <c r="A4" s="4"/>
      <c r="B4" s="8" t="s">
        <v>3</v>
      </c>
      <c r="C4" s="6"/>
      <c r="D4" s="6"/>
      <c r="E4" s="6"/>
      <c r="F4" s="6"/>
      <c r="G4" s="6"/>
      <c r="H4" s="4"/>
    </row>
    <row r="5" spans="1:8" x14ac:dyDescent="0.25">
      <c r="A5" s="9"/>
      <c r="B5" s="10" t="s">
        <v>4</v>
      </c>
      <c r="C5" s="10" t="s">
        <v>5</v>
      </c>
      <c r="D5" s="11"/>
      <c r="E5" s="10" t="s">
        <v>6</v>
      </c>
      <c r="F5" s="11"/>
      <c r="G5" s="10" t="s">
        <v>7</v>
      </c>
      <c r="H5" s="11"/>
    </row>
    <row r="6" spans="1:8" x14ac:dyDescent="0.25">
      <c r="A6" s="9"/>
      <c r="B6" s="11"/>
      <c r="C6" s="12" t="s">
        <v>8</v>
      </c>
      <c r="D6" s="12" t="s">
        <v>9</v>
      </c>
      <c r="E6" s="12" t="s">
        <v>8</v>
      </c>
      <c r="F6" s="12" t="s">
        <v>9</v>
      </c>
      <c r="G6" s="12" t="s">
        <v>8</v>
      </c>
      <c r="H6" s="12" t="s">
        <v>9</v>
      </c>
    </row>
    <row r="7" spans="1:8" x14ac:dyDescent="0.25">
      <c r="A7" s="13" t="s">
        <v>10</v>
      </c>
      <c r="B7" s="14">
        <v>78</v>
      </c>
      <c r="C7" s="14">
        <v>2594.21</v>
      </c>
      <c r="D7" s="14">
        <f>($C$7/$B$7)</f>
        <v>33.259102564102562</v>
      </c>
      <c r="E7" s="14">
        <v>11198.73</v>
      </c>
      <c r="F7" s="14">
        <f>($E$7/$B$7)</f>
        <v>143.57346153846154</v>
      </c>
      <c r="G7" s="14">
        <v>13792.94</v>
      </c>
      <c r="H7" s="14">
        <f>($G$7/$B$7)</f>
        <v>176.83256410256411</v>
      </c>
    </row>
    <row r="8" spans="1:8" x14ac:dyDescent="0.25">
      <c r="A8" s="13" t="s">
        <v>11</v>
      </c>
      <c r="B8" s="14">
        <v>78</v>
      </c>
      <c r="C8" s="14">
        <v>2007</v>
      </c>
      <c r="D8" s="14">
        <f>($C$8/$B$8)</f>
        <v>25.73076923076923</v>
      </c>
      <c r="E8" s="14">
        <v>9377.86</v>
      </c>
      <c r="F8" s="14">
        <f>($E$8/$B$8)</f>
        <v>120.22897435897437</v>
      </c>
      <c r="G8" s="14">
        <v>11384.87</v>
      </c>
      <c r="H8" s="14">
        <f>($G$8/$B$8)</f>
        <v>145.95987179487182</v>
      </c>
    </row>
    <row r="9" spans="1:8" x14ac:dyDescent="0.25">
      <c r="A9" s="13" t="s">
        <v>12</v>
      </c>
      <c r="B9" s="14">
        <v>78</v>
      </c>
      <c r="C9" s="14">
        <v>4934.21</v>
      </c>
      <c r="D9" s="14">
        <f>($C$9/$B$9)</f>
        <v>63.259102564102562</v>
      </c>
      <c r="E9" s="14">
        <v>16825.439999999999</v>
      </c>
      <c r="F9" s="14">
        <f>($E$9/$B$9)</f>
        <v>215.71076923076922</v>
      </c>
      <c r="G9" s="14">
        <v>21759.69</v>
      </c>
      <c r="H9" s="14">
        <f>($G$9/$B$9)</f>
        <v>278.9703846153846</v>
      </c>
    </row>
    <row r="10" spans="1:8" x14ac:dyDescent="0.25">
      <c r="A10" s="9" t="s">
        <v>13</v>
      </c>
      <c r="B10" s="9"/>
      <c r="C10" s="9"/>
      <c r="D10" s="9"/>
      <c r="E10" s="9"/>
      <c r="F10" s="9"/>
      <c r="G10" s="9"/>
      <c r="H10" s="9"/>
    </row>
    <row r="11" spans="1:8" x14ac:dyDescent="0.25">
      <c r="A11" s="15" t="s">
        <v>14</v>
      </c>
      <c r="B11" s="16">
        <v>78</v>
      </c>
      <c r="C11" s="16">
        <f>SUM($C$7:$C$9)</f>
        <v>9535.42</v>
      </c>
      <c r="D11" s="14">
        <f>($C$11/$B$11)</f>
        <v>122.24897435897437</v>
      </c>
      <c r="E11" s="16">
        <f>SUM($E$7:$E$9)</f>
        <v>37402.03</v>
      </c>
      <c r="F11" s="14">
        <f>($E$11/$B$11)</f>
        <v>479.51320512820513</v>
      </c>
      <c r="G11" s="16">
        <f>SUM($G$7:$G$9)</f>
        <v>46937.5</v>
      </c>
      <c r="H11" s="14">
        <f>($G$11/$B$11)</f>
        <v>601.76282051282055</v>
      </c>
    </row>
  </sheetData>
  <mergeCells count="8">
    <mergeCell ref="B1:G1"/>
    <mergeCell ref="B2:G2"/>
    <mergeCell ref="B3:G3"/>
    <mergeCell ref="B4:G4"/>
    <mergeCell ref="B5:B6"/>
    <mergeCell ref="C5:D5"/>
    <mergeCell ref="E5:F5"/>
    <mergeCell ref="G5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2025-08-13T15:03:05Z</dcterms:created>
  <dcterms:modified xsi:type="dcterms:W3CDTF">2025-08-13T15:03:18Z</dcterms:modified>
</cp:coreProperties>
</file>