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393FE41D-603B-4041-BDCE-98FFC52062B6}" xr6:coauthVersionLast="47" xr6:coauthVersionMax="47" xr10:uidLastSave="{00000000-0000-0000-0000-000000000000}"/>
  <bookViews>
    <workbookView xWindow="-120" yWindow="-120" windowWidth="38640" windowHeight="15720" xr2:uid="{6F6710A0-129F-4FB2-8350-203D3E7C3A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 s="1"/>
  <c r="E14" i="1"/>
  <c r="F14" i="1" s="1"/>
  <c r="C14" i="1"/>
  <c r="D14" i="1" s="1"/>
  <c r="H12" i="1"/>
  <c r="F12" i="1"/>
  <c r="D12" i="1"/>
  <c r="H11" i="1"/>
  <c r="F11" i="1"/>
  <c r="D11" i="1"/>
  <c r="H10" i="1"/>
  <c r="F10" i="1"/>
  <c r="D10" i="1"/>
</calcChain>
</file>

<file path=xl/sharedStrings.xml><?xml version="1.0" encoding="utf-8"?>
<sst xmlns="http://schemas.openxmlformats.org/spreadsheetml/2006/main" count="20" uniqueCount="16">
  <si>
    <t>Labores_Resumido
Labor</t>
  </si>
  <si>
    <t>Partes de Trabajo y Otras Tareas - Resumen (Cultivos)</t>
  </si>
  <si>
    <t xml:space="preserve">Por Labor - Propias y Contratadas - </t>
  </si>
  <si>
    <t>Campaña: Campaña 24-25  -  Desde: 01/04/2024      Hasta: 31/12/2025</t>
  </si>
  <si>
    <t>(Lote: LA BETY\Lote 1   Cultivo: Trigo)   Moneda: Moneda: Dolares (U$S)</t>
  </si>
  <si>
    <t>Has. Asignadas</t>
  </si>
  <si>
    <t>Cos. Labor U$S</t>
  </si>
  <si>
    <t>Cos.Insumos U$S</t>
  </si>
  <si>
    <t>Cos. Total U$S</t>
  </si>
  <si>
    <t>U$S</t>
  </si>
  <si>
    <t>U$S/Ha.Asig.</t>
  </si>
  <si>
    <t>Fertilizacion</t>
  </si>
  <si>
    <t>Pulverizacion</t>
  </si>
  <si>
    <t>Siembra Directa</t>
  </si>
  <si>
    <t xml:space="preserve">   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</si>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</sst>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*#,##0.00;\-#,##0.00"/>
  </numFmts>
  <fonts count="6" x14ac:knownFonts="1">
    <font>
      <sz val="11"/>
      <color theme="1"/>
      <name val="Calibri"/>
      <family val="2"/>
      <scheme val="minor"/>
    </font>
    <font>
      <sz val="14"/>
      <name val="MS Sans Serif"/>
      <charset val="1"/>
    </font>
    <font>
      <b/>
      <sz val="8"/>
      <name val="MS Sans Serif"/>
      <charset val="1"/>
    </font>
    <font>
      <b/>
      <sz val="10"/>
      <name val="MS Sans Serif"/>
      <charset val="1"/>
    </font>
    <font>
      <b/>
      <sz val="9"/>
      <name val="MS Sans Serif"/>
      <charset val="1"/>
    </font>
    <font>
      <sz val="9"/>
      <name val="MS Sans Serif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0" fillId="3" borderId="0" xfId="0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0" fillId="4" borderId="0" xfId="0" applyFill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64" fontId="0" fillId="0" borderId="0" xfId="0" applyNumberFormat="1" applyAlignment="1">
      <alignment horizontal="right" vertical="top"/>
    </xf>
    <xf numFmtId="0" fontId="3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8DFE-0CEF-45BD-9937-0FB819B11619}">
  <dimension ref="A1:H14"/>
  <sheetViews>
    <sheetView tabSelected="1" workbookViewId="0">
      <selection sqref="A1:H14"/>
    </sheetView>
  </sheetViews>
  <sheetFormatPr baseColWidth="10" defaultRowHeight="15" x14ac:dyDescent="0.25"/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4"/>
      <c r="B4" s="5" t="s">
        <v>1</v>
      </c>
      <c r="C4" s="6"/>
      <c r="D4" s="6"/>
      <c r="E4" s="6"/>
      <c r="F4" s="6"/>
      <c r="G4" s="6"/>
      <c r="H4" s="4"/>
    </row>
    <row r="5" spans="1:8" x14ac:dyDescent="0.25">
      <c r="A5" s="7"/>
      <c r="B5" s="8" t="s">
        <v>2</v>
      </c>
      <c r="C5" s="9"/>
      <c r="D5" s="9"/>
      <c r="E5" s="9"/>
      <c r="F5" s="9"/>
      <c r="G5" s="9"/>
      <c r="H5" s="7"/>
    </row>
    <row r="6" spans="1:8" x14ac:dyDescent="0.25">
      <c r="A6" s="10" t="s">
        <v>3</v>
      </c>
      <c r="B6" s="9"/>
      <c r="C6" s="9"/>
      <c r="D6" s="9"/>
      <c r="E6" s="9"/>
      <c r="F6" s="9"/>
      <c r="G6" s="9"/>
      <c r="H6" s="7"/>
    </row>
    <row r="7" spans="1:8" x14ac:dyDescent="0.25">
      <c r="A7" s="7"/>
      <c r="B7" s="11" t="s">
        <v>4</v>
      </c>
      <c r="C7" s="9"/>
      <c r="D7" s="9"/>
      <c r="E7" s="9"/>
      <c r="F7" s="9"/>
      <c r="G7" s="9"/>
      <c r="H7" s="7"/>
    </row>
    <row r="8" spans="1:8" x14ac:dyDescent="0.25">
      <c r="A8" s="12"/>
      <c r="B8" s="13" t="s">
        <v>5</v>
      </c>
      <c r="C8" s="13" t="s">
        <v>6</v>
      </c>
      <c r="D8" s="14"/>
      <c r="E8" s="13" t="s">
        <v>7</v>
      </c>
      <c r="F8" s="14"/>
      <c r="G8" s="13" t="s">
        <v>8</v>
      </c>
      <c r="H8" s="14"/>
    </row>
    <row r="9" spans="1:8" x14ac:dyDescent="0.25">
      <c r="A9" s="12"/>
      <c r="B9" s="14"/>
      <c r="C9" s="15" t="s">
        <v>9</v>
      </c>
      <c r="D9" s="15" t="s">
        <v>10</v>
      </c>
      <c r="E9" s="15" t="s">
        <v>9</v>
      </c>
      <c r="F9" s="15" t="s">
        <v>10</v>
      </c>
      <c r="G9" s="15" t="s">
        <v>9</v>
      </c>
      <c r="H9" s="15" t="s">
        <v>10</v>
      </c>
    </row>
    <row r="10" spans="1:8" x14ac:dyDescent="0.25">
      <c r="A10" s="16" t="s">
        <v>11</v>
      </c>
      <c r="B10" s="17">
        <v>73</v>
      </c>
      <c r="C10" s="17">
        <v>2235.63</v>
      </c>
      <c r="D10" s="17">
        <f>($C$10/$B$10)</f>
        <v>30.625068493150685</v>
      </c>
      <c r="E10" s="17">
        <v>8582.5499999999993</v>
      </c>
      <c r="F10" s="17">
        <f>($E$10/$B$10)</f>
        <v>117.56917808219177</v>
      </c>
      <c r="G10" s="17">
        <v>10818.18</v>
      </c>
      <c r="H10" s="17">
        <f>($G$10/$B$10)</f>
        <v>148.19424657534248</v>
      </c>
    </row>
    <row r="11" spans="1:8" x14ac:dyDescent="0.25">
      <c r="A11" s="16" t="s">
        <v>12</v>
      </c>
      <c r="B11" s="17">
        <v>73</v>
      </c>
      <c r="C11" s="17">
        <v>511</v>
      </c>
      <c r="D11" s="17">
        <f>($C$11/$B$11)</f>
        <v>7</v>
      </c>
      <c r="E11" s="17">
        <v>1932.95</v>
      </c>
      <c r="F11" s="17">
        <f>($E$11/$B$11)</f>
        <v>26.478767123287671</v>
      </c>
      <c r="G11" s="17">
        <v>2443.96</v>
      </c>
      <c r="H11" s="17">
        <f>($G$11/$B$11)</f>
        <v>33.478904109589038</v>
      </c>
    </row>
    <row r="12" spans="1:8" x14ac:dyDescent="0.25">
      <c r="A12" s="16" t="s">
        <v>13</v>
      </c>
      <c r="B12" s="17">
        <v>73</v>
      </c>
      <c r="C12" s="17">
        <v>3451.44</v>
      </c>
      <c r="D12" s="17">
        <f>($C$12/$B$12)</f>
        <v>47.28</v>
      </c>
      <c r="E12" s="17">
        <v>9997.2199999999993</v>
      </c>
      <c r="F12" s="17">
        <f>($E$12/$B$12)</f>
        <v>136.94821917808218</v>
      </c>
      <c r="G12" s="17">
        <v>13448.66</v>
      </c>
      <c r="H12" s="17">
        <f>($G$12/$B$12)</f>
        <v>184.22821917808218</v>
      </c>
    </row>
    <row r="13" spans="1:8" x14ac:dyDescent="0.25">
      <c r="A13" s="12" t="s">
        <v>14</v>
      </c>
      <c r="B13" s="12"/>
      <c r="C13" s="12"/>
      <c r="D13" s="12"/>
      <c r="E13" s="12"/>
      <c r="F13" s="12"/>
      <c r="G13" s="12"/>
      <c r="H13" s="12"/>
    </row>
    <row r="14" spans="1:8" x14ac:dyDescent="0.25">
      <c r="A14" s="18" t="s">
        <v>15</v>
      </c>
      <c r="B14" s="19">
        <v>73</v>
      </c>
      <c r="C14" s="19">
        <f>SUM($C$10:$C$12)</f>
        <v>6198.07</v>
      </c>
      <c r="D14" s="17">
        <f>($C$14/$B$14)</f>
        <v>84.905068493150679</v>
      </c>
      <c r="E14" s="19">
        <f>SUM($E$10:$E$12)</f>
        <v>20512.72</v>
      </c>
      <c r="F14" s="17">
        <f>($E$14/$B$14)</f>
        <v>280.99616438356168</v>
      </c>
      <c r="G14" s="19">
        <f>SUM($G$10:$G$12)</f>
        <v>26710.799999999999</v>
      </c>
      <c r="H14" s="17">
        <f>($G$14/$B$14)</f>
        <v>365.90136986301371</v>
      </c>
    </row>
  </sheetData>
  <mergeCells count="9">
    <mergeCell ref="A1:H2"/>
    <mergeCell ref="B4:G4"/>
    <mergeCell ref="B5:G5"/>
    <mergeCell ref="B6:G6"/>
    <mergeCell ref="B7:G7"/>
    <mergeCell ref="B8:B9"/>
    <mergeCell ref="C8:D8"/>
    <mergeCell ref="E8:F8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2025-08-13T12:14:39Z</dcterms:created>
  <dcterms:modified xsi:type="dcterms:W3CDTF">2025-08-13T12:14:49Z</dcterms:modified>
</cp:coreProperties>
</file>