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ORNELA\Documents\ORNELA\SISTEMA BARLOVENTO SRL\EVOLUCIÓN FEEDLOT\"/>
    </mc:Choice>
  </mc:AlternateContent>
  <bookViews>
    <workbookView xWindow="0" yWindow="0" windowWidth="23040" windowHeight="9192"/>
  </bookViews>
  <sheets>
    <sheet name="Hoja1" sheetId="1" r:id="rId1"/>
  </sheets>
  <definedNames>
    <definedName name="_xlnm._FilterDatabase" localSheetId="0" hidden="1">Hoja1!$A$2:$BV$2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8" i="1" l="1"/>
  <c r="M12" i="1"/>
  <c r="M7" i="1"/>
  <c r="M47" i="1"/>
  <c r="M67" i="1"/>
  <c r="M5" i="1"/>
  <c r="M4" i="1"/>
  <c r="M25" i="1"/>
  <c r="M55" i="1"/>
  <c r="M40" i="1"/>
  <c r="M39" i="1"/>
  <c r="M46" i="1"/>
  <c r="M63" i="1"/>
  <c r="M69" i="1"/>
  <c r="M92" i="1"/>
  <c r="M37" i="1"/>
  <c r="M76" i="1"/>
  <c r="M22" i="1"/>
  <c r="M34" i="1"/>
  <c r="M9" i="1"/>
  <c r="M42" i="1"/>
  <c r="M70" i="1"/>
  <c r="M89" i="1"/>
  <c r="M86" i="1"/>
  <c r="M36" i="1"/>
  <c r="M31" i="1"/>
  <c r="M87" i="1"/>
  <c r="M38" i="1"/>
  <c r="M91" i="1"/>
  <c r="M83" i="1"/>
  <c r="M32" i="1"/>
  <c r="M3" i="1"/>
  <c r="M41" i="1"/>
  <c r="M66" i="1"/>
  <c r="M88" i="1"/>
  <c r="M35" i="1"/>
  <c r="M28" i="1"/>
  <c r="M80" i="1"/>
  <c r="M64" i="1"/>
  <c r="M75" i="1"/>
  <c r="M17" i="1"/>
  <c r="M15" i="1"/>
  <c r="M33" i="1"/>
  <c r="M21" i="1"/>
  <c r="M26" i="1"/>
  <c r="M78" i="1"/>
  <c r="M27" i="1"/>
  <c r="M65" i="1"/>
  <c r="M48" i="1"/>
  <c r="M79" i="1"/>
  <c r="M29" i="1"/>
  <c r="M19" i="1"/>
  <c r="M11" i="1"/>
  <c r="M14" i="1"/>
  <c r="M18" i="1"/>
  <c r="M13" i="1"/>
  <c r="M73" i="1"/>
  <c r="M61" i="1"/>
  <c r="M71" i="1"/>
  <c r="M68" i="1"/>
  <c r="M20" i="1"/>
  <c r="M51" i="1"/>
  <c r="M23" i="1"/>
  <c r="M24" i="1"/>
  <c r="M49" i="1"/>
  <c r="M58" i="1"/>
  <c r="M59" i="1"/>
  <c r="M30" i="1"/>
  <c r="M16" i="1"/>
  <c r="M50" i="1"/>
  <c r="M191" i="1"/>
  <c r="M178" i="1"/>
  <c r="M179" i="1"/>
  <c r="M43" i="1"/>
  <c r="M186" i="1"/>
  <c r="M53" i="1"/>
  <c r="M77" i="1"/>
  <c r="M56" i="1"/>
  <c r="M54" i="1"/>
  <c r="M57" i="1"/>
  <c r="M81" i="1"/>
  <c r="M181" i="1"/>
  <c r="M82" i="1"/>
  <c r="M74" i="1"/>
  <c r="M52" i="1"/>
  <c r="M85" i="1"/>
  <c r="M72" i="1"/>
  <c r="M90" i="1"/>
  <c r="M62" i="1"/>
  <c r="M6" i="1"/>
  <c r="M60" i="1"/>
  <c r="M84" i="1"/>
  <c r="M45" i="1"/>
  <c r="M44" i="1"/>
  <c r="M182" i="1"/>
  <c r="M143" i="1"/>
  <c r="M183" i="1"/>
  <c r="M94" i="1"/>
  <c r="M184" i="1"/>
  <c r="M119" i="1"/>
  <c r="M93" i="1"/>
  <c r="M190" i="1"/>
  <c r="M136" i="1"/>
  <c r="M95" i="1"/>
  <c r="M147" i="1"/>
  <c r="M105" i="1"/>
  <c r="M141" i="1"/>
  <c r="M96" i="1"/>
  <c r="M180" i="1"/>
  <c r="M185" i="1"/>
  <c r="M140" i="1"/>
  <c r="M192" i="1"/>
  <c r="M100" i="1"/>
  <c r="M188" i="1"/>
  <c r="M189" i="1"/>
  <c r="M144" i="1"/>
  <c r="M107" i="1"/>
  <c r="M142" i="1"/>
  <c r="M153" i="1"/>
  <c r="M156" i="1"/>
  <c r="M151" i="1"/>
  <c r="M108" i="1"/>
  <c r="M113" i="1"/>
  <c r="M138" i="1"/>
  <c r="M102" i="1"/>
  <c r="M125" i="1"/>
  <c r="M139" i="1"/>
  <c r="M112" i="1"/>
  <c r="M148" i="1"/>
  <c r="M159" i="1"/>
  <c r="M99" i="1"/>
  <c r="M104" i="1"/>
  <c r="M123" i="1"/>
  <c r="M101" i="1"/>
  <c r="M111" i="1"/>
  <c r="M161" i="1"/>
  <c r="M149" i="1"/>
  <c r="M177" i="1"/>
  <c r="M115" i="1"/>
  <c r="M126" i="1"/>
  <c r="M152" i="1"/>
  <c r="M167" i="1"/>
  <c r="M145" i="1"/>
  <c r="M150" i="1"/>
  <c r="M193" i="1"/>
  <c r="M109" i="1"/>
  <c r="M120" i="1"/>
  <c r="M171" i="1"/>
  <c r="M187" i="1"/>
  <c r="M118" i="1"/>
  <c r="M131" i="1"/>
  <c r="M106" i="1"/>
  <c r="M110" i="1"/>
  <c r="M122" i="1"/>
  <c r="M158" i="1"/>
  <c r="M164" i="1"/>
  <c r="M117" i="1"/>
  <c r="M155" i="1"/>
  <c r="M114" i="1"/>
  <c r="M116" i="1"/>
  <c r="M157" i="1"/>
  <c r="M160" i="1"/>
  <c r="M163" i="1"/>
  <c r="M165" i="1"/>
  <c r="M97" i="1"/>
  <c r="M98" i="1"/>
  <c r="M162" i="1"/>
  <c r="M168" i="1"/>
  <c r="M137" i="1"/>
  <c r="M146" i="1"/>
  <c r="M154" i="1"/>
  <c r="M170" i="1"/>
  <c r="M169" i="1"/>
  <c r="M173" i="1"/>
  <c r="M132" i="1"/>
  <c r="M135" i="1"/>
  <c r="M175" i="1"/>
  <c r="M127" i="1"/>
  <c r="M129" i="1"/>
  <c r="M121" i="1"/>
  <c r="M172" i="1"/>
  <c r="M166" i="1"/>
  <c r="M130" i="1"/>
  <c r="M128" i="1"/>
  <c r="M103" i="1"/>
  <c r="M176" i="1"/>
  <c r="M124" i="1"/>
  <c r="M174" i="1"/>
  <c r="M133" i="1"/>
  <c r="M134" i="1"/>
  <c r="M10" i="1"/>
  <c r="L8" i="1"/>
  <c r="L12" i="1"/>
  <c r="L7" i="1"/>
  <c r="L47" i="1"/>
  <c r="L67" i="1"/>
  <c r="L5" i="1"/>
  <c r="L4" i="1"/>
  <c r="L25" i="1"/>
  <c r="L55" i="1"/>
  <c r="L40" i="1"/>
  <c r="L39" i="1"/>
  <c r="L46" i="1"/>
  <c r="L63" i="1"/>
  <c r="L69" i="1"/>
  <c r="L92" i="1"/>
  <c r="L37" i="1"/>
  <c r="L76" i="1"/>
  <c r="L22" i="1"/>
  <c r="L34" i="1"/>
  <c r="L9" i="1"/>
  <c r="L42" i="1"/>
  <c r="L70" i="1"/>
  <c r="L89" i="1"/>
  <c r="L86" i="1"/>
  <c r="L36" i="1"/>
  <c r="L31" i="1"/>
  <c r="L87" i="1"/>
  <c r="L38" i="1"/>
  <c r="L91" i="1"/>
  <c r="L83" i="1"/>
  <c r="L32" i="1"/>
  <c r="L3" i="1"/>
  <c r="L41" i="1"/>
  <c r="L66" i="1"/>
  <c r="L88" i="1"/>
  <c r="L35" i="1"/>
  <c r="L28" i="1"/>
  <c r="L80" i="1"/>
  <c r="L64" i="1"/>
  <c r="L75" i="1"/>
  <c r="L17" i="1"/>
  <c r="L15" i="1"/>
  <c r="L33" i="1"/>
  <c r="L21" i="1"/>
  <c r="L26" i="1"/>
  <c r="L78" i="1"/>
  <c r="L27" i="1"/>
  <c r="L65" i="1"/>
  <c r="L48" i="1"/>
  <c r="L79" i="1"/>
  <c r="L29" i="1"/>
  <c r="L19" i="1"/>
  <c r="L11" i="1"/>
  <c r="L14" i="1"/>
  <c r="L18" i="1"/>
  <c r="L13" i="1"/>
  <c r="L73" i="1"/>
  <c r="L61" i="1"/>
  <c r="L71" i="1"/>
  <c r="L68" i="1"/>
  <c r="L20" i="1"/>
  <c r="L51" i="1"/>
  <c r="L23" i="1"/>
  <c r="L24" i="1"/>
  <c r="L49" i="1"/>
  <c r="L58" i="1"/>
  <c r="L59" i="1"/>
  <c r="L30" i="1"/>
  <c r="L16" i="1"/>
  <c r="L50" i="1"/>
  <c r="L191" i="1"/>
  <c r="L178" i="1"/>
  <c r="L179" i="1"/>
  <c r="L43" i="1"/>
  <c r="L186" i="1"/>
  <c r="L53" i="1"/>
  <c r="L77" i="1"/>
  <c r="L56" i="1"/>
  <c r="L54" i="1"/>
  <c r="L57" i="1"/>
  <c r="L81" i="1"/>
  <c r="L181" i="1"/>
  <c r="L82" i="1"/>
  <c r="L74" i="1"/>
  <c r="L52" i="1"/>
  <c r="L85" i="1"/>
  <c r="L72" i="1"/>
  <c r="L90" i="1"/>
  <c r="L62" i="1"/>
  <c r="L6" i="1"/>
  <c r="L60" i="1"/>
  <c r="L84" i="1"/>
  <c r="L45" i="1"/>
  <c r="L44" i="1"/>
  <c r="L182" i="1"/>
  <c r="L143" i="1"/>
  <c r="L183" i="1"/>
  <c r="L94" i="1"/>
  <c r="L184" i="1"/>
  <c r="L119" i="1"/>
  <c r="L93" i="1"/>
  <c r="L190" i="1"/>
  <c r="L136" i="1"/>
  <c r="L95" i="1"/>
  <c r="L147" i="1"/>
  <c r="L105" i="1"/>
  <c r="L141" i="1"/>
  <c r="L96" i="1"/>
  <c r="L180" i="1"/>
  <c r="L185" i="1"/>
  <c r="L140" i="1"/>
  <c r="L192" i="1"/>
  <c r="L100" i="1"/>
  <c r="L188" i="1"/>
  <c r="L189" i="1"/>
  <c r="L144" i="1"/>
  <c r="L107" i="1"/>
  <c r="L142" i="1"/>
  <c r="L153" i="1"/>
  <c r="L156" i="1"/>
  <c r="L151" i="1"/>
  <c r="L108" i="1"/>
  <c r="L113" i="1"/>
  <c r="L138" i="1"/>
  <c r="L102" i="1"/>
  <c r="L125" i="1"/>
  <c r="L139" i="1"/>
  <c r="L112" i="1"/>
  <c r="L148" i="1"/>
  <c r="L159" i="1"/>
  <c r="L99" i="1"/>
  <c r="L104" i="1"/>
  <c r="L123" i="1"/>
  <c r="L101" i="1"/>
  <c r="L111" i="1"/>
  <c r="L161" i="1"/>
  <c r="L149" i="1"/>
  <c r="L177" i="1"/>
  <c r="L115" i="1"/>
  <c r="L126" i="1"/>
  <c r="L152" i="1"/>
  <c r="L167" i="1"/>
  <c r="L145" i="1"/>
  <c r="L150" i="1"/>
  <c r="L193" i="1"/>
  <c r="L109" i="1"/>
  <c r="L120" i="1"/>
  <c r="L171" i="1"/>
  <c r="L187" i="1"/>
  <c r="L118" i="1"/>
  <c r="L131" i="1"/>
  <c r="L106" i="1"/>
  <c r="L110" i="1"/>
  <c r="L122" i="1"/>
  <c r="L158" i="1"/>
  <c r="L164" i="1"/>
  <c r="L117" i="1"/>
  <c r="L155" i="1"/>
  <c r="L114" i="1"/>
  <c r="L116" i="1"/>
  <c r="L157" i="1"/>
  <c r="L160" i="1"/>
  <c r="L163" i="1"/>
  <c r="L165" i="1"/>
  <c r="L97" i="1"/>
  <c r="L98" i="1"/>
  <c r="L162" i="1"/>
  <c r="L168" i="1"/>
  <c r="L137" i="1"/>
  <c r="L146" i="1"/>
  <c r="L154" i="1"/>
  <c r="L170" i="1"/>
  <c r="L169" i="1"/>
  <c r="L173" i="1"/>
  <c r="L132" i="1"/>
  <c r="L135" i="1"/>
  <c r="L175" i="1"/>
  <c r="L127" i="1"/>
  <c r="L129" i="1"/>
  <c r="L121" i="1"/>
  <c r="L172" i="1"/>
  <c r="L166" i="1"/>
  <c r="L130" i="1"/>
  <c r="L128" i="1"/>
  <c r="L103" i="1"/>
  <c r="L176" i="1"/>
  <c r="L124" i="1"/>
  <c r="L174" i="1"/>
  <c r="L133" i="1"/>
  <c r="L134" i="1"/>
  <c r="L10" i="1"/>
</calcChain>
</file>

<file path=xl/sharedStrings.xml><?xml version="1.0" encoding="utf-8"?>
<sst xmlns="http://schemas.openxmlformats.org/spreadsheetml/2006/main" count="7608" uniqueCount="236">
  <si>
    <t>CICLO COMPLETO</t>
  </si>
  <si>
    <t>Recria Pastoril</t>
  </si>
  <si>
    <t>Recria Corral</t>
  </si>
  <si>
    <t>Terminacion</t>
  </si>
  <si>
    <t>Hotelero</t>
  </si>
  <si>
    <t>Caravana</t>
  </si>
  <si>
    <t>Categoría</t>
  </si>
  <si>
    <t>Raza</t>
  </si>
  <si>
    <t>Tropa</t>
  </si>
  <si>
    <t>Motivo</t>
  </si>
  <si>
    <t>Destino Venta</t>
  </si>
  <si>
    <t>Actividad</t>
  </si>
  <si>
    <t>Cab</t>
  </si>
  <si>
    <t>KgIngreso</t>
  </si>
  <si>
    <t>KgSalida</t>
  </si>
  <si>
    <t>KgProd</t>
  </si>
  <si>
    <t>Dias</t>
  </si>
  <si>
    <t>ADPV</t>
  </si>
  <si>
    <t>ConvMS</t>
  </si>
  <si>
    <t>KgI</t>
  </si>
  <si>
    <t>KgE</t>
  </si>
  <si>
    <t>KgP</t>
  </si>
  <si>
    <t>AdPV</t>
  </si>
  <si>
    <t>CMS</t>
  </si>
  <si>
    <t>Conv.TC</t>
  </si>
  <si>
    <t>Total Kg TC</t>
  </si>
  <si>
    <t>Total Kg MS</t>
  </si>
  <si>
    <t>Costo KG</t>
  </si>
  <si>
    <t>Costo Compra</t>
  </si>
  <si>
    <t>Otros Compra</t>
  </si>
  <si>
    <t>Total</t>
  </si>
  <si>
    <t>Consignatario</t>
  </si>
  <si>
    <t>Proveedor</t>
  </si>
  <si>
    <t>Localidad</t>
  </si>
  <si>
    <t>Provincia</t>
  </si>
  <si>
    <t>Total $ Consumo</t>
  </si>
  <si>
    <t>Total $ Estructura</t>
  </si>
  <si>
    <t>Estado Produccion</t>
  </si>
  <si>
    <t>Año</t>
  </si>
  <si>
    <t>Fecha Ingreso</t>
  </si>
  <si>
    <t>Fecha  Salida</t>
  </si>
  <si>
    <t>Ingreso Venta</t>
  </si>
  <si>
    <t>Gasto Venta</t>
  </si>
  <si>
    <t>Margen</t>
  </si>
  <si>
    <t>Margen Kilo</t>
  </si>
  <si>
    <t>Transaccion</t>
  </si>
  <si>
    <t>Tipo Operación</t>
  </si>
  <si>
    <t>Estado Egreso</t>
  </si>
  <si>
    <t>Estado Ingreso</t>
  </si>
  <si>
    <t xml:space="preserve">Clasificacion </t>
  </si>
  <si>
    <t>Sexo</t>
  </si>
  <si>
    <t>Fecha Romaneo</t>
  </si>
  <si>
    <t>Kilos Carcasa Ingreso</t>
  </si>
  <si>
    <t>Kilos 3ra Balanza</t>
  </si>
  <si>
    <t>Kilos Carne 4ta</t>
  </si>
  <si>
    <t>% Dressing</t>
  </si>
  <si>
    <t>ADPC</t>
  </si>
  <si>
    <t>Conv MS Carcasa</t>
  </si>
  <si>
    <t>Establecimiento</t>
  </si>
  <si>
    <t>TrazadoSino</t>
  </si>
  <si>
    <t>Zona</t>
  </si>
  <si>
    <t>Costo Alimentacion</t>
  </si>
  <si>
    <t>Costo Sanidad</t>
  </si>
  <si>
    <t>Consignatario Venta</t>
  </si>
  <si>
    <t>Establecimiento Faena</t>
  </si>
  <si>
    <t>BARLOVENTO SRL</t>
  </si>
  <si>
    <t>VQ</t>
  </si>
  <si>
    <t>BRAFORD</t>
  </si>
  <si>
    <t>LA MANGA 153 H</t>
  </si>
  <si>
    <t>CA</t>
  </si>
  <si>
    <t>SAN JOSE</t>
  </si>
  <si>
    <t>RECRIA A CORRAL</t>
  </si>
  <si>
    <t xml:space="preserve"> DIRECTO</t>
  </si>
  <si>
    <t xml:space="preserve"> LA MANGA S.R.L</t>
  </si>
  <si>
    <t xml:space="preserve"> SANTA ROSA</t>
  </si>
  <si>
    <t xml:space="preserve"> CORDOBA</t>
  </si>
  <si>
    <t>OK-R</t>
  </si>
  <si>
    <t>2-BUENA</t>
  </si>
  <si>
    <t>H</t>
  </si>
  <si>
    <t>LA PELLEGRINENSE</t>
  </si>
  <si>
    <t>ANGUS</t>
  </si>
  <si>
    <t>ROSATTI BANTLE 67</t>
  </si>
  <si>
    <t xml:space="preserve"> ESTECHO JUAN ANTONIO/ ROSATTI</t>
  </si>
  <si>
    <t xml:space="preserve"> SAIRA</t>
  </si>
  <si>
    <t>GALARRAGA 120 9-7</t>
  </si>
  <si>
    <t xml:space="preserve"> GALARRAGA S.A.</t>
  </si>
  <si>
    <t xml:space="preserve"> ERRECALDE MARIA LAURA/ LAXALD</t>
  </si>
  <si>
    <t xml:space="preserve"> GENERAL GUIDO/ MAIPU</t>
  </si>
  <si>
    <t xml:space="preserve"> BUENOS AIRES</t>
  </si>
  <si>
    <t>BRANGUS</t>
  </si>
  <si>
    <t>CUNNINGHAM C 50</t>
  </si>
  <si>
    <t xml:space="preserve"> VAUDAGNA DANIEL</t>
  </si>
  <si>
    <t xml:space="preserve"> CUNNINGHAM CORRADINO</t>
  </si>
  <si>
    <t xml:space="preserve"> MARCOS JUAREZ</t>
  </si>
  <si>
    <t>LAURENTI 21</t>
  </si>
  <si>
    <t xml:space="preserve"> LAURENTI ALBERTO Y OMAR SRL</t>
  </si>
  <si>
    <t>GALAR 135 200820</t>
  </si>
  <si>
    <t xml:space="preserve"> CASAIS ALDO RUBEN/ ESTELA EST</t>
  </si>
  <si>
    <t xml:space="preserve"> GENERAL ALVARADO/ GENERAL GUIDO/ LOBERIA</t>
  </si>
  <si>
    <t>3-REGULAR</t>
  </si>
  <si>
    <t>TIFNI CYM 101 240820</t>
  </si>
  <si>
    <t xml:space="preserve"> COLOMBO Y MAGLIANO SA</t>
  </si>
  <si>
    <t xml:space="preserve"> SUCESION DE TIFNI RAUL ALBERT</t>
  </si>
  <si>
    <t xml:space="preserve"> CHAÑAR LADEADO</t>
  </si>
  <si>
    <t xml:space="preserve"> SANTA FE</t>
  </si>
  <si>
    <t>CUNNINGHAM 49 290820</t>
  </si>
  <si>
    <t>PRIMITIVA 99 300820</t>
  </si>
  <si>
    <t xml:space="preserve"> LA PRIMITIVA MAIPU SA</t>
  </si>
  <si>
    <t xml:space="preserve"> MAIPU</t>
  </si>
  <si>
    <t>GALA 114 090920</t>
  </si>
  <si>
    <t xml:space="preserve"> CASTILLO ANTONELA LUJAN/ DE A</t>
  </si>
  <si>
    <t xml:space="preserve"> AYACUCHO/ GENERAL GUIDO/ MAR CHIQUITA</t>
  </si>
  <si>
    <t>CYM EST RJ 69 160920</t>
  </si>
  <si>
    <t xml:space="preserve"> ESTANCIAS R J S A</t>
  </si>
  <si>
    <t xml:space="preserve"> CORONDA</t>
  </si>
  <si>
    <t>PIZZICHINI 139 24920</t>
  </si>
  <si>
    <t xml:space="preserve"> PIZICHINI MAURICIO</t>
  </si>
  <si>
    <t xml:space="preserve"> BOUQUET</t>
  </si>
  <si>
    <t>MESTIZO</t>
  </si>
  <si>
    <t>1-MUY BUENA</t>
  </si>
  <si>
    <t>FANELLI 101 30920</t>
  </si>
  <si>
    <t xml:space="preserve"> FANELLI JORGE ALBERTO</t>
  </si>
  <si>
    <t xml:space="preserve"> NOETHINGER</t>
  </si>
  <si>
    <t>MARADE 120</t>
  </si>
  <si>
    <t xml:space="preserve"> GANANOR SA CONSIGNATARIO</t>
  </si>
  <si>
    <t xml:space="preserve"> GONZALEZ ENRIQUE ANTONIO / SA</t>
  </si>
  <si>
    <t xml:space="preserve"> LA DULCE-NECOCHEA</t>
  </si>
  <si>
    <t>GALARRAGA 113 301220</t>
  </si>
  <si>
    <t xml:space="preserve"> MAGSAL SA/ NESTOR ANIBAL GALA</t>
  </si>
  <si>
    <t xml:space="preserve"> GENERAL GUIDO/ GENERAL MADARIAGA</t>
  </si>
  <si>
    <t>HEREFORD</t>
  </si>
  <si>
    <t>PILARE 67</t>
  </si>
  <si>
    <t xml:space="preserve"> PILARE SA</t>
  </si>
  <si>
    <t xml:space="preserve"> CURUZU CUATIA</t>
  </si>
  <si>
    <t xml:space="preserve"> CORRIENTES</t>
  </si>
  <si>
    <t>MORBILIDAD</t>
  </si>
  <si>
    <t>BRITANICA*</t>
  </si>
  <si>
    <t>PICCO 91 080920</t>
  </si>
  <si>
    <t xml:space="preserve"> PICCO HERNAN</t>
  </si>
  <si>
    <t xml:space="preserve"> CENZON SERGIO RUBEN/ GONZALES</t>
  </si>
  <si>
    <t>CRUZA</t>
  </si>
  <si>
    <t>CAVAGLIA 10 24920</t>
  </si>
  <si>
    <t xml:space="preserve"> CAVAGLIA MAURICIO GUSTAVO</t>
  </si>
  <si>
    <t xml:space="preserve"> LEONES</t>
  </si>
  <si>
    <t>COSECHADORAS H 65</t>
  </si>
  <si>
    <t xml:space="preserve"> JUSTO PERALTA SRL</t>
  </si>
  <si>
    <t xml:space="preserve"> LA CASA DE LAS COSECHADORAS S</t>
  </si>
  <si>
    <t xml:space="preserve"> LAPLACETTE</t>
  </si>
  <si>
    <t>VA</t>
  </si>
  <si>
    <t>VITTORI RUBEN</t>
  </si>
  <si>
    <t>TERMINACION - FEEDLOT</t>
  </si>
  <si>
    <t xml:space="preserve"> BOURNISSEN MARIANO ARMANDO/ E</t>
  </si>
  <si>
    <t xml:space="preserve"> MACIA</t>
  </si>
  <si>
    <t xml:space="preserve"> ENTRE RIOS</t>
  </si>
  <si>
    <t>OK-T</t>
  </si>
  <si>
    <t>4-MALA</t>
  </si>
  <si>
    <t>NT</t>
  </si>
  <si>
    <t>CORONDA 210</t>
  </si>
  <si>
    <t>M</t>
  </si>
  <si>
    <t>TO</t>
  </si>
  <si>
    <t>GALARRAGA105</t>
  </si>
  <si>
    <t xml:space="preserve"> ALONSO NESTOR DARIO/ BUHLER L</t>
  </si>
  <si>
    <t xml:space="preserve"> AYACUCHO/ GENERAL GUIDO</t>
  </si>
  <si>
    <t>NV</t>
  </si>
  <si>
    <t>GALARRAGA 120</t>
  </si>
  <si>
    <t xml:space="preserve"> NESTOR ANIBAL GALARRAGA SRL/</t>
  </si>
  <si>
    <t>GALARRAGA110</t>
  </si>
  <si>
    <t xml:space="preserve"> DELLI QUADRI ANA MARIA</t>
  </si>
  <si>
    <t xml:space="preserve"> AYACUCHO</t>
  </si>
  <si>
    <t>PAUTASSO 96</t>
  </si>
  <si>
    <t xml:space="preserve"> PAUTASSO ATILIO LORENZO</t>
  </si>
  <si>
    <t>VITTORI 44</t>
  </si>
  <si>
    <t xml:space="preserve"> ESTECHO ANA MARÍA/ VITTORI RU</t>
  </si>
  <si>
    <t>ROSELL 6</t>
  </si>
  <si>
    <t xml:space="preserve"> ROSELL RAFAEL FERNANDEZ</t>
  </si>
  <si>
    <t>DIETTA 21</t>
  </si>
  <si>
    <t xml:space="preserve"> DIETTA GABRIEL</t>
  </si>
  <si>
    <t xml:space="preserve"> BELL VILLE</t>
  </si>
  <si>
    <t>GALARRAGA 105 231220</t>
  </si>
  <si>
    <t xml:space="preserve"> ASPITIA JORGE ENRIQUE/ ETCHET</t>
  </si>
  <si>
    <t xml:space="preserve"> GENERAL GUIDO/ MAR CHIQUITA</t>
  </si>
  <si>
    <t>AGUIRRE X GALA 110 T</t>
  </si>
  <si>
    <t xml:space="preserve"> AGUIRRE PEDRO HECTOR</t>
  </si>
  <si>
    <t xml:space="preserve"> MAR DEL PLATA</t>
  </si>
  <si>
    <t>LAS COLONIAS 104</t>
  </si>
  <si>
    <t xml:space="preserve"> FIDEICOMISO DE EXPLOTACION</t>
  </si>
  <si>
    <t>CUNNINGHAM49</t>
  </si>
  <si>
    <t xml:space="preserve"> FLORA</t>
  </si>
  <si>
    <t>BESSONE 28</t>
  </si>
  <si>
    <t xml:space="preserve"> BESSONE EDUARDO/ BESSONE FEDE</t>
  </si>
  <si>
    <t xml:space="preserve"> LAS ROSAS</t>
  </si>
  <si>
    <t>SANTA ANGELA 20</t>
  </si>
  <si>
    <t xml:space="preserve"> SANTA ANGELA</t>
  </si>
  <si>
    <t>COSECHADORAS M67</t>
  </si>
  <si>
    <t>EL GAUCHO AGROP. 74</t>
  </si>
  <si>
    <t xml:space="preserve"> MAURICIO BORGONIONE</t>
  </si>
  <si>
    <t xml:space="preserve"> EL GAUCHO AGROPECUARIA SA</t>
  </si>
  <si>
    <t xml:space="preserve"> TORTUGAS</t>
  </si>
  <si>
    <t>VILLALBA SILVIO</t>
  </si>
  <si>
    <t>FRIGORIFICO SUDESTE S.A.</t>
  </si>
  <si>
    <t>PONCHO 100H 171120</t>
  </si>
  <si>
    <t xml:space="preserve"> PONCHO VERDE NOETINGER SAS</t>
  </si>
  <si>
    <t xml:space="preserve"> CINTRA</t>
  </si>
  <si>
    <t>BENEDIT 110 171220</t>
  </si>
  <si>
    <t xml:space="preserve"> BENEDIT GUILLERMO ALFREDO</t>
  </si>
  <si>
    <t xml:space="preserve"> MIÑONES</t>
  </si>
  <si>
    <t>OLIVARI 58</t>
  </si>
  <si>
    <t>VACAS RUBEN</t>
  </si>
  <si>
    <t xml:space="preserve"> VITTORI RUBEN DARÍO</t>
  </si>
  <si>
    <t xml:space="preserve"> NOGOYA</t>
  </si>
  <si>
    <t>ROSSEL 17 24920</t>
  </si>
  <si>
    <t>LA JOVITA JP 188</t>
  </si>
  <si>
    <t xml:space="preserve"> LA JOVITA</t>
  </si>
  <si>
    <t xml:space="preserve"> GENERAL VIAMONTE</t>
  </si>
  <si>
    <t>RECRIA PASTORIL</t>
  </si>
  <si>
    <t>YUNQUE 99 211120</t>
  </si>
  <si>
    <t xml:space="preserve"> SOC ANON GANADERA EL YUNQUE</t>
  </si>
  <si>
    <t xml:space="preserve"> GRAL. LAVALLE</t>
  </si>
  <si>
    <t>DON JUAN 120</t>
  </si>
  <si>
    <t xml:space="preserve"> BALLARIO VIVIANA TERESA/ PRAV</t>
  </si>
  <si>
    <t>CAVAGLIA 17 M</t>
  </si>
  <si>
    <t>GALARRAGA 125 141220</t>
  </si>
  <si>
    <t xml:space="preserve"> BENAMORE S.A./ DEL PINO MARCE</t>
  </si>
  <si>
    <t xml:space="preserve"> AYACUCHO/ GENERAL GUIDO/ GENERAL MADARIAGA/ MAR CHIQUITA</t>
  </si>
  <si>
    <t>PILARE 60 111120</t>
  </si>
  <si>
    <t>BARRACA JP120 131120</t>
  </si>
  <si>
    <t xml:space="preserve"> BARRACA GUAYQUIRARO S.R.L.</t>
  </si>
  <si>
    <t xml:space="preserve"> SAUCE</t>
  </si>
  <si>
    <t>AVANCINI 70JP 280121</t>
  </si>
  <si>
    <t xml:space="preserve"> AVANCINI ARIEL ALBERTO</t>
  </si>
  <si>
    <t xml:space="preserve"> CHAJARI/ CONCORDIA</t>
  </si>
  <si>
    <t>GALA 105 050121</t>
  </si>
  <si>
    <t xml:space="preserve"> CLAVERIE JOSEFA GRISELDA/ SAC</t>
  </si>
  <si>
    <t xml:space="preserve"> GENERAL MADARIAGA/ GRAL. LAVALLE</t>
  </si>
  <si>
    <t>GALA 100 190121</t>
  </si>
  <si>
    <t xml:space="preserve"> AGROPECUARIA DATA SA/ SUCESOR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</si>
</sst>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_);[Red]\(0\)"/>
  </numFmts>
  <fonts count="7">
    <font>
      <sz val="11"/>
      <color theme="1"/>
      <name val="Calibri"/>
      <family val="2"/>
      <scheme val="minor"/>
    </font>
    <font>
      <sz val="11"/>
      <color indexed="8"/>
      <name val="Calibri"/>
      <charset val="134"/>
    </font>
    <font>
      <sz val="8"/>
      <color indexed="8"/>
      <name val="Calibri"/>
      <charset val="134"/>
    </font>
    <font>
      <sz val="8"/>
      <color indexed="8"/>
      <name val="Arial"/>
      <charset val="134"/>
    </font>
    <font>
      <b/>
      <sz val="11"/>
      <color indexed="8"/>
      <name val="Calibri"/>
      <charset val="134"/>
    </font>
    <font>
      <b/>
      <sz val="8"/>
      <color indexed="8"/>
      <name val="Arial"/>
      <charset val="134"/>
    </font>
    <font>
      <sz val="11"/>
      <color rgb="FF000000"/>
      <name val="Calibri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A6A6A6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BF8F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NumberFormat="1" applyFont="1" applyFill="1" applyBorder="1" applyAlignment="1" applyProtection="1"/>
    <xf numFmtId="49" fontId="1" fillId="0" borderId="0" xfId="0" applyNumberFormat="1" applyFont="1" applyFill="1" applyBorder="1" applyAlignment="1" applyProtection="1"/>
    <xf numFmtId="1" fontId="1" fillId="0" borderId="0" xfId="0" applyNumberFormat="1" applyFont="1" applyFill="1" applyBorder="1" applyAlignment="1" applyProtection="1"/>
    <xf numFmtId="14" fontId="1" fillId="0" borderId="0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/>
    <xf numFmtId="0" fontId="3" fillId="0" borderId="1" xfId="0" applyNumberFormat="1" applyFont="1" applyFill="1" applyBorder="1" applyAlignment="1" applyProtection="1">
      <alignment horizontal="center"/>
    </xf>
    <xf numFmtId="49" fontId="3" fillId="0" borderId="1" xfId="0" applyNumberFormat="1" applyFont="1" applyFill="1" applyBorder="1" applyAlignment="1" applyProtection="1">
      <alignment horizontal="center"/>
    </xf>
    <xf numFmtId="2" fontId="5" fillId="6" borderId="1" xfId="0" applyNumberFormat="1" applyFont="1" applyFill="1" applyBorder="1" applyAlignment="1" applyProtection="1">
      <alignment horizontal="center"/>
    </xf>
    <xf numFmtId="1" fontId="5" fillId="6" borderId="1" xfId="0" applyNumberFormat="1" applyFont="1" applyFill="1" applyBorder="1" applyAlignment="1" applyProtection="1">
      <alignment horizontal="center"/>
    </xf>
    <xf numFmtId="2" fontId="3" fillId="3" borderId="1" xfId="0" applyNumberFormat="1" applyFont="1" applyFill="1" applyBorder="1" applyAlignment="1" applyProtection="1">
      <alignment horizontal="center"/>
    </xf>
    <xf numFmtId="1" fontId="3" fillId="3" borderId="1" xfId="0" applyNumberFormat="1" applyFont="1" applyFill="1" applyBorder="1" applyAlignment="1" applyProtection="1">
      <alignment horizontal="center"/>
    </xf>
    <xf numFmtId="2" fontId="3" fillId="4" borderId="1" xfId="0" applyNumberFormat="1" applyFont="1" applyFill="1" applyBorder="1" applyAlignment="1" applyProtection="1">
      <alignment horizontal="center"/>
    </xf>
    <xf numFmtId="1" fontId="3" fillId="4" borderId="1" xfId="0" applyNumberFormat="1" applyFont="1" applyFill="1" applyBorder="1" applyAlignment="1" applyProtection="1">
      <alignment horizontal="center"/>
    </xf>
    <xf numFmtId="2" fontId="3" fillId="5" borderId="1" xfId="0" applyNumberFormat="1" applyFont="1" applyFill="1" applyBorder="1" applyAlignment="1" applyProtection="1">
      <alignment horizontal="center"/>
    </xf>
    <xf numFmtId="1" fontId="3" fillId="5" borderId="1" xfId="0" applyNumberFormat="1" applyFont="1" applyFill="1" applyBorder="1" applyAlignment="1" applyProtection="1">
      <alignment horizontal="center"/>
    </xf>
    <xf numFmtId="2" fontId="3" fillId="0" borderId="1" xfId="0" applyNumberFormat="1" applyFont="1" applyFill="1" applyBorder="1" applyAlignment="1" applyProtection="1">
      <alignment horizontal="center"/>
    </xf>
    <xf numFmtId="14" fontId="3" fillId="0" borderId="1" xfId="0" applyNumberFormat="1" applyFont="1" applyFill="1" applyBorder="1" applyAlignment="1" applyProtection="1">
      <alignment horizontal="center"/>
    </xf>
    <xf numFmtId="0" fontId="2" fillId="0" borderId="1" xfId="0" applyNumberFormat="1" applyFont="1" applyFill="1" applyBorder="1" applyAlignment="1" applyProtection="1">
      <alignment horizontal="center"/>
    </xf>
    <xf numFmtId="14" fontId="2" fillId="0" borderId="1" xfId="0" applyNumberFormat="1" applyFont="1" applyFill="1" applyBorder="1" applyAlignment="1" applyProtection="1">
      <alignment horizontal="center"/>
    </xf>
    <xf numFmtId="2" fontId="2" fillId="0" borderId="1" xfId="0" applyNumberFormat="1" applyFont="1" applyFill="1" applyBorder="1" applyAlignment="1" applyProtection="1">
      <alignment horizontal="center"/>
    </xf>
    <xf numFmtId="0" fontId="3" fillId="0" borderId="0" xfId="0" applyNumberFormat="1" applyFont="1" applyFill="1" applyBorder="1" applyAlignment="1" applyProtection="1"/>
    <xf numFmtId="49" fontId="3" fillId="0" borderId="0" xfId="0" applyNumberFormat="1" applyFont="1" applyFill="1" applyBorder="1" applyAlignment="1" applyProtection="1"/>
    <xf numFmtId="1" fontId="3" fillId="0" borderId="0" xfId="0" applyNumberFormat="1" applyFont="1" applyFill="1" applyBorder="1" applyAlignment="1" applyProtection="1"/>
    <xf numFmtId="14" fontId="3" fillId="0" borderId="0" xfId="0" applyNumberFormat="1" applyFont="1" applyFill="1" applyBorder="1" applyAlignment="1" applyProtection="1"/>
    <xf numFmtId="0" fontId="3" fillId="7" borderId="0" xfId="0" applyNumberFormat="1" applyFont="1" applyFill="1" applyBorder="1" applyAlignment="1" applyProtection="1"/>
    <xf numFmtId="1" fontId="3" fillId="0" borderId="1" xfId="0" applyNumberFormat="1" applyFont="1" applyFill="1" applyBorder="1" applyAlignment="1" applyProtection="1">
      <alignment horizontal="center"/>
    </xf>
    <xf numFmtId="164" fontId="3" fillId="0" borderId="0" xfId="0" applyNumberFormat="1" applyFont="1" applyFill="1" applyBorder="1" applyAlignment="1" applyProtection="1"/>
    <xf numFmtId="0" fontId="6" fillId="0" borderId="0" xfId="0" applyFont="1"/>
    <xf numFmtId="164" fontId="6" fillId="0" borderId="0" xfId="0" applyNumberFormat="1" applyFont="1"/>
    <xf numFmtId="49" fontId="6" fillId="0" borderId="0" xfId="0" applyNumberFormat="1" applyFont="1"/>
    <xf numFmtId="1" fontId="6" fillId="0" borderId="0" xfId="0" applyNumberFormat="1" applyFont="1"/>
    <xf numFmtId="14" fontId="6" fillId="0" borderId="0" xfId="0" applyNumberFormat="1" applyFont="1"/>
    <xf numFmtId="164" fontId="1" fillId="0" borderId="0" xfId="0" applyNumberFormat="1" applyFont="1" applyFill="1" applyBorder="1" applyAlignment="1" applyProtection="1"/>
    <xf numFmtId="0" fontId="4" fillId="2" borderId="2" xfId="0" applyNumberFormat="1" applyFont="1" applyFill="1" applyBorder="1" applyAlignment="1" applyProtection="1">
      <alignment horizontal="center"/>
    </xf>
    <xf numFmtId="0" fontId="4" fillId="3" borderId="2" xfId="0" applyNumberFormat="1" applyFont="1" applyFill="1" applyBorder="1" applyAlignment="1" applyProtection="1">
      <alignment horizontal="center"/>
    </xf>
    <xf numFmtId="0" fontId="4" fillId="4" borderId="2" xfId="0" applyNumberFormat="1" applyFont="1" applyFill="1" applyBorder="1" applyAlignment="1" applyProtection="1">
      <alignment horizontal="center"/>
    </xf>
    <xf numFmtId="0" fontId="4" fillId="5" borderId="2" xfId="0" applyNumberFormat="1" applyFont="1" applyFill="1" applyBorder="1" applyAlignment="1" applyProtection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1198"/>
  <sheetViews>
    <sheetView tabSelected="1" zoomScale="96" zoomScaleNormal="96" workbookViewId="0">
      <selection activeCell="P75" sqref="P75"/>
    </sheetView>
  </sheetViews>
  <sheetFormatPr baseColWidth="10" defaultRowHeight="14.4"/>
  <cols>
    <col min="1" max="1" width="11.5546875" style="1"/>
    <col min="2" max="2" width="14.44140625" style="3" bestFit="1" customWidth="1"/>
    <col min="3" max="3" width="11.5546875" style="2"/>
    <col min="4" max="12" width="11.5546875" style="1"/>
    <col min="13" max="13" width="11.5546875" style="3"/>
    <col min="14" max="17" width="11.5546875" style="1"/>
    <col min="18" max="18" width="11.5546875" style="3"/>
    <col min="19" max="23" width="11.5546875" style="1"/>
    <col min="24" max="24" width="11.5546875" style="3"/>
    <col min="25" max="29" width="11.5546875" style="1"/>
    <col min="30" max="30" width="11.5546875" style="3"/>
    <col min="31" max="48" width="11.5546875" style="1"/>
    <col min="49" max="49" width="11.5546875" style="4"/>
    <col min="50" max="60" width="11.5546875" style="1"/>
    <col min="61" max="61" width="11.5546875" style="4"/>
    <col min="62" max="16384" width="11.5546875" style="1"/>
  </cols>
  <sheetData>
    <row r="1" spans="1:74">
      <c r="B1" s="33"/>
      <c r="J1" s="34" t="s">
        <v>0</v>
      </c>
      <c r="K1" s="34"/>
      <c r="L1" s="34"/>
      <c r="M1" s="34"/>
      <c r="N1" s="34"/>
      <c r="O1" s="34"/>
      <c r="P1" s="35" t="s">
        <v>1</v>
      </c>
      <c r="Q1" s="35"/>
      <c r="R1" s="35"/>
      <c r="S1" s="35"/>
      <c r="T1" s="35"/>
      <c r="U1" s="35"/>
      <c r="V1" s="36" t="s">
        <v>2</v>
      </c>
      <c r="W1" s="36"/>
      <c r="X1" s="36"/>
      <c r="Y1" s="36"/>
      <c r="Z1" s="36"/>
      <c r="AA1" s="36"/>
      <c r="AB1" s="37" t="s">
        <v>3</v>
      </c>
      <c r="AC1" s="37"/>
      <c r="AD1" s="37"/>
      <c r="AE1" s="37"/>
      <c r="AF1" s="37"/>
      <c r="AG1" s="37"/>
    </row>
    <row r="2" spans="1:74" s="5" customFormat="1" ht="10.199999999999999">
      <c r="A2" s="6" t="s">
        <v>4</v>
      </c>
      <c r="B2" s="26" t="s">
        <v>5</v>
      </c>
      <c r="C2" s="7" t="s">
        <v>6</v>
      </c>
      <c r="D2" s="6" t="s">
        <v>7</v>
      </c>
      <c r="E2" s="6" t="s">
        <v>8</v>
      </c>
      <c r="F2" s="6" t="s">
        <v>9</v>
      </c>
      <c r="G2" s="6" t="s">
        <v>10</v>
      </c>
      <c r="H2" s="6" t="s">
        <v>11</v>
      </c>
      <c r="I2" s="6" t="s">
        <v>12</v>
      </c>
      <c r="J2" s="8" t="s">
        <v>13</v>
      </c>
      <c r="K2" s="8" t="s">
        <v>14</v>
      </c>
      <c r="L2" s="8" t="s">
        <v>15</v>
      </c>
      <c r="M2" s="9" t="s">
        <v>16</v>
      </c>
      <c r="N2" s="8" t="s">
        <v>17</v>
      </c>
      <c r="O2" s="8" t="s">
        <v>18</v>
      </c>
      <c r="P2" s="10" t="s">
        <v>19</v>
      </c>
      <c r="Q2" s="10" t="s">
        <v>20</v>
      </c>
      <c r="R2" s="11" t="s">
        <v>16</v>
      </c>
      <c r="S2" s="10" t="s">
        <v>21</v>
      </c>
      <c r="T2" s="10" t="s">
        <v>22</v>
      </c>
      <c r="U2" s="10" t="s">
        <v>23</v>
      </c>
      <c r="V2" s="12" t="s">
        <v>19</v>
      </c>
      <c r="W2" s="12" t="s">
        <v>20</v>
      </c>
      <c r="X2" s="13" t="s">
        <v>16</v>
      </c>
      <c r="Y2" s="12" t="s">
        <v>21</v>
      </c>
      <c r="Z2" s="12" t="s">
        <v>22</v>
      </c>
      <c r="AA2" s="12" t="s">
        <v>23</v>
      </c>
      <c r="AB2" s="14" t="s">
        <v>19</v>
      </c>
      <c r="AC2" s="14" t="s">
        <v>20</v>
      </c>
      <c r="AD2" s="15" t="s">
        <v>16</v>
      </c>
      <c r="AE2" s="14" t="s">
        <v>21</v>
      </c>
      <c r="AF2" s="14" t="s">
        <v>22</v>
      </c>
      <c r="AG2" s="14" t="s">
        <v>23</v>
      </c>
      <c r="AH2" s="16" t="s">
        <v>24</v>
      </c>
      <c r="AI2" s="16" t="s">
        <v>25</v>
      </c>
      <c r="AJ2" s="16" t="s">
        <v>26</v>
      </c>
      <c r="AK2" s="16" t="s">
        <v>27</v>
      </c>
      <c r="AL2" s="16" t="s">
        <v>28</v>
      </c>
      <c r="AM2" s="16" t="s">
        <v>29</v>
      </c>
      <c r="AN2" s="16" t="s">
        <v>30</v>
      </c>
      <c r="AO2" s="6" t="s">
        <v>31</v>
      </c>
      <c r="AP2" s="6" t="s">
        <v>32</v>
      </c>
      <c r="AQ2" s="6" t="s">
        <v>33</v>
      </c>
      <c r="AR2" s="6" t="s">
        <v>34</v>
      </c>
      <c r="AS2" s="16" t="s">
        <v>35</v>
      </c>
      <c r="AT2" s="16" t="s">
        <v>36</v>
      </c>
      <c r="AU2" s="6" t="s">
        <v>37</v>
      </c>
      <c r="AV2" s="6" t="s">
        <v>38</v>
      </c>
      <c r="AW2" s="17" t="s">
        <v>39</v>
      </c>
      <c r="AX2" s="6" t="s">
        <v>40</v>
      </c>
      <c r="AY2" s="6" t="s">
        <v>41</v>
      </c>
      <c r="AZ2" s="6" t="s">
        <v>42</v>
      </c>
      <c r="BA2" s="6" t="s">
        <v>43</v>
      </c>
      <c r="BB2" s="6" t="s">
        <v>44</v>
      </c>
      <c r="BC2" s="6" t="s">
        <v>45</v>
      </c>
      <c r="BD2" s="18" t="s">
        <v>46</v>
      </c>
      <c r="BE2" s="18" t="s">
        <v>47</v>
      </c>
      <c r="BF2" s="18" t="s">
        <v>48</v>
      </c>
      <c r="BG2" s="18" t="s">
        <v>49</v>
      </c>
      <c r="BH2" s="18" t="s">
        <v>50</v>
      </c>
      <c r="BI2" s="19" t="s">
        <v>51</v>
      </c>
      <c r="BJ2" s="18" t="s">
        <v>52</v>
      </c>
      <c r="BK2" s="18" t="s">
        <v>53</v>
      </c>
      <c r="BL2" s="18" t="s">
        <v>54</v>
      </c>
      <c r="BM2" s="18" t="s">
        <v>55</v>
      </c>
      <c r="BN2" s="18" t="s">
        <v>56</v>
      </c>
      <c r="BO2" s="18" t="s">
        <v>57</v>
      </c>
      <c r="BP2" s="18" t="s">
        <v>58</v>
      </c>
      <c r="BQ2" s="18" t="s">
        <v>59</v>
      </c>
      <c r="BR2" s="18" t="s">
        <v>60</v>
      </c>
      <c r="BS2" s="20" t="s">
        <v>61</v>
      </c>
      <c r="BT2" s="20" t="s">
        <v>62</v>
      </c>
      <c r="BU2" s="18" t="s">
        <v>63</v>
      </c>
      <c r="BV2" s="18" t="s">
        <v>64</v>
      </c>
    </row>
    <row r="3" spans="1:74">
      <c r="A3" s="21" t="s">
        <v>65</v>
      </c>
      <c r="B3" s="23">
        <v>999054000033134</v>
      </c>
      <c r="C3" s="22" t="s">
        <v>66</v>
      </c>
      <c r="D3" s="21" t="s">
        <v>89</v>
      </c>
      <c r="E3" s="21" t="s">
        <v>90</v>
      </c>
      <c r="F3" s="21" t="s">
        <v>69</v>
      </c>
      <c r="G3" s="21" t="s">
        <v>70</v>
      </c>
      <c r="H3" s="21" t="s">
        <v>71</v>
      </c>
      <c r="I3" s="21">
        <v>1</v>
      </c>
      <c r="J3" s="21">
        <v>196</v>
      </c>
      <c r="K3" s="21">
        <v>324</v>
      </c>
      <c r="L3" s="21">
        <f>K3-J3</f>
        <v>128</v>
      </c>
      <c r="M3" s="23">
        <f>AX3 -AW3</f>
        <v>187</v>
      </c>
      <c r="N3" s="21">
        <v>1.1000000000000001</v>
      </c>
      <c r="O3" s="21">
        <v>7</v>
      </c>
      <c r="V3" s="21">
        <v>196</v>
      </c>
      <c r="W3" s="21">
        <v>219</v>
      </c>
      <c r="X3" s="23">
        <v>21</v>
      </c>
      <c r="Y3" s="21">
        <v>23</v>
      </c>
      <c r="Z3" s="21">
        <v>1.1000000000000001</v>
      </c>
      <c r="AA3" s="21">
        <v>4.42</v>
      </c>
      <c r="AB3" s="21">
        <v>196</v>
      </c>
      <c r="AC3" s="21">
        <v>324</v>
      </c>
      <c r="AD3" s="21">
        <v>187</v>
      </c>
      <c r="AE3" s="21">
        <v>128</v>
      </c>
      <c r="AF3" s="21">
        <v>0.68</v>
      </c>
      <c r="AG3" s="21">
        <v>9.68</v>
      </c>
      <c r="AH3" s="21">
        <v>940.53</v>
      </c>
      <c r="AI3" s="21">
        <v>21632.240000000002</v>
      </c>
      <c r="AJ3" s="21">
        <v>14463.76</v>
      </c>
      <c r="AK3" s="21">
        <v>120.23</v>
      </c>
      <c r="AL3" s="21">
        <v>49478</v>
      </c>
      <c r="AM3" s="21">
        <v>734.01</v>
      </c>
      <c r="AN3" s="21">
        <v>245117.97</v>
      </c>
      <c r="AO3" s="21" t="s">
        <v>91</v>
      </c>
      <c r="AP3" s="21" t="s">
        <v>92</v>
      </c>
      <c r="AQ3" s="21" t="s">
        <v>93</v>
      </c>
      <c r="AR3" s="21" t="s">
        <v>75</v>
      </c>
      <c r="AS3" s="21">
        <v>194905.96</v>
      </c>
      <c r="AT3" s="21">
        <v>0</v>
      </c>
      <c r="AU3" s="21" t="s">
        <v>76</v>
      </c>
      <c r="AV3" s="21">
        <v>2020</v>
      </c>
      <c r="AW3" s="24">
        <v>44041</v>
      </c>
      <c r="AX3" s="24">
        <v>44228</v>
      </c>
      <c r="AY3" s="21">
        <v>0</v>
      </c>
      <c r="AZ3" s="21">
        <v>0</v>
      </c>
      <c r="BA3" s="21">
        <v>-245117.97</v>
      </c>
      <c r="BB3" s="21">
        <v>-10657.3</v>
      </c>
      <c r="BC3" s="21">
        <v>4017</v>
      </c>
      <c r="BD3" s="21"/>
      <c r="BE3" s="21" t="s">
        <v>77</v>
      </c>
      <c r="BF3" s="21" t="s">
        <v>77</v>
      </c>
      <c r="BG3" s="21"/>
      <c r="BH3" s="21" t="s">
        <v>78</v>
      </c>
      <c r="BI3" s="24"/>
      <c r="BJ3" s="21">
        <v>0</v>
      </c>
      <c r="BK3" s="21">
        <v>0</v>
      </c>
      <c r="BL3" s="21">
        <v>0</v>
      </c>
      <c r="BM3" s="21">
        <v>0</v>
      </c>
      <c r="BN3" s="21">
        <v>0</v>
      </c>
      <c r="BO3" s="21">
        <v>0</v>
      </c>
      <c r="BS3" s="21">
        <v>194905.96</v>
      </c>
      <c r="BT3" s="21">
        <v>0</v>
      </c>
      <c r="BU3" s="21"/>
      <c r="BV3" s="21" t="s">
        <v>79</v>
      </c>
    </row>
    <row r="4" spans="1:74">
      <c r="A4" s="21" t="s">
        <v>65</v>
      </c>
      <c r="B4" s="23">
        <v>999054000050484</v>
      </c>
      <c r="C4" s="22" t="s">
        <v>66</v>
      </c>
      <c r="D4" s="21" t="s">
        <v>80</v>
      </c>
      <c r="E4" s="21" t="s">
        <v>84</v>
      </c>
      <c r="F4" s="21" t="s">
        <v>69</v>
      </c>
      <c r="G4" s="21" t="s">
        <v>70</v>
      </c>
      <c r="H4" s="21" t="s">
        <v>71</v>
      </c>
      <c r="I4" s="21">
        <v>1</v>
      </c>
      <c r="J4" s="21">
        <v>162</v>
      </c>
      <c r="K4" s="21">
        <v>326</v>
      </c>
      <c r="L4" s="21">
        <f>K4-J4</f>
        <v>164</v>
      </c>
      <c r="M4" s="23">
        <f>AX4 -AW4</f>
        <v>206</v>
      </c>
      <c r="N4" s="21">
        <v>0.68</v>
      </c>
      <c r="O4" s="21">
        <v>7</v>
      </c>
      <c r="V4" s="21">
        <v>162</v>
      </c>
      <c r="W4" s="21">
        <v>173.5</v>
      </c>
      <c r="X4" s="23">
        <v>17</v>
      </c>
      <c r="Y4" s="21">
        <v>11.5</v>
      </c>
      <c r="Z4" s="21">
        <v>0.68</v>
      </c>
      <c r="AA4" s="21">
        <v>2.4</v>
      </c>
      <c r="AB4" s="21">
        <v>162</v>
      </c>
      <c r="AC4" s="21">
        <v>326</v>
      </c>
      <c r="AD4" s="21">
        <v>206</v>
      </c>
      <c r="AE4" s="21">
        <v>164</v>
      </c>
      <c r="AF4" s="21">
        <v>0.8</v>
      </c>
      <c r="AG4" s="21">
        <v>8.15</v>
      </c>
      <c r="AH4" s="21">
        <v>2122.85</v>
      </c>
      <c r="AI4" s="21">
        <v>24412.76</v>
      </c>
      <c r="AJ4" s="21">
        <v>15920.08</v>
      </c>
      <c r="AK4" s="21">
        <v>34.51</v>
      </c>
      <c r="AL4" s="21">
        <v>23459.07</v>
      </c>
      <c r="AM4" s="21">
        <v>1350.93</v>
      </c>
      <c r="AN4" s="21">
        <v>234161.24</v>
      </c>
      <c r="AO4" s="21" t="s">
        <v>85</v>
      </c>
      <c r="AP4" s="21" t="s">
        <v>86</v>
      </c>
      <c r="AQ4" s="21" t="s">
        <v>87</v>
      </c>
      <c r="AR4" s="21" t="s">
        <v>88</v>
      </c>
      <c r="AS4" s="21">
        <v>209351.24</v>
      </c>
      <c r="AT4" s="21">
        <v>0</v>
      </c>
      <c r="AU4" s="21" t="s">
        <v>76</v>
      </c>
      <c r="AV4" s="21">
        <v>2020</v>
      </c>
      <c r="AW4" s="24">
        <v>44022</v>
      </c>
      <c r="AX4" s="24">
        <v>44228</v>
      </c>
      <c r="AY4" s="21">
        <v>0</v>
      </c>
      <c r="AZ4" s="21">
        <v>0</v>
      </c>
      <c r="BA4" s="21">
        <v>-234161.24</v>
      </c>
      <c r="BB4" s="21">
        <v>-20361.849999999999</v>
      </c>
      <c r="BC4" s="21">
        <v>4017</v>
      </c>
      <c r="BD4" s="21"/>
      <c r="BE4" s="21" t="s">
        <v>77</v>
      </c>
      <c r="BF4" s="21" t="s">
        <v>77</v>
      </c>
      <c r="BG4" s="21"/>
      <c r="BH4" s="21" t="s">
        <v>78</v>
      </c>
      <c r="BI4" s="24"/>
      <c r="BJ4" s="21">
        <v>0</v>
      </c>
      <c r="BK4" s="21">
        <v>0</v>
      </c>
      <c r="BL4" s="21">
        <v>0</v>
      </c>
      <c r="BM4" s="21">
        <v>0</v>
      </c>
      <c r="BN4" s="21">
        <v>0</v>
      </c>
      <c r="BO4" s="21">
        <v>0</v>
      </c>
      <c r="BS4" s="21">
        <v>209351.24</v>
      </c>
      <c r="BT4" s="21">
        <v>0</v>
      </c>
      <c r="BU4" s="21"/>
      <c r="BV4" s="21" t="s">
        <v>79</v>
      </c>
    </row>
    <row r="5" spans="1:74">
      <c r="A5" s="21" t="s">
        <v>65</v>
      </c>
      <c r="B5" s="23">
        <v>999054000033694</v>
      </c>
      <c r="C5" s="22" t="s">
        <v>66</v>
      </c>
      <c r="D5" s="21" t="s">
        <v>80</v>
      </c>
      <c r="E5" s="21" t="s">
        <v>68</v>
      </c>
      <c r="F5" s="21" t="s">
        <v>69</v>
      </c>
      <c r="G5" s="21" t="s">
        <v>70</v>
      </c>
      <c r="H5" s="21" t="s">
        <v>71</v>
      </c>
      <c r="I5" s="21">
        <v>1</v>
      </c>
      <c r="J5" s="21">
        <v>165.5</v>
      </c>
      <c r="K5" s="21">
        <v>326</v>
      </c>
      <c r="L5" s="21">
        <f>K5-J5</f>
        <v>160.5</v>
      </c>
      <c r="M5" s="23">
        <f>AX5 -AW5</f>
        <v>261</v>
      </c>
      <c r="N5" s="21">
        <v>0.21</v>
      </c>
      <c r="O5" s="21">
        <v>7</v>
      </c>
      <c r="V5" s="21">
        <v>165.5</v>
      </c>
      <c r="W5" s="21">
        <v>170.5</v>
      </c>
      <c r="X5" s="23">
        <v>24</v>
      </c>
      <c r="Y5" s="21">
        <v>5</v>
      </c>
      <c r="Z5" s="21">
        <v>0.21</v>
      </c>
      <c r="AA5" s="21">
        <v>6.88</v>
      </c>
      <c r="AB5" s="21">
        <v>165.5</v>
      </c>
      <c r="AC5" s="21">
        <v>326</v>
      </c>
      <c r="AD5" s="21">
        <v>261</v>
      </c>
      <c r="AE5" s="21">
        <v>160.5</v>
      </c>
      <c r="AF5" s="21">
        <v>0.61</v>
      </c>
      <c r="AG5" s="21">
        <v>7.62</v>
      </c>
      <c r="AH5" s="21">
        <v>6911.82</v>
      </c>
      <c r="AI5" s="21">
        <v>34559.08</v>
      </c>
      <c r="AJ5" s="21">
        <v>21220.48</v>
      </c>
      <c r="AK5" s="21">
        <v>94.89</v>
      </c>
      <c r="AL5" s="21">
        <v>34753.599999999999</v>
      </c>
      <c r="AM5" s="21">
        <v>388.96</v>
      </c>
      <c r="AN5" s="21">
        <v>293625.15999999997</v>
      </c>
      <c r="AO5" s="21" t="s">
        <v>72</v>
      </c>
      <c r="AP5" s="21" t="s">
        <v>73</v>
      </c>
      <c r="AQ5" s="21" t="s">
        <v>74</v>
      </c>
      <c r="AR5" s="21" t="s">
        <v>75</v>
      </c>
      <c r="AS5" s="21">
        <v>258482.6</v>
      </c>
      <c r="AT5" s="21">
        <v>0</v>
      </c>
      <c r="AU5" s="21" t="s">
        <v>76</v>
      </c>
      <c r="AV5" s="21">
        <v>2020</v>
      </c>
      <c r="AW5" s="24">
        <v>43967</v>
      </c>
      <c r="AX5" s="24">
        <v>44228</v>
      </c>
      <c r="AY5" s="21">
        <v>0</v>
      </c>
      <c r="AZ5" s="21">
        <v>0</v>
      </c>
      <c r="BA5" s="21">
        <v>-293625.15999999997</v>
      </c>
      <c r="BB5" s="21">
        <v>-58725.03</v>
      </c>
      <c r="BC5" s="21">
        <v>4017</v>
      </c>
      <c r="BD5" s="21"/>
      <c r="BE5" s="21" t="s">
        <v>77</v>
      </c>
      <c r="BF5" s="21" t="s">
        <v>77</v>
      </c>
      <c r="BG5" s="21"/>
      <c r="BH5" s="21" t="s">
        <v>78</v>
      </c>
      <c r="BI5" s="24"/>
      <c r="BJ5" s="21">
        <v>0</v>
      </c>
      <c r="BK5" s="21">
        <v>0</v>
      </c>
      <c r="BL5" s="21">
        <v>0</v>
      </c>
      <c r="BM5" s="21">
        <v>0</v>
      </c>
      <c r="BN5" s="21">
        <v>0</v>
      </c>
      <c r="BO5" s="21">
        <v>0</v>
      </c>
      <c r="BS5" s="21">
        <v>258482.6</v>
      </c>
      <c r="BT5" s="21">
        <v>0</v>
      </c>
      <c r="BU5" s="21"/>
      <c r="BV5" s="21" t="s">
        <v>79</v>
      </c>
    </row>
    <row r="6" spans="1:74">
      <c r="A6" s="21" t="s">
        <v>65</v>
      </c>
      <c r="B6" s="23">
        <v>999054000033404</v>
      </c>
      <c r="C6" s="22" t="s">
        <v>66</v>
      </c>
      <c r="D6" s="21" t="s">
        <v>80</v>
      </c>
      <c r="E6" s="21" t="s">
        <v>123</v>
      </c>
      <c r="F6" s="21" t="s">
        <v>69</v>
      </c>
      <c r="G6" s="21" t="s">
        <v>70</v>
      </c>
      <c r="H6" s="21" t="s">
        <v>71</v>
      </c>
      <c r="I6" s="21">
        <v>1</v>
      </c>
      <c r="J6" s="21">
        <v>146.30000000000001</v>
      </c>
      <c r="K6" s="21">
        <v>345</v>
      </c>
      <c r="L6" s="21">
        <f>K6-J6</f>
        <v>198.7</v>
      </c>
      <c r="M6" s="23">
        <f>AX6 -AW6</f>
        <v>46</v>
      </c>
      <c r="N6" s="21">
        <v>0.68</v>
      </c>
      <c r="O6" s="21">
        <v>7</v>
      </c>
      <c r="V6" s="21">
        <v>146.30000000000001</v>
      </c>
      <c r="W6" s="21">
        <v>177</v>
      </c>
      <c r="X6" s="21">
        <v>22</v>
      </c>
      <c r="Y6" s="21">
        <v>30.7</v>
      </c>
      <c r="Z6" s="21">
        <v>1.4</v>
      </c>
      <c r="AA6" s="21">
        <v>2.79</v>
      </c>
      <c r="AB6" s="21">
        <v>146.30000000000001</v>
      </c>
      <c r="AC6" s="21">
        <v>345</v>
      </c>
      <c r="AD6" s="23">
        <v>176</v>
      </c>
      <c r="AE6" s="21">
        <v>106.7</v>
      </c>
      <c r="AF6" s="21">
        <v>0.61</v>
      </c>
      <c r="AG6" s="21">
        <v>7.31</v>
      </c>
      <c r="AH6" s="21">
        <v>29</v>
      </c>
      <c r="AI6" s="21">
        <v>5762.25</v>
      </c>
      <c r="AJ6" s="21">
        <v>3634.79</v>
      </c>
      <c r="AK6" s="21">
        <v>378.1</v>
      </c>
      <c r="AL6" s="21">
        <v>30640.23</v>
      </c>
      <c r="AM6" s="21">
        <v>776.59</v>
      </c>
      <c r="AN6" s="21">
        <v>73907.210000000006</v>
      </c>
      <c r="AO6" s="21" t="s">
        <v>124</v>
      </c>
      <c r="AP6" s="21" t="s">
        <v>125</v>
      </c>
      <c r="AQ6" s="21" t="s">
        <v>126</v>
      </c>
      <c r="AR6" s="21" t="s">
        <v>88</v>
      </c>
      <c r="AS6" s="21">
        <v>42490.39</v>
      </c>
      <c r="AT6" s="21">
        <v>0</v>
      </c>
      <c r="AU6" s="21" t="s">
        <v>76</v>
      </c>
      <c r="AV6" s="21">
        <v>2020</v>
      </c>
      <c r="AW6" s="24">
        <v>44182</v>
      </c>
      <c r="AX6" s="24">
        <v>44228</v>
      </c>
      <c r="AY6" s="21">
        <v>0</v>
      </c>
      <c r="AZ6" s="21">
        <v>0</v>
      </c>
      <c r="BA6" s="21">
        <v>-73907.210000000006</v>
      </c>
      <c r="BB6" s="21">
        <v>-371.95</v>
      </c>
      <c r="BC6" s="21">
        <v>4017</v>
      </c>
      <c r="BD6" s="21"/>
      <c r="BE6" s="21" t="s">
        <v>99</v>
      </c>
      <c r="BF6" s="21" t="s">
        <v>99</v>
      </c>
      <c r="BG6" s="21"/>
      <c r="BH6" s="21" t="s">
        <v>78</v>
      </c>
      <c r="BI6" s="24"/>
      <c r="BJ6" s="21">
        <v>0</v>
      </c>
      <c r="BK6" s="21">
        <v>0</v>
      </c>
      <c r="BL6" s="21">
        <v>0</v>
      </c>
      <c r="BM6" s="21">
        <v>0</v>
      </c>
      <c r="BN6" s="21">
        <v>0</v>
      </c>
      <c r="BO6" s="21">
        <v>0</v>
      </c>
      <c r="BS6" s="21">
        <v>42490.39</v>
      </c>
      <c r="BT6" s="21">
        <v>0</v>
      </c>
      <c r="BU6" s="21"/>
      <c r="BV6" s="21" t="s">
        <v>79</v>
      </c>
    </row>
    <row r="7" spans="1:74">
      <c r="A7" s="21" t="s">
        <v>65</v>
      </c>
      <c r="B7" s="23">
        <v>999054000021840</v>
      </c>
      <c r="C7" s="22" t="s">
        <v>66</v>
      </c>
      <c r="D7" s="21" t="s">
        <v>80</v>
      </c>
      <c r="E7" s="21" t="s">
        <v>81</v>
      </c>
      <c r="F7" s="21" t="s">
        <v>69</v>
      </c>
      <c r="G7" s="21" t="s">
        <v>70</v>
      </c>
      <c r="H7" s="21" t="s">
        <v>71</v>
      </c>
      <c r="I7" s="21">
        <v>1</v>
      </c>
      <c r="J7" s="21">
        <v>152.5</v>
      </c>
      <c r="K7" s="21">
        <v>338</v>
      </c>
      <c r="L7" s="21">
        <f>K7-J7</f>
        <v>185.5</v>
      </c>
      <c r="M7" s="23">
        <f>AX7 -AW7</f>
        <v>258</v>
      </c>
      <c r="N7" s="21">
        <v>0.04</v>
      </c>
      <c r="O7" s="21">
        <v>7</v>
      </c>
      <c r="V7" s="21">
        <v>152.5</v>
      </c>
      <c r="W7" s="21">
        <v>155</v>
      </c>
      <c r="X7" s="23">
        <v>62</v>
      </c>
      <c r="Y7" s="21">
        <v>2.5</v>
      </c>
      <c r="Z7" s="21">
        <v>0.04</v>
      </c>
      <c r="AA7" s="21">
        <v>76.569999999999993</v>
      </c>
      <c r="AB7" s="21">
        <v>152.5</v>
      </c>
      <c r="AC7" s="21">
        <v>338</v>
      </c>
      <c r="AD7" s="21">
        <v>258</v>
      </c>
      <c r="AE7" s="21">
        <v>185.5</v>
      </c>
      <c r="AF7" s="21">
        <v>0.72</v>
      </c>
      <c r="AG7" s="21">
        <v>7.16</v>
      </c>
      <c r="AH7" s="21">
        <v>9184.9</v>
      </c>
      <c r="AI7" s="21">
        <v>22962.240000000002</v>
      </c>
      <c r="AJ7" s="21">
        <v>15163.56</v>
      </c>
      <c r="AK7" s="21">
        <v>838.72</v>
      </c>
      <c r="AL7" s="21">
        <v>16829.11</v>
      </c>
      <c r="AM7" s="21">
        <v>0</v>
      </c>
      <c r="AN7" s="21">
        <v>209004.27</v>
      </c>
      <c r="AO7" s="21" t="s">
        <v>72</v>
      </c>
      <c r="AP7" s="21" t="s">
        <v>82</v>
      </c>
      <c r="AQ7" s="21" t="s">
        <v>83</v>
      </c>
      <c r="AR7" s="21" t="s">
        <v>75</v>
      </c>
      <c r="AS7" s="21">
        <v>192175.16</v>
      </c>
      <c r="AT7" s="21">
        <v>0</v>
      </c>
      <c r="AU7" s="21" t="s">
        <v>76</v>
      </c>
      <c r="AV7" s="21">
        <v>2020</v>
      </c>
      <c r="AW7" s="24">
        <v>43970</v>
      </c>
      <c r="AX7" s="24">
        <v>44228</v>
      </c>
      <c r="AY7" s="21">
        <v>0</v>
      </c>
      <c r="AZ7" s="21">
        <v>0</v>
      </c>
      <c r="BA7" s="21">
        <v>-209004.27</v>
      </c>
      <c r="BB7" s="21">
        <v>-83601.710000000006</v>
      </c>
      <c r="BC7" s="21">
        <v>4017</v>
      </c>
      <c r="BD7" s="21"/>
      <c r="BE7" s="21" t="s">
        <v>77</v>
      </c>
      <c r="BF7" s="21" t="s">
        <v>77</v>
      </c>
      <c r="BG7" s="21"/>
      <c r="BH7" s="21" t="s">
        <v>78</v>
      </c>
      <c r="BI7" s="24"/>
      <c r="BJ7" s="21">
        <v>0</v>
      </c>
      <c r="BK7" s="21">
        <v>0</v>
      </c>
      <c r="BL7" s="21">
        <v>0</v>
      </c>
      <c r="BM7" s="21">
        <v>0</v>
      </c>
      <c r="BN7" s="21">
        <v>0</v>
      </c>
      <c r="BO7" s="21">
        <v>0</v>
      </c>
      <c r="BS7" s="21">
        <v>192175.16</v>
      </c>
      <c r="BT7" s="21">
        <v>0</v>
      </c>
      <c r="BU7" s="21"/>
      <c r="BV7" s="21" t="s">
        <v>79</v>
      </c>
    </row>
    <row r="8" spans="1:74">
      <c r="A8" s="21" t="s">
        <v>65</v>
      </c>
      <c r="B8" s="23">
        <v>999054000033223</v>
      </c>
      <c r="C8" s="22" t="s">
        <v>66</v>
      </c>
      <c r="D8" s="21" t="s">
        <v>80</v>
      </c>
      <c r="E8" s="21" t="s">
        <v>68</v>
      </c>
      <c r="F8" s="21" t="s">
        <v>69</v>
      </c>
      <c r="G8" s="21" t="s">
        <v>70</v>
      </c>
      <c r="H8" s="21" t="s">
        <v>71</v>
      </c>
      <c r="I8" s="21">
        <v>1</v>
      </c>
      <c r="J8" s="21">
        <v>140</v>
      </c>
      <c r="K8" s="21">
        <v>326</v>
      </c>
      <c r="L8" s="21">
        <f>K8-J8</f>
        <v>186</v>
      </c>
      <c r="M8" s="23">
        <f>AX8 -AW8</f>
        <v>46</v>
      </c>
      <c r="N8" s="21">
        <v>0.28999999999999998</v>
      </c>
      <c r="O8" s="21">
        <v>7</v>
      </c>
      <c r="V8" s="21">
        <v>140</v>
      </c>
      <c r="W8" s="21">
        <v>147</v>
      </c>
      <c r="X8" s="23">
        <v>24</v>
      </c>
      <c r="Y8" s="21">
        <v>7</v>
      </c>
      <c r="Z8" s="21">
        <v>0.28999999999999998</v>
      </c>
      <c r="AA8" s="21">
        <v>4.92</v>
      </c>
      <c r="AB8" s="21">
        <v>140</v>
      </c>
      <c r="AC8" s="21">
        <v>326</v>
      </c>
      <c r="AD8" s="21">
        <v>261</v>
      </c>
      <c r="AE8" s="21">
        <v>186</v>
      </c>
      <c r="AF8" s="21">
        <v>0.71</v>
      </c>
      <c r="AG8" s="21">
        <v>6.57</v>
      </c>
      <c r="AH8" s="21">
        <v>4937.01</v>
      </c>
      <c r="AI8" s="21">
        <v>34559.08</v>
      </c>
      <c r="AJ8" s="21">
        <v>21220.48</v>
      </c>
      <c r="AK8" s="21">
        <v>261.74</v>
      </c>
      <c r="AL8" s="21">
        <v>86726.52</v>
      </c>
      <c r="AM8" s="21">
        <v>388.96</v>
      </c>
      <c r="AN8" s="21">
        <v>345598.08</v>
      </c>
      <c r="AO8" s="21" t="s">
        <v>72</v>
      </c>
      <c r="AP8" s="21" t="s">
        <v>73</v>
      </c>
      <c r="AQ8" s="21" t="s">
        <v>74</v>
      </c>
      <c r="AR8" s="21" t="s">
        <v>75</v>
      </c>
      <c r="AS8" s="21">
        <v>258482.6</v>
      </c>
      <c r="AT8" s="21">
        <v>0</v>
      </c>
      <c r="AU8" s="21" t="s">
        <v>76</v>
      </c>
      <c r="AV8" s="21">
        <v>2020</v>
      </c>
      <c r="AW8" s="24">
        <v>44182</v>
      </c>
      <c r="AX8" s="24">
        <v>44228</v>
      </c>
      <c r="AY8" s="21">
        <v>0</v>
      </c>
      <c r="AZ8" s="21">
        <v>0</v>
      </c>
      <c r="BA8" s="21">
        <v>-345598.08</v>
      </c>
      <c r="BB8" s="21">
        <v>-49371.15</v>
      </c>
      <c r="BC8" s="21">
        <v>4017</v>
      </c>
      <c r="BD8" s="21"/>
      <c r="BE8" s="21" t="s">
        <v>77</v>
      </c>
      <c r="BF8" s="21" t="s">
        <v>77</v>
      </c>
      <c r="BG8" s="21"/>
      <c r="BH8" s="21" t="s">
        <v>78</v>
      </c>
      <c r="BI8" s="24"/>
      <c r="BJ8" s="21">
        <v>0</v>
      </c>
      <c r="BK8" s="21">
        <v>0</v>
      </c>
      <c r="BL8" s="21">
        <v>0</v>
      </c>
      <c r="BM8" s="21">
        <v>0</v>
      </c>
      <c r="BN8" s="21">
        <v>0</v>
      </c>
      <c r="BO8" s="21">
        <v>0</v>
      </c>
      <c r="BS8" s="21">
        <v>258482.6</v>
      </c>
      <c r="BT8" s="21">
        <v>0</v>
      </c>
      <c r="BU8" s="21"/>
      <c r="BV8" s="21" t="s">
        <v>79</v>
      </c>
    </row>
    <row r="9" spans="1:74">
      <c r="A9" s="21" t="s">
        <v>65</v>
      </c>
      <c r="B9" s="23">
        <v>999054000021967</v>
      </c>
      <c r="C9" s="22" t="s">
        <v>66</v>
      </c>
      <c r="D9" s="21" t="s">
        <v>80</v>
      </c>
      <c r="E9" s="21" t="s">
        <v>94</v>
      </c>
      <c r="F9" s="21" t="s">
        <v>69</v>
      </c>
      <c r="G9" s="21" t="s">
        <v>70</v>
      </c>
      <c r="H9" s="21" t="s">
        <v>71</v>
      </c>
      <c r="I9" s="21">
        <v>1</v>
      </c>
      <c r="J9" s="21">
        <v>193</v>
      </c>
      <c r="K9" s="21">
        <v>318</v>
      </c>
      <c r="L9" s="21">
        <f>K9-J9</f>
        <v>125</v>
      </c>
      <c r="M9" s="23">
        <f>AX9 -AW9</f>
        <v>182</v>
      </c>
      <c r="N9" s="21">
        <v>1.28</v>
      </c>
      <c r="O9" s="21">
        <v>7</v>
      </c>
      <c r="V9" s="21">
        <v>193</v>
      </c>
      <c r="W9" s="21">
        <v>213.5</v>
      </c>
      <c r="X9" s="23">
        <v>16</v>
      </c>
      <c r="Y9" s="21">
        <v>20.5</v>
      </c>
      <c r="Z9" s="21">
        <v>1.28</v>
      </c>
      <c r="AA9" s="21">
        <v>5.13</v>
      </c>
      <c r="AB9" s="21">
        <v>193</v>
      </c>
      <c r="AC9" s="21">
        <v>318</v>
      </c>
      <c r="AD9" s="21">
        <v>182</v>
      </c>
      <c r="AE9" s="21">
        <v>125</v>
      </c>
      <c r="AF9" s="21">
        <v>0.69</v>
      </c>
      <c r="AG9" s="21">
        <v>6.5</v>
      </c>
      <c r="AH9" s="21">
        <v>703.88</v>
      </c>
      <c r="AI9" s="21">
        <v>14429.56</v>
      </c>
      <c r="AJ9" s="21">
        <v>9333.6</v>
      </c>
      <c r="AK9" s="21">
        <v>76.75</v>
      </c>
      <c r="AL9" s="21">
        <v>25804.87</v>
      </c>
      <c r="AM9" s="21">
        <v>653.82000000000005</v>
      </c>
      <c r="AN9" s="21">
        <v>154825.73000000001</v>
      </c>
      <c r="AO9" s="21" t="s">
        <v>91</v>
      </c>
      <c r="AP9" s="21" t="s">
        <v>95</v>
      </c>
      <c r="AQ9" s="21" t="s">
        <v>93</v>
      </c>
      <c r="AR9" s="21" t="s">
        <v>75</v>
      </c>
      <c r="AS9" s="21">
        <v>128367.03999999999</v>
      </c>
      <c r="AT9" s="21">
        <v>0</v>
      </c>
      <c r="AU9" s="21" t="s">
        <v>76</v>
      </c>
      <c r="AV9" s="21">
        <v>2020</v>
      </c>
      <c r="AW9" s="24">
        <v>44046</v>
      </c>
      <c r="AX9" s="24">
        <v>44228</v>
      </c>
      <c r="AY9" s="21">
        <v>0</v>
      </c>
      <c r="AZ9" s="21">
        <v>0</v>
      </c>
      <c r="BA9" s="21">
        <v>-154825.73000000001</v>
      </c>
      <c r="BB9" s="21">
        <v>-7552.47</v>
      </c>
      <c r="BC9" s="21">
        <v>4017</v>
      </c>
      <c r="BD9" s="21"/>
      <c r="BE9" s="21" t="s">
        <v>77</v>
      </c>
      <c r="BF9" s="21" t="s">
        <v>77</v>
      </c>
      <c r="BG9" s="21"/>
      <c r="BH9" s="21" t="s">
        <v>78</v>
      </c>
      <c r="BI9" s="24"/>
      <c r="BJ9" s="21">
        <v>0</v>
      </c>
      <c r="BK9" s="21">
        <v>0</v>
      </c>
      <c r="BL9" s="21">
        <v>0</v>
      </c>
      <c r="BM9" s="21">
        <v>0</v>
      </c>
      <c r="BN9" s="21">
        <v>0</v>
      </c>
      <c r="BO9" s="21">
        <v>0</v>
      </c>
      <c r="BS9" s="21">
        <v>128367.03999999999</v>
      </c>
      <c r="BT9" s="21">
        <v>0</v>
      </c>
      <c r="BU9" s="21"/>
      <c r="BV9" s="21" t="s">
        <v>79</v>
      </c>
    </row>
    <row r="10" spans="1:74">
      <c r="A10" s="21" t="s">
        <v>65</v>
      </c>
      <c r="B10" s="23">
        <v>999054000034007</v>
      </c>
      <c r="C10" s="22" t="s">
        <v>66</v>
      </c>
      <c r="D10" s="21" t="s">
        <v>80</v>
      </c>
      <c r="E10" s="21" t="s">
        <v>81</v>
      </c>
      <c r="F10" s="21" t="s">
        <v>69</v>
      </c>
      <c r="G10" s="21" t="s">
        <v>70</v>
      </c>
      <c r="H10" s="21" t="s">
        <v>71</v>
      </c>
      <c r="I10" s="21">
        <v>1</v>
      </c>
      <c r="J10" s="21">
        <v>114.5</v>
      </c>
      <c r="K10" s="21">
        <v>322</v>
      </c>
      <c r="L10" s="21">
        <f>K10-J10</f>
        <v>207.5</v>
      </c>
      <c r="M10" s="23">
        <f>AX10 -AW10</f>
        <v>258</v>
      </c>
      <c r="N10" s="21">
        <v>0.33</v>
      </c>
      <c r="O10" s="21">
        <v>7</v>
      </c>
      <c r="V10" s="21">
        <v>114.5</v>
      </c>
      <c r="W10" s="21">
        <v>135</v>
      </c>
      <c r="X10" s="23">
        <v>62</v>
      </c>
      <c r="Y10" s="21">
        <v>20.5</v>
      </c>
      <c r="Z10" s="21">
        <v>0.33</v>
      </c>
      <c r="AA10" s="21">
        <v>9.34</v>
      </c>
      <c r="AB10" s="21">
        <v>114.5</v>
      </c>
      <c r="AC10" s="21">
        <v>322</v>
      </c>
      <c r="AD10" s="21">
        <v>258</v>
      </c>
      <c r="AE10" s="21">
        <v>207.5</v>
      </c>
      <c r="AF10" s="21">
        <v>0.8</v>
      </c>
      <c r="AG10" s="21">
        <v>6.4</v>
      </c>
      <c r="AH10" s="21">
        <v>1120.1099999999999</v>
      </c>
      <c r="AI10" s="21">
        <v>22962.240000000002</v>
      </c>
      <c r="AJ10" s="21">
        <v>15163.56</v>
      </c>
      <c r="AK10" s="21">
        <v>82.55</v>
      </c>
      <c r="AL10" s="21">
        <v>25271.24</v>
      </c>
      <c r="AM10" s="21">
        <v>0</v>
      </c>
      <c r="AN10" s="21">
        <v>217446.39999999999</v>
      </c>
      <c r="AO10" s="21" t="s">
        <v>72</v>
      </c>
      <c r="AP10" s="21" t="s">
        <v>82</v>
      </c>
      <c r="AQ10" s="21" t="s">
        <v>83</v>
      </c>
      <c r="AR10" s="21" t="s">
        <v>75</v>
      </c>
      <c r="AS10" s="21">
        <v>192175.16</v>
      </c>
      <c r="AT10" s="21">
        <v>0</v>
      </c>
      <c r="AU10" s="21" t="s">
        <v>76</v>
      </c>
      <c r="AV10" s="21">
        <v>2020</v>
      </c>
      <c r="AW10" s="24">
        <v>43970</v>
      </c>
      <c r="AX10" s="24">
        <v>44228</v>
      </c>
      <c r="AY10" s="21">
        <v>0</v>
      </c>
      <c r="AZ10" s="21">
        <v>0</v>
      </c>
      <c r="BA10" s="21">
        <v>-217446.39999999999</v>
      </c>
      <c r="BB10" s="21">
        <v>-10607.14</v>
      </c>
      <c r="BC10" s="21">
        <v>4017</v>
      </c>
      <c r="BD10" s="21"/>
      <c r="BE10" s="21" t="s">
        <v>77</v>
      </c>
      <c r="BF10" s="21" t="s">
        <v>77</v>
      </c>
      <c r="BG10" s="21"/>
      <c r="BH10" s="21" t="s">
        <v>78</v>
      </c>
      <c r="BI10" s="24"/>
      <c r="BJ10" s="21">
        <v>0</v>
      </c>
      <c r="BK10" s="21">
        <v>0</v>
      </c>
      <c r="BL10" s="21">
        <v>0</v>
      </c>
      <c r="BM10" s="21">
        <v>0</v>
      </c>
      <c r="BN10" s="21">
        <v>0</v>
      </c>
      <c r="BO10" s="21">
        <v>0</v>
      </c>
      <c r="BS10" s="21">
        <v>192175.16</v>
      </c>
      <c r="BT10" s="21">
        <v>0</v>
      </c>
      <c r="BU10" s="21"/>
      <c r="BV10" s="21" t="s">
        <v>79</v>
      </c>
    </row>
    <row r="11" spans="1:74">
      <c r="A11" s="21" t="s">
        <v>65</v>
      </c>
      <c r="B11" s="23">
        <v>999054000022247</v>
      </c>
      <c r="C11" s="22" t="s">
        <v>66</v>
      </c>
      <c r="D11" s="21" t="s">
        <v>89</v>
      </c>
      <c r="E11" s="21" t="s">
        <v>105</v>
      </c>
      <c r="F11" s="21" t="s">
        <v>69</v>
      </c>
      <c r="G11" s="21" t="s">
        <v>70</v>
      </c>
      <c r="H11" s="21" t="s">
        <v>71</v>
      </c>
      <c r="I11" s="21">
        <v>1</v>
      </c>
      <c r="J11" s="21">
        <v>209</v>
      </c>
      <c r="K11" s="21">
        <v>330</v>
      </c>
      <c r="L11" s="21">
        <f>K11-J11</f>
        <v>121</v>
      </c>
      <c r="M11" s="23">
        <f>AX11 -AW11</f>
        <v>156</v>
      </c>
      <c r="N11" s="21">
        <v>1.05</v>
      </c>
      <c r="O11" s="21">
        <v>7</v>
      </c>
      <c r="V11" s="21">
        <v>209</v>
      </c>
      <c r="W11" s="21">
        <v>243.5</v>
      </c>
      <c r="X11" s="23">
        <v>33</v>
      </c>
      <c r="Y11" s="21">
        <v>34.5</v>
      </c>
      <c r="Z11" s="21">
        <v>1.05</v>
      </c>
      <c r="AA11" s="21">
        <v>5.03</v>
      </c>
      <c r="AB11" s="21">
        <v>209</v>
      </c>
      <c r="AC11" s="21">
        <v>330</v>
      </c>
      <c r="AD11" s="21">
        <v>156</v>
      </c>
      <c r="AE11" s="21">
        <v>121</v>
      </c>
      <c r="AF11" s="21">
        <v>0.78</v>
      </c>
      <c r="AG11" s="21">
        <v>6.31</v>
      </c>
      <c r="AH11" s="21">
        <v>364.74</v>
      </c>
      <c r="AI11" s="21">
        <v>12583.4</v>
      </c>
      <c r="AJ11" s="21">
        <v>8463.52</v>
      </c>
      <c r="AK11" s="21">
        <v>75.08</v>
      </c>
      <c r="AL11" s="21">
        <v>29351.37</v>
      </c>
      <c r="AM11" s="21">
        <v>749.33</v>
      </c>
      <c r="AN11" s="21">
        <v>156520.82</v>
      </c>
      <c r="AO11" s="21" t="s">
        <v>91</v>
      </c>
      <c r="AP11" s="21" t="s">
        <v>92</v>
      </c>
      <c r="AQ11" s="21" t="s">
        <v>93</v>
      </c>
      <c r="AR11" s="21" t="s">
        <v>75</v>
      </c>
      <c r="AS11" s="21">
        <v>126420.12</v>
      </c>
      <c r="AT11" s="21">
        <v>0</v>
      </c>
      <c r="AU11" s="21" t="s">
        <v>76</v>
      </c>
      <c r="AV11" s="21">
        <v>2020</v>
      </c>
      <c r="AW11" s="24">
        <v>44072</v>
      </c>
      <c r="AX11" s="24">
        <v>44228</v>
      </c>
      <c r="AY11" s="21">
        <v>0</v>
      </c>
      <c r="AZ11" s="21">
        <v>0</v>
      </c>
      <c r="BA11" s="21">
        <v>-156520.82</v>
      </c>
      <c r="BB11" s="21">
        <v>-4536.84</v>
      </c>
      <c r="BC11" s="21">
        <v>4017</v>
      </c>
      <c r="BD11" s="21"/>
      <c r="BE11" s="21" t="s">
        <v>77</v>
      </c>
      <c r="BF11" s="21" t="s">
        <v>77</v>
      </c>
      <c r="BG11" s="21"/>
      <c r="BH11" s="21" t="s">
        <v>78</v>
      </c>
      <c r="BI11" s="24"/>
      <c r="BJ11" s="21">
        <v>0</v>
      </c>
      <c r="BK11" s="21">
        <v>0</v>
      </c>
      <c r="BL11" s="21">
        <v>0</v>
      </c>
      <c r="BM11" s="21">
        <v>0</v>
      </c>
      <c r="BN11" s="21">
        <v>0</v>
      </c>
      <c r="BO11" s="21">
        <v>0</v>
      </c>
      <c r="BS11" s="21">
        <v>126420.12</v>
      </c>
      <c r="BT11" s="21">
        <v>0</v>
      </c>
      <c r="BU11" s="21"/>
      <c r="BV11" s="21" t="s">
        <v>79</v>
      </c>
    </row>
    <row r="12" spans="1:74">
      <c r="A12" s="21" t="s">
        <v>65</v>
      </c>
      <c r="B12" s="23">
        <v>999054000032636</v>
      </c>
      <c r="C12" s="22" t="s">
        <v>66</v>
      </c>
      <c r="D12" s="21" t="s">
        <v>67</v>
      </c>
      <c r="E12" s="21" t="s">
        <v>68</v>
      </c>
      <c r="F12" s="21" t="s">
        <v>69</v>
      </c>
      <c r="G12" s="21" t="s">
        <v>70</v>
      </c>
      <c r="H12" s="21" t="s">
        <v>71</v>
      </c>
      <c r="I12" s="21">
        <v>1</v>
      </c>
      <c r="J12" s="21">
        <v>148</v>
      </c>
      <c r="K12" s="21">
        <v>353</v>
      </c>
      <c r="L12" s="21">
        <f>K12-J12</f>
        <v>205</v>
      </c>
      <c r="M12" s="23">
        <f>AX12 -AW12</f>
        <v>261</v>
      </c>
      <c r="N12" s="21">
        <v>0.13</v>
      </c>
      <c r="O12" s="21">
        <v>7</v>
      </c>
      <c r="V12" s="21">
        <v>148</v>
      </c>
      <c r="W12" s="21">
        <v>151</v>
      </c>
      <c r="X12" s="23">
        <v>24</v>
      </c>
      <c r="Y12" s="21">
        <v>3</v>
      </c>
      <c r="Z12" s="21">
        <v>0.13</v>
      </c>
      <c r="AA12" s="21">
        <v>11.47</v>
      </c>
      <c r="AB12" s="21">
        <v>148</v>
      </c>
      <c r="AC12" s="21">
        <v>353</v>
      </c>
      <c r="AD12" s="21">
        <v>261</v>
      </c>
      <c r="AE12" s="21">
        <v>205</v>
      </c>
      <c r="AF12" s="21">
        <v>0.79</v>
      </c>
      <c r="AG12" s="21">
        <v>5.97</v>
      </c>
      <c r="AH12" s="21">
        <v>11548.41</v>
      </c>
      <c r="AI12" s="21">
        <v>34645.24</v>
      </c>
      <c r="AJ12" s="21">
        <v>21275.119999999999</v>
      </c>
      <c r="AK12" s="21">
        <v>75.5</v>
      </c>
      <c r="AL12" s="21">
        <v>31078.76</v>
      </c>
      <c r="AM12" s="21">
        <v>388.96</v>
      </c>
      <c r="AN12" s="21">
        <v>290646.40000000002</v>
      </c>
      <c r="AO12" s="21" t="s">
        <v>72</v>
      </c>
      <c r="AP12" s="21" t="s">
        <v>73</v>
      </c>
      <c r="AQ12" s="21" t="s">
        <v>74</v>
      </c>
      <c r="AR12" s="21" t="s">
        <v>75</v>
      </c>
      <c r="AS12" s="21">
        <v>259178.68</v>
      </c>
      <c r="AT12" s="21">
        <v>0</v>
      </c>
      <c r="AU12" s="21" t="s">
        <v>76</v>
      </c>
      <c r="AV12" s="21">
        <v>2020</v>
      </c>
      <c r="AW12" s="24">
        <v>43967</v>
      </c>
      <c r="AX12" s="24">
        <v>44228</v>
      </c>
      <c r="AY12" s="21">
        <v>0</v>
      </c>
      <c r="AZ12" s="21">
        <v>0</v>
      </c>
      <c r="BA12" s="21">
        <v>-290646.40000000002</v>
      </c>
      <c r="BB12" s="21">
        <v>-96882.13</v>
      </c>
      <c r="BC12" s="21">
        <v>4017</v>
      </c>
      <c r="BD12" s="21"/>
      <c r="BE12" s="21" t="s">
        <v>77</v>
      </c>
      <c r="BF12" s="21" t="s">
        <v>77</v>
      </c>
      <c r="BG12" s="21"/>
      <c r="BH12" s="21" t="s">
        <v>78</v>
      </c>
      <c r="BI12" s="24"/>
      <c r="BJ12" s="21">
        <v>0</v>
      </c>
      <c r="BK12" s="21">
        <v>0</v>
      </c>
      <c r="BL12" s="21">
        <v>0</v>
      </c>
      <c r="BM12" s="21">
        <v>0</v>
      </c>
      <c r="BN12" s="21">
        <v>0</v>
      </c>
      <c r="BO12" s="21">
        <v>0</v>
      </c>
      <c r="BS12" s="21">
        <v>259178.68</v>
      </c>
      <c r="BT12" s="21">
        <v>0</v>
      </c>
      <c r="BU12" s="21"/>
      <c r="BV12" s="21" t="s">
        <v>79</v>
      </c>
    </row>
    <row r="13" spans="1:74">
      <c r="A13" s="21" t="s">
        <v>65</v>
      </c>
      <c r="B13" s="23">
        <v>999054000032675</v>
      </c>
      <c r="C13" s="22" t="s">
        <v>66</v>
      </c>
      <c r="D13" s="21" t="s">
        <v>67</v>
      </c>
      <c r="E13" s="21" t="s">
        <v>115</v>
      </c>
      <c r="F13" s="21" t="s">
        <v>69</v>
      </c>
      <c r="G13" s="21" t="s">
        <v>70</v>
      </c>
      <c r="H13" s="21" t="s">
        <v>71</v>
      </c>
      <c r="I13" s="21">
        <v>1</v>
      </c>
      <c r="J13" s="21">
        <v>226.5</v>
      </c>
      <c r="K13" s="21">
        <v>323</v>
      </c>
      <c r="L13" s="21">
        <f>K13-J13</f>
        <v>96.5</v>
      </c>
      <c r="M13" s="23">
        <f>AX13 -AW13</f>
        <v>130</v>
      </c>
      <c r="N13" s="21">
        <v>1.2</v>
      </c>
      <c r="O13" s="21">
        <v>7</v>
      </c>
      <c r="V13" s="21">
        <v>226.5</v>
      </c>
      <c r="W13" s="21">
        <v>244.5</v>
      </c>
      <c r="X13" s="23">
        <v>15</v>
      </c>
      <c r="Y13" s="21">
        <v>18</v>
      </c>
      <c r="Z13" s="21">
        <v>1.2</v>
      </c>
      <c r="AA13" s="21">
        <v>3.52</v>
      </c>
      <c r="AB13" s="21">
        <v>226.5</v>
      </c>
      <c r="AC13" s="21">
        <v>323</v>
      </c>
      <c r="AD13" s="21">
        <v>130</v>
      </c>
      <c r="AE13" s="21">
        <v>96.5</v>
      </c>
      <c r="AF13" s="21">
        <v>0.74</v>
      </c>
      <c r="AG13" s="21">
        <v>5.69</v>
      </c>
      <c r="AH13" s="21">
        <v>524.97</v>
      </c>
      <c r="AI13" s="21">
        <v>9449.4</v>
      </c>
      <c r="AJ13" s="21">
        <v>6336.56</v>
      </c>
      <c r="AK13" s="21">
        <v>84.27</v>
      </c>
      <c r="AL13" s="21">
        <v>53833.16</v>
      </c>
      <c r="AM13" s="21">
        <v>48.45</v>
      </c>
      <c r="AN13" s="21">
        <v>151825.60999999999</v>
      </c>
      <c r="AO13" s="21" t="s">
        <v>72</v>
      </c>
      <c r="AP13" s="21" t="s">
        <v>116</v>
      </c>
      <c r="AQ13" s="21" t="s">
        <v>117</v>
      </c>
      <c r="AR13" s="21" t="s">
        <v>104</v>
      </c>
      <c r="AS13" s="21">
        <v>97944</v>
      </c>
      <c r="AT13" s="21">
        <v>0</v>
      </c>
      <c r="AU13" s="21" t="s">
        <v>76</v>
      </c>
      <c r="AV13" s="21">
        <v>2020</v>
      </c>
      <c r="AW13" s="24">
        <v>44098</v>
      </c>
      <c r="AX13" s="24">
        <v>44228</v>
      </c>
      <c r="AY13" s="21">
        <v>0</v>
      </c>
      <c r="AZ13" s="21">
        <v>0</v>
      </c>
      <c r="BA13" s="21">
        <v>-151825.60999999999</v>
      </c>
      <c r="BB13" s="21">
        <v>-8434.76</v>
      </c>
      <c r="BC13" s="21">
        <v>4017</v>
      </c>
      <c r="BD13" s="21"/>
      <c r="BE13" s="21" t="s">
        <v>77</v>
      </c>
      <c r="BF13" s="21" t="s">
        <v>77</v>
      </c>
      <c r="BG13" s="21"/>
      <c r="BH13" s="21" t="s">
        <v>78</v>
      </c>
      <c r="BI13" s="24"/>
      <c r="BJ13" s="21">
        <v>0</v>
      </c>
      <c r="BK13" s="21">
        <v>0</v>
      </c>
      <c r="BL13" s="21">
        <v>0</v>
      </c>
      <c r="BM13" s="21">
        <v>0</v>
      </c>
      <c r="BN13" s="21">
        <v>0</v>
      </c>
      <c r="BO13" s="21">
        <v>0</v>
      </c>
      <c r="BS13" s="21">
        <v>97944</v>
      </c>
      <c r="BT13" s="21">
        <v>0</v>
      </c>
      <c r="BU13" s="21"/>
      <c r="BV13" s="21" t="s">
        <v>79</v>
      </c>
    </row>
    <row r="14" spans="1:74">
      <c r="A14" s="21" t="s">
        <v>65</v>
      </c>
      <c r="B14" s="23">
        <v>999054000032091</v>
      </c>
      <c r="C14" s="22" t="s">
        <v>66</v>
      </c>
      <c r="D14" s="21" t="s">
        <v>89</v>
      </c>
      <c r="E14" s="21" t="s">
        <v>120</v>
      </c>
      <c r="F14" s="21" t="s">
        <v>69</v>
      </c>
      <c r="G14" s="21" t="s">
        <v>70</v>
      </c>
      <c r="H14" s="21" t="s">
        <v>71</v>
      </c>
      <c r="I14" s="21">
        <v>1</v>
      </c>
      <c r="J14" s="21">
        <v>223.5</v>
      </c>
      <c r="K14" s="21">
        <v>322</v>
      </c>
      <c r="L14" s="21">
        <f>K14-J14</f>
        <v>98.5</v>
      </c>
      <c r="M14" s="23">
        <f>AX14 -AW14</f>
        <v>124</v>
      </c>
      <c r="N14" s="21">
        <v>1.25</v>
      </c>
      <c r="O14" s="21">
        <v>7</v>
      </c>
      <c r="V14" s="21">
        <v>223.5</v>
      </c>
      <c r="W14" s="21">
        <v>243.5</v>
      </c>
      <c r="X14" s="23">
        <v>16</v>
      </c>
      <c r="Y14" s="21">
        <v>20</v>
      </c>
      <c r="Z14" s="21">
        <v>1.25</v>
      </c>
      <c r="AA14" s="21">
        <v>3.98</v>
      </c>
      <c r="AB14" s="21">
        <v>223.5</v>
      </c>
      <c r="AC14" s="21">
        <v>322</v>
      </c>
      <c r="AD14" s="21">
        <v>124</v>
      </c>
      <c r="AE14" s="21">
        <v>98.5</v>
      </c>
      <c r="AF14" s="21">
        <v>0.79</v>
      </c>
      <c r="AG14" s="21">
        <v>5.66</v>
      </c>
      <c r="AH14" s="21">
        <v>492.61</v>
      </c>
      <c r="AI14" s="21">
        <v>9852.24</v>
      </c>
      <c r="AJ14" s="21">
        <v>6371.72</v>
      </c>
      <c r="AK14" s="21">
        <v>81.290000000000006</v>
      </c>
      <c r="AL14" s="21">
        <v>56755.32</v>
      </c>
      <c r="AM14" s="21">
        <v>774.92</v>
      </c>
      <c r="AN14" s="21">
        <v>148667.16</v>
      </c>
      <c r="AO14" s="21" t="s">
        <v>91</v>
      </c>
      <c r="AP14" s="21" t="s">
        <v>121</v>
      </c>
      <c r="AQ14" s="21" t="s">
        <v>122</v>
      </c>
      <c r="AR14" s="21" t="s">
        <v>75</v>
      </c>
      <c r="AS14" s="21">
        <v>91136.92</v>
      </c>
      <c r="AT14" s="21">
        <v>0</v>
      </c>
      <c r="AU14" s="21" t="s">
        <v>76</v>
      </c>
      <c r="AV14" s="21">
        <v>2020</v>
      </c>
      <c r="AW14" s="24">
        <v>44104</v>
      </c>
      <c r="AX14" s="24">
        <v>44228</v>
      </c>
      <c r="AY14" s="21">
        <v>0</v>
      </c>
      <c r="AZ14" s="21">
        <v>0</v>
      </c>
      <c r="BA14" s="21">
        <v>-148667.16</v>
      </c>
      <c r="BB14" s="21">
        <v>-7433.36</v>
      </c>
      <c r="BC14" s="21">
        <v>4017</v>
      </c>
      <c r="BD14" s="21"/>
      <c r="BE14" s="21" t="s">
        <v>77</v>
      </c>
      <c r="BF14" s="21" t="s">
        <v>77</v>
      </c>
      <c r="BG14" s="21"/>
      <c r="BH14" s="21" t="s">
        <v>78</v>
      </c>
      <c r="BI14" s="24"/>
      <c r="BJ14" s="21">
        <v>0</v>
      </c>
      <c r="BK14" s="21">
        <v>0</v>
      </c>
      <c r="BL14" s="21">
        <v>0</v>
      </c>
      <c r="BM14" s="21">
        <v>0</v>
      </c>
      <c r="BN14" s="21">
        <v>0</v>
      </c>
      <c r="BO14" s="21">
        <v>0</v>
      </c>
      <c r="BS14" s="21">
        <v>91136.92</v>
      </c>
      <c r="BT14" s="21">
        <v>0</v>
      </c>
      <c r="BU14" s="21"/>
      <c r="BV14" s="21" t="s">
        <v>79</v>
      </c>
    </row>
    <row r="15" spans="1:74">
      <c r="A15" s="21" t="s">
        <v>65</v>
      </c>
      <c r="B15" s="23">
        <v>999054000034321</v>
      </c>
      <c r="C15" s="22" t="s">
        <v>66</v>
      </c>
      <c r="D15" s="21" t="s">
        <v>89</v>
      </c>
      <c r="E15" s="21" t="s">
        <v>105</v>
      </c>
      <c r="F15" s="21" t="s">
        <v>69</v>
      </c>
      <c r="G15" s="21" t="s">
        <v>70</v>
      </c>
      <c r="H15" s="21" t="s">
        <v>71</v>
      </c>
      <c r="I15" s="21">
        <v>1</v>
      </c>
      <c r="J15" s="21">
        <v>181.5</v>
      </c>
      <c r="K15" s="21">
        <v>319</v>
      </c>
      <c r="L15" s="21">
        <f>K15-J15</f>
        <v>137.5</v>
      </c>
      <c r="M15" s="23">
        <f>AX15 -AW15</f>
        <v>156</v>
      </c>
      <c r="N15" s="21">
        <v>1.47</v>
      </c>
      <c r="O15" s="21">
        <v>7</v>
      </c>
      <c r="V15" s="21">
        <v>181.5</v>
      </c>
      <c r="W15" s="21">
        <v>230</v>
      </c>
      <c r="X15" s="23">
        <v>33</v>
      </c>
      <c r="Y15" s="21">
        <v>48.5</v>
      </c>
      <c r="Z15" s="21">
        <v>1.47</v>
      </c>
      <c r="AA15" s="21">
        <v>3.58</v>
      </c>
      <c r="AB15" s="21">
        <v>181.5</v>
      </c>
      <c r="AC15" s="21">
        <v>319</v>
      </c>
      <c r="AD15" s="21">
        <v>156</v>
      </c>
      <c r="AE15" s="21">
        <v>137.5</v>
      </c>
      <c r="AF15" s="21">
        <v>0.88</v>
      </c>
      <c r="AG15" s="21">
        <v>5.55</v>
      </c>
      <c r="AH15" s="21">
        <v>259.45</v>
      </c>
      <c r="AI15" s="21">
        <v>12583.4</v>
      </c>
      <c r="AJ15" s="21">
        <v>8463.52</v>
      </c>
      <c r="AK15" s="21">
        <v>75.209999999999994</v>
      </c>
      <c r="AL15" s="21">
        <v>50978.7</v>
      </c>
      <c r="AM15" s="21">
        <v>749.33</v>
      </c>
      <c r="AN15" s="21">
        <v>178148.15</v>
      </c>
      <c r="AO15" s="21" t="s">
        <v>91</v>
      </c>
      <c r="AP15" s="21" t="s">
        <v>92</v>
      </c>
      <c r="AQ15" s="21" t="s">
        <v>93</v>
      </c>
      <c r="AR15" s="21" t="s">
        <v>75</v>
      </c>
      <c r="AS15" s="21">
        <v>126420.12</v>
      </c>
      <c r="AT15" s="21">
        <v>0</v>
      </c>
      <c r="AU15" s="21" t="s">
        <v>76</v>
      </c>
      <c r="AV15" s="21">
        <v>2020</v>
      </c>
      <c r="AW15" s="24">
        <v>44072</v>
      </c>
      <c r="AX15" s="24">
        <v>44228</v>
      </c>
      <c r="AY15" s="21">
        <v>0</v>
      </c>
      <c r="AZ15" s="21">
        <v>0</v>
      </c>
      <c r="BA15" s="21">
        <v>-178148.15</v>
      </c>
      <c r="BB15" s="21">
        <v>-3673.16</v>
      </c>
      <c r="BC15" s="21">
        <v>4017</v>
      </c>
      <c r="BD15" s="21"/>
      <c r="BE15" s="21" t="s">
        <v>77</v>
      </c>
      <c r="BF15" s="21" t="s">
        <v>77</v>
      </c>
      <c r="BG15" s="21"/>
      <c r="BH15" s="21" t="s">
        <v>78</v>
      </c>
      <c r="BI15" s="24"/>
      <c r="BJ15" s="21">
        <v>0</v>
      </c>
      <c r="BK15" s="21">
        <v>0</v>
      </c>
      <c r="BL15" s="21">
        <v>0</v>
      </c>
      <c r="BM15" s="21">
        <v>0</v>
      </c>
      <c r="BN15" s="21">
        <v>0</v>
      </c>
      <c r="BO15" s="21">
        <v>0</v>
      </c>
      <c r="BS15" s="21">
        <v>126420.12</v>
      </c>
      <c r="BT15" s="21">
        <v>0</v>
      </c>
      <c r="BU15" s="21"/>
      <c r="BV15" s="21" t="s">
        <v>79</v>
      </c>
    </row>
    <row r="16" spans="1:74">
      <c r="A16" s="21" t="s">
        <v>65</v>
      </c>
      <c r="B16" s="23">
        <v>999054000034471</v>
      </c>
      <c r="C16" s="22" t="s">
        <v>66</v>
      </c>
      <c r="D16" s="21" t="s">
        <v>89</v>
      </c>
      <c r="E16" s="21" t="s">
        <v>120</v>
      </c>
      <c r="F16" s="21" t="s">
        <v>69</v>
      </c>
      <c r="G16" s="21" t="s">
        <v>70</v>
      </c>
      <c r="H16" s="21" t="s">
        <v>71</v>
      </c>
      <c r="I16" s="21">
        <v>1</v>
      </c>
      <c r="J16" s="21">
        <v>236.5</v>
      </c>
      <c r="K16" s="21">
        <v>345</v>
      </c>
      <c r="L16" s="21">
        <f>K16-J16</f>
        <v>108.5</v>
      </c>
      <c r="M16" s="23">
        <f>AX16 -AW16</f>
        <v>124</v>
      </c>
      <c r="N16" s="21">
        <v>1.47</v>
      </c>
      <c r="O16" s="21">
        <v>7</v>
      </c>
      <c r="V16" s="21">
        <v>236.5</v>
      </c>
      <c r="W16" s="21">
        <v>260</v>
      </c>
      <c r="X16" s="23">
        <v>16</v>
      </c>
      <c r="Y16" s="21">
        <v>23.5</v>
      </c>
      <c r="Z16" s="21">
        <v>1.47</v>
      </c>
      <c r="AA16" s="21">
        <v>3.39</v>
      </c>
      <c r="AB16" s="21">
        <v>236.5</v>
      </c>
      <c r="AC16" s="21">
        <v>345</v>
      </c>
      <c r="AD16" s="21">
        <v>124</v>
      </c>
      <c r="AE16" s="21">
        <v>108.5</v>
      </c>
      <c r="AF16" s="21">
        <v>0.88</v>
      </c>
      <c r="AG16" s="21">
        <v>5.14</v>
      </c>
      <c r="AH16" s="21">
        <v>419.24</v>
      </c>
      <c r="AI16" s="21">
        <v>9852.24</v>
      </c>
      <c r="AJ16" s="21">
        <v>6371.72</v>
      </c>
      <c r="AK16" s="21">
        <v>72.98</v>
      </c>
      <c r="AL16" s="21">
        <v>60056.52</v>
      </c>
      <c r="AM16" s="21">
        <v>774.92</v>
      </c>
      <c r="AN16" s="21">
        <v>151968.35999999999</v>
      </c>
      <c r="AO16" s="21" t="s">
        <v>91</v>
      </c>
      <c r="AP16" s="21" t="s">
        <v>121</v>
      </c>
      <c r="AQ16" s="21" t="s">
        <v>122</v>
      </c>
      <c r="AR16" s="21" t="s">
        <v>75</v>
      </c>
      <c r="AS16" s="21">
        <v>91136.92</v>
      </c>
      <c r="AT16" s="21">
        <v>0</v>
      </c>
      <c r="AU16" s="21" t="s">
        <v>76</v>
      </c>
      <c r="AV16" s="21">
        <v>2020</v>
      </c>
      <c r="AW16" s="24">
        <v>44104</v>
      </c>
      <c r="AX16" s="24">
        <v>44228</v>
      </c>
      <c r="AY16" s="21">
        <v>0</v>
      </c>
      <c r="AZ16" s="21">
        <v>0</v>
      </c>
      <c r="BA16" s="21">
        <v>-151968.35999999999</v>
      </c>
      <c r="BB16" s="21">
        <v>-6466.74</v>
      </c>
      <c r="BC16" s="21">
        <v>4017</v>
      </c>
      <c r="BD16" s="21"/>
      <c r="BE16" s="21" t="s">
        <v>77</v>
      </c>
      <c r="BF16" s="21" t="s">
        <v>77</v>
      </c>
      <c r="BG16" s="21"/>
      <c r="BH16" s="21" t="s">
        <v>78</v>
      </c>
      <c r="BI16" s="24"/>
      <c r="BJ16" s="21">
        <v>0</v>
      </c>
      <c r="BK16" s="21">
        <v>0</v>
      </c>
      <c r="BL16" s="21">
        <v>0</v>
      </c>
      <c r="BM16" s="21">
        <v>0</v>
      </c>
      <c r="BN16" s="21">
        <v>0</v>
      </c>
      <c r="BO16" s="21">
        <v>0</v>
      </c>
      <c r="BS16" s="21">
        <v>91136.92</v>
      </c>
      <c r="BT16" s="21">
        <v>0</v>
      </c>
      <c r="BU16" s="21"/>
      <c r="BV16" s="21" t="s">
        <v>79</v>
      </c>
    </row>
    <row r="17" spans="1:74">
      <c r="A17" s="21" t="s">
        <v>65</v>
      </c>
      <c r="B17" s="23">
        <v>999054000032482</v>
      </c>
      <c r="C17" s="22" t="s">
        <v>66</v>
      </c>
      <c r="D17" s="21" t="s">
        <v>89</v>
      </c>
      <c r="E17" s="21" t="s">
        <v>100</v>
      </c>
      <c r="F17" s="21" t="s">
        <v>69</v>
      </c>
      <c r="G17" s="21" t="s">
        <v>70</v>
      </c>
      <c r="H17" s="21" t="s">
        <v>71</v>
      </c>
      <c r="I17" s="21">
        <v>1</v>
      </c>
      <c r="J17" s="21">
        <v>186.5</v>
      </c>
      <c r="K17" s="21">
        <v>333</v>
      </c>
      <c r="L17" s="21">
        <f>K17-J17</f>
        <v>146.5</v>
      </c>
      <c r="M17" s="23">
        <f>AX17 -AW17</f>
        <v>160</v>
      </c>
      <c r="N17" s="21">
        <v>1.18</v>
      </c>
      <c r="O17" s="21">
        <v>7</v>
      </c>
      <c r="V17" s="21">
        <v>186.5</v>
      </c>
      <c r="W17" s="21">
        <v>230</v>
      </c>
      <c r="X17" s="23">
        <v>37</v>
      </c>
      <c r="Y17" s="21">
        <v>43.5</v>
      </c>
      <c r="Z17" s="21">
        <v>1.18</v>
      </c>
      <c r="AA17" s="21">
        <v>4.41</v>
      </c>
      <c r="AB17" s="21">
        <v>186.5</v>
      </c>
      <c r="AC17" s="21">
        <v>333</v>
      </c>
      <c r="AD17" s="21">
        <v>160</v>
      </c>
      <c r="AE17" s="21">
        <v>146.5</v>
      </c>
      <c r="AF17" s="21">
        <v>0.92</v>
      </c>
      <c r="AG17" s="21">
        <v>5.0999999999999996</v>
      </c>
      <c r="AH17" s="21">
        <v>282.52999999999997</v>
      </c>
      <c r="AI17" s="21">
        <v>12289.88</v>
      </c>
      <c r="AJ17" s="21">
        <v>8197.2800000000007</v>
      </c>
      <c r="AK17" s="21">
        <v>72.45</v>
      </c>
      <c r="AL17" s="21">
        <v>52165.16</v>
      </c>
      <c r="AM17" s="21">
        <v>989.4</v>
      </c>
      <c r="AN17" s="21">
        <v>174977.84</v>
      </c>
      <c r="AO17" s="21" t="s">
        <v>101</v>
      </c>
      <c r="AP17" s="21" t="s">
        <v>102</v>
      </c>
      <c r="AQ17" s="21" t="s">
        <v>103</v>
      </c>
      <c r="AR17" s="21" t="s">
        <v>104</v>
      </c>
      <c r="AS17" s="21">
        <v>121823.28</v>
      </c>
      <c r="AT17" s="21">
        <v>0</v>
      </c>
      <c r="AU17" s="21" t="s">
        <v>76</v>
      </c>
      <c r="AV17" s="21">
        <v>2020</v>
      </c>
      <c r="AW17" s="24">
        <v>44068</v>
      </c>
      <c r="AX17" s="24">
        <v>44228</v>
      </c>
      <c r="AY17" s="21">
        <v>0</v>
      </c>
      <c r="AZ17" s="21">
        <v>0</v>
      </c>
      <c r="BA17" s="21">
        <v>-174977.84</v>
      </c>
      <c r="BB17" s="21">
        <v>-4022.48</v>
      </c>
      <c r="BC17" s="21">
        <v>4017</v>
      </c>
      <c r="BD17" s="21"/>
      <c r="BE17" s="21" t="s">
        <v>77</v>
      </c>
      <c r="BF17" s="21" t="s">
        <v>77</v>
      </c>
      <c r="BG17" s="21"/>
      <c r="BH17" s="21" t="s">
        <v>78</v>
      </c>
      <c r="BI17" s="24"/>
      <c r="BJ17" s="21">
        <v>0</v>
      </c>
      <c r="BK17" s="21">
        <v>0</v>
      </c>
      <c r="BL17" s="21">
        <v>0</v>
      </c>
      <c r="BM17" s="21">
        <v>0</v>
      </c>
      <c r="BN17" s="21">
        <v>0</v>
      </c>
      <c r="BO17" s="21">
        <v>0</v>
      </c>
      <c r="BS17" s="21">
        <v>121823.28</v>
      </c>
      <c r="BT17" s="21">
        <v>0</v>
      </c>
      <c r="BU17" s="21"/>
      <c r="BV17" s="21" t="s">
        <v>79</v>
      </c>
    </row>
    <row r="18" spans="1:74">
      <c r="A18" s="21" t="s">
        <v>65</v>
      </c>
      <c r="B18" s="23">
        <v>999054000021654</v>
      </c>
      <c r="C18" s="22" t="s">
        <v>66</v>
      </c>
      <c r="D18" s="21" t="s">
        <v>67</v>
      </c>
      <c r="E18" s="21" t="s">
        <v>112</v>
      </c>
      <c r="F18" s="21" t="s">
        <v>69</v>
      </c>
      <c r="G18" s="21" t="s">
        <v>70</v>
      </c>
      <c r="H18" s="21" t="s">
        <v>71</v>
      </c>
      <c r="I18" s="21">
        <v>1</v>
      </c>
      <c r="J18" s="21">
        <v>198.5</v>
      </c>
      <c r="K18" s="21">
        <v>331</v>
      </c>
      <c r="L18" s="21">
        <f>K18-J18</f>
        <v>132.5</v>
      </c>
      <c r="M18" s="23">
        <f>AX18 -AW18</f>
        <v>138</v>
      </c>
      <c r="N18" s="21">
        <v>2.39</v>
      </c>
      <c r="O18" s="21">
        <v>7</v>
      </c>
      <c r="V18" s="21">
        <v>198.5</v>
      </c>
      <c r="W18" s="21">
        <v>244</v>
      </c>
      <c r="X18" s="23">
        <v>19</v>
      </c>
      <c r="Y18" s="21">
        <v>45.5</v>
      </c>
      <c r="Z18" s="21">
        <v>2.39</v>
      </c>
      <c r="AA18" s="21">
        <v>1.93</v>
      </c>
      <c r="AB18" s="21">
        <v>198.5</v>
      </c>
      <c r="AC18" s="21">
        <v>331</v>
      </c>
      <c r="AD18" s="21">
        <v>138</v>
      </c>
      <c r="AE18" s="21">
        <v>132.5</v>
      </c>
      <c r="AF18" s="21">
        <v>0.96</v>
      </c>
      <c r="AG18" s="21">
        <v>5.0999999999999996</v>
      </c>
      <c r="AH18" s="21">
        <v>253.59</v>
      </c>
      <c r="AI18" s="21">
        <v>11538.36</v>
      </c>
      <c r="AJ18" s="21">
        <v>7752.16</v>
      </c>
      <c r="AK18" s="21">
        <v>32.64</v>
      </c>
      <c r="AL18" s="21">
        <v>26187.13</v>
      </c>
      <c r="AM18" s="21">
        <v>1146.3499999999999</v>
      </c>
      <c r="AN18" s="21">
        <v>145249.32</v>
      </c>
      <c r="AO18" s="21" t="s">
        <v>101</v>
      </c>
      <c r="AP18" s="21" t="s">
        <v>113</v>
      </c>
      <c r="AQ18" s="21" t="s">
        <v>114</v>
      </c>
      <c r="AR18" s="21" t="s">
        <v>104</v>
      </c>
      <c r="AS18" s="21">
        <v>117915.84</v>
      </c>
      <c r="AT18" s="21">
        <v>0</v>
      </c>
      <c r="AU18" s="21" t="s">
        <v>76</v>
      </c>
      <c r="AV18" s="21">
        <v>2020</v>
      </c>
      <c r="AW18" s="24">
        <v>44090</v>
      </c>
      <c r="AX18" s="24">
        <v>44228</v>
      </c>
      <c r="AY18" s="21">
        <v>0</v>
      </c>
      <c r="AZ18" s="21">
        <v>0</v>
      </c>
      <c r="BA18" s="21">
        <v>-145249.32</v>
      </c>
      <c r="BB18" s="21">
        <v>-3192.29</v>
      </c>
      <c r="BC18" s="21">
        <v>4017</v>
      </c>
      <c r="BD18" s="21"/>
      <c r="BE18" s="21" t="s">
        <v>77</v>
      </c>
      <c r="BF18" s="21" t="s">
        <v>77</v>
      </c>
      <c r="BG18" s="21"/>
      <c r="BH18" s="21" t="s">
        <v>78</v>
      </c>
      <c r="BI18" s="24"/>
      <c r="BJ18" s="21">
        <v>0</v>
      </c>
      <c r="BK18" s="21">
        <v>0</v>
      </c>
      <c r="BL18" s="21">
        <v>0</v>
      </c>
      <c r="BM18" s="21">
        <v>0</v>
      </c>
      <c r="BN18" s="21">
        <v>0</v>
      </c>
      <c r="BO18" s="21">
        <v>0</v>
      </c>
      <c r="BS18" s="21">
        <v>117915.84</v>
      </c>
      <c r="BT18" s="21">
        <v>0</v>
      </c>
      <c r="BU18" s="21"/>
      <c r="BV18" s="21" t="s">
        <v>79</v>
      </c>
    </row>
    <row r="19" spans="1:74">
      <c r="A19" s="21" t="s">
        <v>65</v>
      </c>
      <c r="B19" s="23">
        <v>999054000022082</v>
      </c>
      <c r="C19" s="22" t="s">
        <v>66</v>
      </c>
      <c r="D19" s="21" t="s">
        <v>80</v>
      </c>
      <c r="E19" s="21" t="s">
        <v>109</v>
      </c>
      <c r="F19" s="21" t="s">
        <v>69</v>
      </c>
      <c r="G19" s="21" t="s">
        <v>70</v>
      </c>
      <c r="H19" s="21" t="s">
        <v>71</v>
      </c>
      <c r="I19" s="21">
        <v>1</v>
      </c>
      <c r="J19" s="21">
        <v>207</v>
      </c>
      <c r="K19" s="21">
        <v>314</v>
      </c>
      <c r="L19" s="21">
        <f>K19-J19</f>
        <v>107</v>
      </c>
      <c r="M19" s="23">
        <f>AX19 -AW19</f>
        <v>145</v>
      </c>
      <c r="N19" s="21">
        <v>1.64</v>
      </c>
      <c r="O19" s="21">
        <v>7</v>
      </c>
      <c r="V19" s="21">
        <v>207</v>
      </c>
      <c r="W19" s="21">
        <v>243</v>
      </c>
      <c r="X19" s="23">
        <v>22</v>
      </c>
      <c r="Y19" s="21">
        <v>36</v>
      </c>
      <c r="Z19" s="21">
        <v>1.64</v>
      </c>
      <c r="AA19" s="21">
        <v>2.62</v>
      </c>
      <c r="AB19" s="21">
        <v>207</v>
      </c>
      <c r="AC19" s="21">
        <v>314</v>
      </c>
      <c r="AD19" s="21">
        <v>145</v>
      </c>
      <c r="AE19" s="21">
        <v>107</v>
      </c>
      <c r="AF19" s="21">
        <v>0.74</v>
      </c>
      <c r="AG19" s="21">
        <v>4.96</v>
      </c>
      <c r="AH19" s="21">
        <v>256.99</v>
      </c>
      <c r="AI19" s="21">
        <v>9251.7199999999993</v>
      </c>
      <c r="AJ19" s="21">
        <v>5985.64</v>
      </c>
      <c r="AK19" s="21">
        <v>43.68</v>
      </c>
      <c r="AL19" s="21">
        <v>27208.41</v>
      </c>
      <c r="AM19" s="21">
        <v>781.37</v>
      </c>
      <c r="AN19" s="21">
        <v>114236.7</v>
      </c>
      <c r="AO19" s="21" t="s">
        <v>85</v>
      </c>
      <c r="AP19" s="21" t="s">
        <v>110</v>
      </c>
      <c r="AQ19" s="21" t="s">
        <v>111</v>
      </c>
      <c r="AR19" s="21" t="s">
        <v>88</v>
      </c>
      <c r="AS19" s="21">
        <v>86246.92</v>
      </c>
      <c r="AT19" s="21">
        <v>0</v>
      </c>
      <c r="AU19" s="21" t="s">
        <v>76</v>
      </c>
      <c r="AV19" s="21">
        <v>2020</v>
      </c>
      <c r="AW19" s="24">
        <v>44083</v>
      </c>
      <c r="AX19" s="24">
        <v>44228</v>
      </c>
      <c r="AY19" s="21">
        <v>0</v>
      </c>
      <c r="AZ19" s="21">
        <v>0</v>
      </c>
      <c r="BA19" s="21">
        <v>-114236.7</v>
      </c>
      <c r="BB19" s="21">
        <v>-3173.24</v>
      </c>
      <c r="BC19" s="21">
        <v>4017</v>
      </c>
      <c r="BD19" s="21"/>
      <c r="BE19" s="21" t="s">
        <v>77</v>
      </c>
      <c r="BF19" s="21" t="s">
        <v>77</v>
      </c>
      <c r="BG19" s="21"/>
      <c r="BH19" s="21" t="s">
        <v>78</v>
      </c>
      <c r="BI19" s="24"/>
      <c r="BJ19" s="21">
        <v>0</v>
      </c>
      <c r="BK19" s="21">
        <v>0</v>
      </c>
      <c r="BL19" s="21">
        <v>0</v>
      </c>
      <c r="BM19" s="21">
        <v>0</v>
      </c>
      <c r="BN19" s="21">
        <v>0</v>
      </c>
      <c r="BO19" s="21">
        <v>0</v>
      </c>
      <c r="BS19" s="21">
        <v>86246.92</v>
      </c>
      <c r="BT19" s="21">
        <v>0</v>
      </c>
      <c r="BU19" s="21"/>
      <c r="BV19" s="21" t="s">
        <v>79</v>
      </c>
    </row>
    <row r="20" spans="1:74">
      <c r="A20" s="21" t="s">
        <v>65</v>
      </c>
      <c r="B20" s="23">
        <v>999054000033340</v>
      </c>
      <c r="C20" s="22" t="s">
        <v>66</v>
      </c>
      <c r="D20" s="21" t="s">
        <v>89</v>
      </c>
      <c r="E20" s="21" t="s">
        <v>120</v>
      </c>
      <c r="F20" s="21" t="s">
        <v>69</v>
      </c>
      <c r="G20" s="21" t="s">
        <v>70</v>
      </c>
      <c r="H20" s="21" t="s">
        <v>71</v>
      </c>
      <c r="I20" s="21">
        <v>1</v>
      </c>
      <c r="J20" s="21">
        <v>228.5</v>
      </c>
      <c r="K20" s="21">
        <v>343</v>
      </c>
      <c r="L20" s="21">
        <f>K20-J20</f>
        <v>114.5</v>
      </c>
      <c r="M20" s="23">
        <f>AX20 -AW20</f>
        <v>124</v>
      </c>
      <c r="N20" s="21">
        <v>1.34</v>
      </c>
      <c r="O20" s="21">
        <v>7</v>
      </c>
      <c r="V20" s="21">
        <v>228.5</v>
      </c>
      <c r="W20" s="21">
        <v>250</v>
      </c>
      <c r="X20" s="23">
        <v>16</v>
      </c>
      <c r="Y20" s="21">
        <v>21.5</v>
      </c>
      <c r="Z20" s="21">
        <v>1.34</v>
      </c>
      <c r="AA20" s="21">
        <v>3.71</v>
      </c>
      <c r="AB20" s="21">
        <v>228.5</v>
      </c>
      <c r="AC20" s="21">
        <v>343</v>
      </c>
      <c r="AD20" s="21">
        <v>124</v>
      </c>
      <c r="AE20" s="21">
        <v>114.5</v>
      </c>
      <c r="AF20" s="21">
        <v>0.92</v>
      </c>
      <c r="AG20" s="21">
        <v>4.87</v>
      </c>
      <c r="AH20" s="21">
        <v>458.24</v>
      </c>
      <c r="AI20" s="21">
        <v>9852.24</v>
      </c>
      <c r="AJ20" s="21">
        <v>6371.72</v>
      </c>
      <c r="AK20" s="21">
        <v>70.83</v>
      </c>
      <c r="AL20" s="21">
        <v>58025.02</v>
      </c>
      <c r="AM20" s="21">
        <v>774.92</v>
      </c>
      <c r="AN20" s="21">
        <v>149936.85999999999</v>
      </c>
      <c r="AO20" s="21" t="s">
        <v>91</v>
      </c>
      <c r="AP20" s="21" t="s">
        <v>121</v>
      </c>
      <c r="AQ20" s="21" t="s">
        <v>122</v>
      </c>
      <c r="AR20" s="21" t="s">
        <v>75</v>
      </c>
      <c r="AS20" s="21">
        <v>91136.92</v>
      </c>
      <c r="AT20" s="21">
        <v>0</v>
      </c>
      <c r="AU20" s="21" t="s">
        <v>76</v>
      </c>
      <c r="AV20" s="21">
        <v>2020</v>
      </c>
      <c r="AW20" s="24">
        <v>44104</v>
      </c>
      <c r="AX20" s="24">
        <v>44228</v>
      </c>
      <c r="AY20" s="21">
        <v>0</v>
      </c>
      <c r="AZ20" s="21">
        <v>0</v>
      </c>
      <c r="BA20" s="21">
        <v>-149936.85999999999</v>
      </c>
      <c r="BB20" s="21">
        <v>-6973.81</v>
      </c>
      <c r="BC20" s="21">
        <v>4017</v>
      </c>
      <c r="BD20" s="21"/>
      <c r="BE20" s="21" t="s">
        <v>77</v>
      </c>
      <c r="BF20" s="21" t="s">
        <v>77</v>
      </c>
      <c r="BG20" s="21"/>
      <c r="BH20" s="21" t="s">
        <v>78</v>
      </c>
      <c r="BI20" s="24"/>
      <c r="BJ20" s="21">
        <v>0</v>
      </c>
      <c r="BK20" s="21">
        <v>0</v>
      </c>
      <c r="BL20" s="21">
        <v>0</v>
      </c>
      <c r="BM20" s="21">
        <v>0</v>
      </c>
      <c r="BN20" s="21">
        <v>0</v>
      </c>
      <c r="BO20" s="21">
        <v>0</v>
      </c>
      <c r="BS20" s="21">
        <v>91136.92</v>
      </c>
      <c r="BT20" s="21">
        <v>0</v>
      </c>
      <c r="BU20" s="21"/>
      <c r="BV20" s="21" t="s">
        <v>79</v>
      </c>
    </row>
    <row r="21" spans="1:74">
      <c r="A21" s="21" t="s">
        <v>65</v>
      </c>
      <c r="B21" s="23">
        <v>999054000032401</v>
      </c>
      <c r="C21" s="22" t="s">
        <v>66</v>
      </c>
      <c r="D21" s="21" t="s">
        <v>89</v>
      </c>
      <c r="E21" s="21" t="s">
        <v>120</v>
      </c>
      <c r="F21" s="21" t="s">
        <v>69</v>
      </c>
      <c r="G21" s="21" t="s">
        <v>70</v>
      </c>
      <c r="H21" s="21" t="s">
        <v>71</v>
      </c>
      <c r="I21" s="21">
        <v>1</v>
      </c>
      <c r="J21" s="21">
        <v>207</v>
      </c>
      <c r="K21" s="21">
        <v>327</v>
      </c>
      <c r="L21" s="21">
        <f>K21-J21</f>
        <v>120</v>
      </c>
      <c r="M21" s="23">
        <f>AX21 -AW21</f>
        <v>124</v>
      </c>
      <c r="N21" s="21">
        <v>1.59</v>
      </c>
      <c r="O21" s="21">
        <v>7</v>
      </c>
      <c r="V21" s="21">
        <v>207</v>
      </c>
      <c r="W21" s="21">
        <v>232.5</v>
      </c>
      <c r="X21" s="23">
        <v>16</v>
      </c>
      <c r="Y21" s="21">
        <v>25.5</v>
      </c>
      <c r="Z21" s="21">
        <v>1.59</v>
      </c>
      <c r="AA21" s="21">
        <v>3.12</v>
      </c>
      <c r="AB21" s="21">
        <v>207</v>
      </c>
      <c r="AC21" s="21">
        <v>327</v>
      </c>
      <c r="AD21" s="21">
        <v>124</v>
      </c>
      <c r="AE21" s="21">
        <v>120</v>
      </c>
      <c r="AF21" s="21">
        <v>0.97</v>
      </c>
      <c r="AG21" s="21">
        <v>4.6500000000000004</v>
      </c>
      <c r="AH21" s="21">
        <v>386.36</v>
      </c>
      <c r="AI21" s="21">
        <v>9852.24</v>
      </c>
      <c r="AJ21" s="21">
        <v>6371.72</v>
      </c>
      <c r="AK21" s="21">
        <v>66.209999999999994</v>
      </c>
      <c r="AL21" s="21">
        <v>52565.34</v>
      </c>
      <c r="AM21" s="21">
        <v>774.92</v>
      </c>
      <c r="AN21" s="21">
        <v>144477.18</v>
      </c>
      <c r="AO21" s="21" t="s">
        <v>91</v>
      </c>
      <c r="AP21" s="21" t="s">
        <v>121</v>
      </c>
      <c r="AQ21" s="21" t="s">
        <v>122</v>
      </c>
      <c r="AR21" s="21" t="s">
        <v>75</v>
      </c>
      <c r="AS21" s="21">
        <v>91136.92</v>
      </c>
      <c r="AT21" s="21">
        <v>0</v>
      </c>
      <c r="AU21" s="21" t="s">
        <v>76</v>
      </c>
      <c r="AV21" s="21">
        <v>2020</v>
      </c>
      <c r="AW21" s="24">
        <v>44104</v>
      </c>
      <c r="AX21" s="24">
        <v>44228</v>
      </c>
      <c r="AY21" s="21">
        <v>0</v>
      </c>
      <c r="AZ21" s="21">
        <v>0</v>
      </c>
      <c r="BA21" s="21">
        <v>-144477.18</v>
      </c>
      <c r="BB21" s="21">
        <v>-5665.77</v>
      </c>
      <c r="BC21" s="21">
        <v>4017</v>
      </c>
      <c r="BD21" s="21"/>
      <c r="BE21" s="21" t="s">
        <v>77</v>
      </c>
      <c r="BF21" s="21" t="s">
        <v>77</v>
      </c>
      <c r="BG21" s="21"/>
      <c r="BH21" s="21" t="s">
        <v>78</v>
      </c>
      <c r="BI21" s="24"/>
      <c r="BJ21" s="21">
        <v>0</v>
      </c>
      <c r="BK21" s="21">
        <v>0</v>
      </c>
      <c r="BL21" s="21">
        <v>0</v>
      </c>
      <c r="BM21" s="21">
        <v>0</v>
      </c>
      <c r="BN21" s="21">
        <v>0</v>
      </c>
      <c r="BO21" s="21">
        <v>0</v>
      </c>
      <c r="BS21" s="21">
        <v>91136.92</v>
      </c>
      <c r="BT21" s="21">
        <v>0</v>
      </c>
      <c r="BU21" s="21"/>
      <c r="BV21" s="21" t="s">
        <v>79</v>
      </c>
    </row>
    <row r="22" spans="1:74">
      <c r="A22" s="21" t="s">
        <v>65</v>
      </c>
      <c r="B22" s="23">
        <v>999054000033342</v>
      </c>
      <c r="C22" s="22" t="s">
        <v>66</v>
      </c>
      <c r="D22" s="21" t="s">
        <v>80</v>
      </c>
      <c r="E22" s="21" t="s">
        <v>96</v>
      </c>
      <c r="F22" s="21" t="s">
        <v>69</v>
      </c>
      <c r="G22" s="21" t="s">
        <v>70</v>
      </c>
      <c r="H22" s="21" t="s">
        <v>71</v>
      </c>
      <c r="I22" s="21">
        <v>1</v>
      </c>
      <c r="J22" s="21">
        <v>165</v>
      </c>
      <c r="K22" s="21">
        <v>334</v>
      </c>
      <c r="L22" s="21">
        <f>K22-J22</f>
        <v>169</v>
      </c>
      <c r="M22" s="23">
        <f>AX22 -AW22</f>
        <v>164</v>
      </c>
      <c r="N22" s="21">
        <v>2.4700000000000002</v>
      </c>
      <c r="O22" s="21">
        <v>7</v>
      </c>
      <c r="V22" s="21">
        <v>165</v>
      </c>
      <c r="W22" s="21">
        <v>209.5</v>
      </c>
      <c r="X22" s="23">
        <v>18</v>
      </c>
      <c r="Y22" s="21">
        <v>44.5</v>
      </c>
      <c r="Z22" s="21">
        <v>2.4700000000000002</v>
      </c>
      <c r="AA22" s="21">
        <v>1.43</v>
      </c>
      <c r="AB22" s="21">
        <v>165</v>
      </c>
      <c r="AC22" s="21">
        <v>334</v>
      </c>
      <c r="AD22" s="21">
        <v>164</v>
      </c>
      <c r="AE22" s="21">
        <v>169</v>
      </c>
      <c r="AF22" s="21">
        <v>1.03</v>
      </c>
      <c r="AG22" s="21">
        <v>4.5199999999999996</v>
      </c>
      <c r="AH22" s="21">
        <v>307.97000000000003</v>
      </c>
      <c r="AI22" s="21">
        <v>13704.88</v>
      </c>
      <c r="AJ22" s="21">
        <v>8914.9599999999991</v>
      </c>
      <c r="AK22" s="21">
        <v>58.17</v>
      </c>
      <c r="AL22" s="21">
        <v>46834.52</v>
      </c>
      <c r="AM22" s="21">
        <v>1213.1199999999999</v>
      </c>
      <c r="AN22" s="21">
        <v>179853.08</v>
      </c>
      <c r="AO22" s="21" t="s">
        <v>85</v>
      </c>
      <c r="AP22" s="21" t="s">
        <v>97</v>
      </c>
      <c r="AQ22" s="21" t="s">
        <v>98</v>
      </c>
      <c r="AR22" s="21" t="s">
        <v>88</v>
      </c>
      <c r="AS22" s="21">
        <v>131805.44</v>
      </c>
      <c r="AT22" s="21">
        <v>0</v>
      </c>
      <c r="AU22" s="21" t="s">
        <v>76</v>
      </c>
      <c r="AV22" s="21">
        <v>2020</v>
      </c>
      <c r="AW22" s="24">
        <v>44064</v>
      </c>
      <c r="AX22" s="24">
        <v>44228</v>
      </c>
      <c r="AY22" s="21">
        <v>0</v>
      </c>
      <c r="AZ22" s="21">
        <v>0</v>
      </c>
      <c r="BA22" s="21">
        <v>-179853.08</v>
      </c>
      <c r="BB22" s="21">
        <v>-4041.64</v>
      </c>
      <c r="BC22" s="21">
        <v>4017</v>
      </c>
      <c r="BD22" s="21"/>
      <c r="BE22" s="21" t="s">
        <v>99</v>
      </c>
      <c r="BF22" s="21" t="s">
        <v>99</v>
      </c>
      <c r="BG22" s="21"/>
      <c r="BH22" s="21" t="s">
        <v>78</v>
      </c>
      <c r="BI22" s="24"/>
      <c r="BJ22" s="21">
        <v>0</v>
      </c>
      <c r="BK22" s="21">
        <v>0</v>
      </c>
      <c r="BL22" s="21">
        <v>0</v>
      </c>
      <c r="BM22" s="21">
        <v>0</v>
      </c>
      <c r="BN22" s="21">
        <v>0</v>
      </c>
      <c r="BO22" s="21">
        <v>0</v>
      </c>
      <c r="BS22" s="21">
        <v>131805.44</v>
      </c>
      <c r="BT22" s="21">
        <v>0</v>
      </c>
      <c r="BU22" s="21"/>
      <c r="BV22" s="21" t="s">
        <v>79</v>
      </c>
    </row>
    <row r="23" spans="1:74">
      <c r="A23" s="21" t="s">
        <v>65</v>
      </c>
      <c r="B23" s="23">
        <v>999054000033399</v>
      </c>
      <c r="C23" s="22" t="s">
        <v>66</v>
      </c>
      <c r="D23" s="21" t="s">
        <v>89</v>
      </c>
      <c r="E23" s="21" t="s">
        <v>120</v>
      </c>
      <c r="F23" s="21" t="s">
        <v>69</v>
      </c>
      <c r="G23" s="21" t="s">
        <v>70</v>
      </c>
      <c r="H23" s="21" t="s">
        <v>71</v>
      </c>
      <c r="I23" s="21">
        <v>1</v>
      </c>
      <c r="J23" s="21">
        <v>219.5</v>
      </c>
      <c r="K23" s="21">
        <v>344</v>
      </c>
      <c r="L23" s="21">
        <f>K23-J23</f>
        <v>124.5</v>
      </c>
      <c r="M23" s="23">
        <f>AX23 -AW23</f>
        <v>124</v>
      </c>
      <c r="N23" s="21">
        <v>1.97</v>
      </c>
      <c r="O23" s="21">
        <v>7</v>
      </c>
      <c r="V23" s="21">
        <v>219.5</v>
      </c>
      <c r="W23" s="21">
        <v>251</v>
      </c>
      <c r="X23" s="23">
        <v>16</v>
      </c>
      <c r="Y23" s="21">
        <v>31.5</v>
      </c>
      <c r="Z23" s="21">
        <v>1.97</v>
      </c>
      <c r="AA23" s="21">
        <v>2.5299999999999998</v>
      </c>
      <c r="AB23" s="21">
        <v>219.5</v>
      </c>
      <c r="AC23" s="21">
        <v>344</v>
      </c>
      <c r="AD23" s="21">
        <v>124</v>
      </c>
      <c r="AE23" s="21">
        <v>124.5</v>
      </c>
      <c r="AF23" s="21">
        <v>1</v>
      </c>
      <c r="AG23" s="21">
        <v>4.4800000000000004</v>
      </c>
      <c r="AH23" s="21">
        <v>312.77</v>
      </c>
      <c r="AI23" s="21">
        <v>9852.24</v>
      </c>
      <c r="AJ23" s="21">
        <v>6371.72</v>
      </c>
      <c r="AK23" s="21">
        <v>61.75</v>
      </c>
      <c r="AL23" s="21">
        <v>55739.56</v>
      </c>
      <c r="AM23" s="21">
        <v>774.92</v>
      </c>
      <c r="AN23" s="21">
        <v>147651.4</v>
      </c>
      <c r="AO23" s="21" t="s">
        <v>91</v>
      </c>
      <c r="AP23" s="21" t="s">
        <v>121</v>
      </c>
      <c r="AQ23" s="21" t="s">
        <v>122</v>
      </c>
      <c r="AR23" s="21" t="s">
        <v>75</v>
      </c>
      <c r="AS23" s="21">
        <v>91136.92</v>
      </c>
      <c r="AT23" s="21">
        <v>0</v>
      </c>
      <c r="AU23" s="21" t="s">
        <v>76</v>
      </c>
      <c r="AV23" s="21">
        <v>2020</v>
      </c>
      <c r="AW23" s="24">
        <v>44104</v>
      </c>
      <c r="AX23" s="24">
        <v>44228</v>
      </c>
      <c r="AY23" s="21">
        <v>0</v>
      </c>
      <c r="AZ23" s="21">
        <v>0</v>
      </c>
      <c r="BA23" s="21">
        <v>-147651.4</v>
      </c>
      <c r="BB23" s="21">
        <v>-4687.3500000000004</v>
      </c>
      <c r="BC23" s="21">
        <v>4017</v>
      </c>
      <c r="BD23" s="21"/>
      <c r="BE23" s="21" t="s">
        <v>77</v>
      </c>
      <c r="BF23" s="21" t="s">
        <v>77</v>
      </c>
      <c r="BG23" s="21"/>
      <c r="BH23" s="21" t="s">
        <v>78</v>
      </c>
      <c r="BI23" s="24"/>
      <c r="BJ23" s="21">
        <v>0</v>
      </c>
      <c r="BK23" s="21">
        <v>0</v>
      </c>
      <c r="BL23" s="21">
        <v>0</v>
      </c>
      <c r="BM23" s="21">
        <v>0</v>
      </c>
      <c r="BN23" s="21">
        <v>0</v>
      </c>
      <c r="BO23" s="21">
        <v>0</v>
      </c>
      <c r="BS23" s="21">
        <v>91136.92</v>
      </c>
      <c r="BT23" s="21">
        <v>0</v>
      </c>
      <c r="BU23" s="21"/>
      <c r="BV23" s="21" t="s">
        <v>79</v>
      </c>
    </row>
    <row r="24" spans="1:74">
      <c r="A24" s="21" t="s">
        <v>65</v>
      </c>
      <c r="B24" s="23">
        <v>999054000032677</v>
      </c>
      <c r="C24" s="22" t="s">
        <v>66</v>
      </c>
      <c r="D24" s="21" t="s">
        <v>118</v>
      </c>
      <c r="E24" s="21" t="s">
        <v>115</v>
      </c>
      <c r="F24" s="21" t="s">
        <v>69</v>
      </c>
      <c r="G24" s="21" t="s">
        <v>70</v>
      </c>
      <c r="H24" s="21" t="s">
        <v>71</v>
      </c>
      <c r="I24" s="21">
        <v>1</v>
      </c>
      <c r="J24" s="21">
        <v>232</v>
      </c>
      <c r="K24" s="21">
        <v>359</v>
      </c>
      <c r="L24" s="21">
        <f>K24-J24</f>
        <v>127</v>
      </c>
      <c r="M24" s="23">
        <f>AX24 -AW24</f>
        <v>130</v>
      </c>
      <c r="N24" s="21">
        <v>1.6</v>
      </c>
      <c r="O24" s="21">
        <v>7</v>
      </c>
      <c r="V24" s="21">
        <v>232</v>
      </c>
      <c r="W24" s="21">
        <v>256</v>
      </c>
      <c r="X24" s="23">
        <v>15</v>
      </c>
      <c r="Y24" s="21">
        <v>24</v>
      </c>
      <c r="Z24" s="21">
        <v>1.6</v>
      </c>
      <c r="AA24" s="21">
        <v>2.64</v>
      </c>
      <c r="AB24" s="21">
        <v>232</v>
      </c>
      <c r="AC24" s="21">
        <v>359</v>
      </c>
      <c r="AD24" s="21">
        <v>130</v>
      </c>
      <c r="AE24" s="21">
        <v>127</v>
      </c>
      <c r="AF24" s="21">
        <v>0.98</v>
      </c>
      <c r="AG24" s="21">
        <v>4.32</v>
      </c>
      <c r="AH24" s="21">
        <v>393.73</v>
      </c>
      <c r="AI24" s="21">
        <v>9449.4</v>
      </c>
      <c r="AJ24" s="21">
        <v>6336.56</v>
      </c>
      <c r="AK24" s="21">
        <v>46.47</v>
      </c>
      <c r="AL24" s="21">
        <v>27570.18</v>
      </c>
      <c r="AM24" s="21">
        <v>48.45</v>
      </c>
      <c r="AN24" s="21">
        <v>125562.63</v>
      </c>
      <c r="AO24" s="21" t="s">
        <v>72</v>
      </c>
      <c r="AP24" s="21" t="s">
        <v>116</v>
      </c>
      <c r="AQ24" s="21" t="s">
        <v>117</v>
      </c>
      <c r="AR24" s="21" t="s">
        <v>104</v>
      </c>
      <c r="AS24" s="21">
        <v>97944</v>
      </c>
      <c r="AT24" s="21">
        <v>0</v>
      </c>
      <c r="AU24" s="21" t="s">
        <v>76</v>
      </c>
      <c r="AV24" s="21">
        <v>2020</v>
      </c>
      <c r="AW24" s="24">
        <v>44098</v>
      </c>
      <c r="AX24" s="24">
        <v>44228</v>
      </c>
      <c r="AY24" s="21">
        <v>0</v>
      </c>
      <c r="AZ24" s="21">
        <v>0</v>
      </c>
      <c r="BA24" s="21">
        <v>-125562.63</v>
      </c>
      <c r="BB24" s="21">
        <v>-5231.78</v>
      </c>
      <c r="BC24" s="21">
        <v>4017</v>
      </c>
      <c r="BD24" s="21"/>
      <c r="BE24" s="21" t="s">
        <v>119</v>
      </c>
      <c r="BF24" s="21" t="s">
        <v>119</v>
      </c>
      <c r="BG24" s="21"/>
      <c r="BH24" s="21" t="s">
        <v>78</v>
      </c>
      <c r="BI24" s="24"/>
      <c r="BJ24" s="21">
        <v>0</v>
      </c>
      <c r="BK24" s="21">
        <v>0</v>
      </c>
      <c r="BL24" s="21">
        <v>0</v>
      </c>
      <c r="BM24" s="21">
        <v>0</v>
      </c>
      <c r="BN24" s="21">
        <v>0</v>
      </c>
      <c r="BO24" s="21">
        <v>0</v>
      </c>
      <c r="BS24" s="21">
        <v>97944</v>
      </c>
      <c r="BT24" s="21">
        <v>0</v>
      </c>
      <c r="BU24" s="21"/>
      <c r="BV24" s="21" t="s">
        <v>79</v>
      </c>
    </row>
    <row r="25" spans="1:74">
      <c r="A25" s="21" t="s">
        <v>65</v>
      </c>
      <c r="B25" s="23">
        <v>999054000033705</v>
      </c>
      <c r="C25" s="22" t="s">
        <v>66</v>
      </c>
      <c r="D25" s="21" t="s">
        <v>80</v>
      </c>
      <c r="E25" s="21" t="s">
        <v>96</v>
      </c>
      <c r="F25" s="21" t="s">
        <v>69</v>
      </c>
      <c r="G25" s="21" t="s">
        <v>70</v>
      </c>
      <c r="H25" s="21" t="s">
        <v>71</v>
      </c>
      <c r="I25" s="21">
        <v>1</v>
      </c>
      <c r="J25" s="21">
        <v>142.5</v>
      </c>
      <c r="K25" s="21">
        <v>320</v>
      </c>
      <c r="L25" s="21">
        <f>K25-J25</f>
        <v>177.5</v>
      </c>
      <c r="M25" s="23">
        <f>AX25 -AW25</f>
        <v>46</v>
      </c>
      <c r="N25" s="21">
        <v>1.81</v>
      </c>
      <c r="O25" s="21">
        <v>7</v>
      </c>
      <c r="V25" s="21">
        <v>142.5</v>
      </c>
      <c r="W25" s="21">
        <v>175</v>
      </c>
      <c r="X25" s="23">
        <v>18</v>
      </c>
      <c r="Y25" s="21">
        <v>32.5</v>
      </c>
      <c r="Z25" s="21">
        <v>1.81</v>
      </c>
      <c r="AA25" s="21">
        <v>1.96</v>
      </c>
      <c r="AB25" s="21">
        <v>142.5</v>
      </c>
      <c r="AC25" s="21">
        <v>320</v>
      </c>
      <c r="AD25" s="21">
        <v>164</v>
      </c>
      <c r="AE25" s="21">
        <v>177.5</v>
      </c>
      <c r="AF25" s="21">
        <v>1.08</v>
      </c>
      <c r="AG25" s="21">
        <v>4.3099999999999996</v>
      </c>
      <c r="AH25" s="21">
        <v>421.69</v>
      </c>
      <c r="AI25" s="21">
        <v>13704.8</v>
      </c>
      <c r="AJ25" s="21">
        <v>8914.9599999999991</v>
      </c>
      <c r="AK25" s="21">
        <v>140.34</v>
      </c>
      <c r="AL25" s="21">
        <v>115383.24</v>
      </c>
      <c r="AM25" s="21">
        <v>1213.1199999999999</v>
      </c>
      <c r="AN25" s="21">
        <v>248401.8</v>
      </c>
      <c r="AO25" s="21" t="s">
        <v>85</v>
      </c>
      <c r="AP25" s="21" t="s">
        <v>97</v>
      </c>
      <c r="AQ25" s="21" t="s">
        <v>98</v>
      </c>
      <c r="AR25" s="21" t="s">
        <v>88</v>
      </c>
      <c r="AS25" s="21">
        <v>131805.44</v>
      </c>
      <c r="AT25" s="21">
        <v>0</v>
      </c>
      <c r="AU25" s="21" t="s">
        <v>76</v>
      </c>
      <c r="AV25" s="21">
        <v>2020</v>
      </c>
      <c r="AW25" s="24">
        <v>44182</v>
      </c>
      <c r="AX25" s="24">
        <v>44228</v>
      </c>
      <c r="AY25" s="21">
        <v>0</v>
      </c>
      <c r="AZ25" s="21">
        <v>0</v>
      </c>
      <c r="BA25" s="21">
        <v>-248401.8</v>
      </c>
      <c r="BB25" s="21">
        <v>-7643.13</v>
      </c>
      <c r="BC25" s="21">
        <v>4017</v>
      </c>
      <c r="BD25" s="21"/>
      <c r="BE25" s="21" t="s">
        <v>99</v>
      </c>
      <c r="BF25" s="21" t="s">
        <v>99</v>
      </c>
      <c r="BG25" s="21"/>
      <c r="BH25" s="21" t="s">
        <v>78</v>
      </c>
      <c r="BI25" s="24"/>
      <c r="BJ25" s="21">
        <v>0</v>
      </c>
      <c r="BK25" s="21">
        <v>0</v>
      </c>
      <c r="BL25" s="21">
        <v>0</v>
      </c>
      <c r="BM25" s="21">
        <v>0</v>
      </c>
      <c r="BN25" s="21">
        <v>0</v>
      </c>
      <c r="BO25" s="21">
        <v>0</v>
      </c>
      <c r="BS25" s="21">
        <v>131805.44</v>
      </c>
      <c r="BT25" s="21">
        <v>0</v>
      </c>
      <c r="BU25" s="21"/>
      <c r="BV25" s="21" t="s">
        <v>79</v>
      </c>
    </row>
    <row r="26" spans="1:74">
      <c r="A26" s="21" t="s">
        <v>65</v>
      </c>
      <c r="B26" s="23">
        <v>999054000033509</v>
      </c>
      <c r="C26" s="22" t="s">
        <v>66</v>
      </c>
      <c r="D26" s="21" t="s">
        <v>80</v>
      </c>
      <c r="E26" s="21" t="s">
        <v>106</v>
      </c>
      <c r="F26" s="21" t="s">
        <v>69</v>
      </c>
      <c r="G26" s="21" t="s">
        <v>70</v>
      </c>
      <c r="H26" s="21" t="s">
        <v>71</v>
      </c>
      <c r="I26" s="21">
        <v>1</v>
      </c>
      <c r="J26" s="21">
        <v>200.5</v>
      </c>
      <c r="K26" s="21">
        <v>317</v>
      </c>
      <c r="L26" s="21">
        <f>K26-J26</f>
        <v>116.5</v>
      </c>
      <c r="M26" s="23">
        <f>AX26 -AW26</f>
        <v>155</v>
      </c>
      <c r="N26" s="21">
        <v>1.02</v>
      </c>
      <c r="O26" s="21">
        <v>7</v>
      </c>
      <c r="V26" s="21">
        <v>200.5</v>
      </c>
      <c r="W26" s="21">
        <v>233</v>
      </c>
      <c r="X26" s="23">
        <v>32</v>
      </c>
      <c r="Y26" s="21">
        <v>32.5</v>
      </c>
      <c r="Z26" s="21">
        <v>1.02</v>
      </c>
      <c r="AA26" s="21">
        <v>4.7</v>
      </c>
      <c r="AB26" s="21">
        <v>200.5</v>
      </c>
      <c r="AC26" s="21">
        <v>317</v>
      </c>
      <c r="AD26" s="21">
        <v>155</v>
      </c>
      <c r="AE26" s="21">
        <v>116.5</v>
      </c>
      <c r="AF26" s="21">
        <v>0.75</v>
      </c>
      <c r="AG26" s="21">
        <v>4.25</v>
      </c>
      <c r="AH26" s="21">
        <v>257.88</v>
      </c>
      <c r="AI26" s="21">
        <v>8381.0400000000009</v>
      </c>
      <c r="AJ26" s="21">
        <v>5325.48</v>
      </c>
      <c r="AK26" s="21">
        <v>62.88</v>
      </c>
      <c r="AL26" s="21">
        <v>51092.02</v>
      </c>
      <c r="AM26" s="21">
        <v>679.2</v>
      </c>
      <c r="AN26" s="21">
        <v>128889.26</v>
      </c>
      <c r="AO26" s="21" t="s">
        <v>85</v>
      </c>
      <c r="AP26" s="21" t="s">
        <v>107</v>
      </c>
      <c r="AQ26" s="21" t="s">
        <v>108</v>
      </c>
      <c r="AR26" s="21" t="s">
        <v>88</v>
      </c>
      <c r="AS26" s="21">
        <v>77118.039999999994</v>
      </c>
      <c r="AT26" s="21">
        <v>0</v>
      </c>
      <c r="AU26" s="21" t="s">
        <v>76</v>
      </c>
      <c r="AV26" s="21">
        <v>2020</v>
      </c>
      <c r="AW26" s="24">
        <v>44073</v>
      </c>
      <c r="AX26" s="24">
        <v>44228</v>
      </c>
      <c r="AY26" s="21">
        <v>0</v>
      </c>
      <c r="AZ26" s="21">
        <v>0</v>
      </c>
      <c r="BA26" s="21">
        <v>-128889.26</v>
      </c>
      <c r="BB26" s="21">
        <v>-3965.82</v>
      </c>
      <c r="BC26" s="21">
        <v>4017</v>
      </c>
      <c r="BD26" s="21"/>
      <c r="BE26" s="21" t="s">
        <v>77</v>
      </c>
      <c r="BF26" s="21" t="s">
        <v>77</v>
      </c>
      <c r="BG26" s="21"/>
      <c r="BH26" s="21" t="s">
        <v>78</v>
      </c>
      <c r="BI26" s="24"/>
      <c r="BJ26" s="21">
        <v>0</v>
      </c>
      <c r="BK26" s="21">
        <v>0</v>
      </c>
      <c r="BL26" s="21">
        <v>0</v>
      </c>
      <c r="BM26" s="21">
        <v>0</v>
      </c>
      <c r="BN26" s="21">
        <v>0</v>
      </c>
      <c r="BO26" s="21">
        <v>0</v>
      </c>
      <c r="BS26" s="21">
        <v>77118.039999999994</v>
      </c>
      <c r="BT26" s="21">
        <v>0</v>
      </c>
      <c r="BU26" s="21"/>
      <c r="BV26" s="21" t="s">
        <v>79</v>
      </c>
    </row>
    <row r="27" spans="1:74">
      <c r="A27" s="21" t="s">
        <v>65</v>
      </c>
      <c r="B27" s="23">
        <v>999054000033393</v>
      </c>
      <c r="C27" s="22" t="s">
        <v>66</v>
      </c>
      <c r="D27" s="21" t="s">
        <v>80</v>
      </c>
      <c r="E27" s="21" t="s">
        <v>109</v>
      </c>
      <c r="F27" s="21" t="s">
        <v>69</v>
      </c>
      <c r="G27" s="21" t="s">
        <v>70</v>
      </c>
      <c r="H27" s="21" t="s">
        <v>71</v>
      </c>
      <c r="I27" s="21">
        <v>1</v>
      </c>
      <c r="J27" s="21">
        <v>193</v>
      </c>
      <c r="K27" s="21">
        <v>322</v>
      </c>
      <c r="L27" s="21">
        <f>K27-J27</f>
        <v>129</v>
      </c>
      <c r="M27" s="23">
        <f>AX27 -AW27</f>
        <v>145</v>
      </c>
      <c r="N27" s="21">
        <v>2.09</v>
      </c>
      <c r="O27" s="21">
        <v>7</v>
      </c>
      <c r="V27" s="21">
        <v>193</v>
      </c>
      <c r="W27" s="21">
        <v>239</v>
      </c>
      <c r="X27" s="23">
        <v>22</v>
      </c>
      <c r="Y27" s="21">
        <v>46</v>
      </c>
      <c r="Z27" s="21">
        <v>2.09</v>
      </c>
      <c r="AA27" s="21">
        <v>2.0499999999999998</v>
      </c>
      <c r="AB27" s="21">
        <v>193</v>
      </c>
      <c r="AC27" s="21">
        <v>322</v>
      </c>
      <c r="AD27" s="21">
        <v>145</v>
      </c>
      <c r="AE27" s="21">
        <v>129</v>
      </c>
      <c r="AF27" s="21">
        <v>0.89</v>
      </c>
      <c r="AG27" s="21">
        <v>4.1100000000000003</v>
      </c>
      <c r="AH27" s="21">
        <v>201.12</v>
      </c>
      <c r="AI27" s="21">
        <v>9251.7199999999993</v>
      </c>
      <c r="AJ27" s="21">
        <v>5985.64</v>
      </c>
      <c r="AK27" s="21">
        <v>34.19</v>
      </c>
      <c r="AL27" s="21">
        <v>25368.23</v>
      </c>
      <c r="AM27" s="21">
        <v>781.37</v>
      </c>
      <c r="AN27" s="21">
        <v>112396.52</v>
      </c>
      <c r="AO27" s="21" t="s">
        <v>85</v>
      </c>
      <c r="AP27" s="21" t="s">
        <v>110</v>
      </c>
      <c r="AQ27" s="21" t="s">
        <v>111</v>
      </c>
      <c r="AR27" s="21" t="s">
        <v>88</v>
      </c>
      <c r="AS27" s="21">
        <v>86246.92</v>
      </c>
      <c r="AT27" s="21">
        <v>0</v>
      </c>
      <c r="AU27" s="21" t="s">
        <v>76</v>
      </c>
      <c r="AV27" s="21">
        <v>2020</v>
      </c>
      <c r="AW27" s="24">
        <v>44083</v>
      </c>
      <c r="AX27" s="24">
        <v>44228</v>
      </c>
      <c r="AY27" s="21">
        <v>0</v>
      </c>
      <c r="AZ27" s="21">
        <v>0</v>
      </c>
      <c r="BA27" s="21">
        <v>-112396.52</v>
      </c>
      <c r="BB27" s="21">
        <v>-2443.4</v>
      </c>
      <c r="BC27" s="21">
        <v>4017</v>
      </c>
      <c r="BD27" s="21"/>
      <c r="BE27" s="21" t="s">
        <v>77</v>
      </c>
      <c r="BF27" s="21" t="s">
        <v>77</v>
      </c>
      <c r="BG27" s="21"/>
      <c r="BH27" s="21" t="s">
        <v>78</v>
      </c>
      <c r="BI27" s="24"/>
      <c r="BJ27" s="21">
        <v>0</v>
      </c>
      <c r="BK27" s="21">
        <v>0</v>
      </c>
      <c r="BL27" s="21">
        <v>0</v>
      </c>
      <c r="BM27" s="21">
        <v>0</v>
      </c>
      <c r="BN27" s="21">
        <v>0</v>
      </c>
      <c r="BO27" s="21">
        <v>0</v>
      </c>
      <c r="BS27" s="21">
        <v>86246.92</v>
      </c>
      <c r="BT27" s="21">
        <v>0</v>
      </c>
      <c r="BU27" s="21"/>
      <c r="BV27" s="21" t="s">
        <v>79</v>
      </c>
    </row>
    <row r="28" spans="1:74">
      <c r="A28" s="21" t="s">
        <v>65</v>
      </c>
      <c r="B28" s="23">
        <v>999054000032413</v>
      </c>
      <c r="C28" s="22" t="s">
        <v>66</v>
      </c>
      <c r="D28" s="21" t="s">
        <v>80</v>
      </c>
      <c r="E28" s="21" t="s">
        <v>106</v>
      </c>
      <c r="F28" s="21" t="s">
        <v>69</v>
      </c>
      <c r="G28" s="21" t="s">
        <v>70</v>
      </c>
      <c r="H28" s="21" t="s">
        <v>71</v>
      </c>
      <c r="I28" s="21">
        <v>1</v>
      </c>
      <c r="J28" s="21">
        <v>192</v>
      </c>
      <c r="K28" s="21">
        <v>315</v>
      </c>
      <c r="L28" s="21">
        <f>K28-J28</f>
        <v>123</v>
      </c>
      <c r="M28" s="23">
        <f>AX28 -AW28</f>
        <v>155</v>
      </c>
      <c r="N28" s="21">
        <v>0.98</v>
      </c>
      <c r="O28" s="21">
        <v>7</v>
      </c>
      <c r="V28" s="21">
        <v>192</v>
      </c>
      <c r="W28" s="21">
        <v>223.5</v>
      </c>
      <c r="X28" s="23">
        <v>32</v>
      </c>
      <c r="Y28" s="21">
        <v>31.5</v>
      </c>
      <c r="Z28" s="21">
        <v>0.98</v>
      </c>
      <c r="AA28" s="21">
        <v>4.8499999999999996</v>
      </c>
      <c r="AB28" s="21">
        <v>192</v>
      </c>
      <c r="AC28" s="21">
        <v>315</v>
      </c>
      <c r="AD28" s="21">
        <v>155</v>
      </c>
      <c r="AE28" s="21">
        <v>123</v>
      </c>
      <c r="AF28" s="21">
        <v>0.79</v>
      </c>
      <c r="AG28" s="21">
        <v>4.0199999999999996</v>
      </c>
      <c r="AH28" s="21">
        <v>266.06</v>
      </c>
      <c r="AI28" s="21">
        <v>8381.0400000000009</v>
      </c>
      <c r="AJ28" s="21">
        <v>5325.48</v>
      </c>
      <c r="AK28" s="21">
        <v>70.05</v>
      </c>
      <c r="AL28" s="21">
        <v>24463.01</v>
      </c>
      <c r="AM28" s="21">
        <v>679.2</v>
      </c>
      <c r="AN28" s="21">
        <v>102260.17</v>
      </c>
      <c r="AO28" s="21" t="s">
        <v>85</v>
      </c>
      <c r="AP28" s="21" t="s">
        <v>107</v>
      </c>
      <c r="AQ28" s="21" t="s">
        <v>108</v>
      </c>
      <c r="AR28" s="21" t="s">
        <v>88</v>
      </c>
      <c r="AS28" s="21">
        <v>77117.960000000006</v>
      </c>
      <c r="AT28" s="21">
        <v>0</v>
      </c>
      <c r="AU28" s="21" t="s">
        <v>76</v>
      </c>
      <c r="AV28" s="21">
        <v>2020</v>
      </c>
      <c r="AW28" s="24">
        <v>44073</v>
      </c>
      <c r="AX28" s="24">
        <v>44228</v>
      </c>
      <c r="AY28" s="21">
        <v>0</v>
      </c>
      <c r="AZ28" s="21">
        <v>0</v>
      </c>
      <c r="BA28" s="21">
        <v>-102260.17</v>
      </c>
      <c r="BB28" s="21">
        <v>-3246.35</v>
      </c>
      <c r="BC28" s="21">
        <v>4017</v>
      </c>
      <c r="BD28" s="21"/>
      <c r="BE28" s="21" t="s">
        <v>99</v>
      </c>
      <c r="BF28" s="21" t="s">
        <v>99</v>
      </c>
      <c r="BG28" s="21"/>
      <c r="BH28" s="21" t="s">
        <v>78</v>
      </c>
      <c r="BI28" s="24"/>
      <c r="BJ28" s="21">
        <v>0</v>
      </c>
      <c r="BK28" s="21">
        <v>0</v>
      </c>
      <c r="BL28" s="21">
        <v>0</v>
      </c>
      <c r="BM28" s="21">
        <v>0</v>
      </c>
      <c r="BN28" s="21">
        <v>0</v>
      </c>
      <c r="BO28" s="21">
        <v>0</v>
      </c>
      <c r="BS28" s="21">
        <v>77117.960000000006</v>
      </c>
      <c r="BT28" s="21">
        <v>0</v>
      </c>
      <c r="BU28" s="21"/>
      <c r="BV28" s="21" t="s">
        <v>79</v>
      </c>
    </row>
    <row r="29" spans="1:74">
      <c r="A29" s="21" t="s">
        <v>65</v>
      </c>
      <c r="B29" s="23">
        <v>999054000032919</v>
      </c>
      <c r="C29" s="22" t="s">
        <v>66</v>
      </c>
      <c r="D29" s="21" t="s">
        <v>80</v>
      </c>
      <c r="E29" s="21" t="s">
        <v>120</v>
      </c>
      <c r="F29" s="21" t="s">
        <v>69</v>
      </c>
      <c r="G29" s="21" t="s">
        <v>70</v>
      </c>
      <c r="H29" s="21" t="s">
        <v>71</v>
      </c>
      <c r="I29" s="21">
        <v>1</v>
      </c>
      <c r="J29" s="21">
        <v>196</v>
      </c>
      <c r="K29" s="21">
        <v>335</v>
      </c>
      <c r="L29" s="21">
        <f>K29-J29</f>
        <v>139</v>
      </c>
      <c r="M29" s="23">
        <f>AX29 -AW29</f>
        <v>124</v>
      </c>
      <c r="N29" s="21">
        <v>2.91</v>
      </c>
      <c r="O29" s="21">
        <v>7</v>
      </c>
      <c r="V29" s="21">
        <v>196</v>
      </c>
      <c r="W29" s="21">
        <v>242.5</v>
      </c>
      <c r="X29" s="23">
        <v>16</v>
      </c>
      <c r="Y29" s="21">
        <v>46.5</v>
      </c>
      <c r="Z29" s="21">
        <v>2.91</v>
      </c>
      <c r="AA29" s="21">
        <v>1.71</v>
      </c>
      <c r="AB29" s="21">
        <v>196</v>
      </c>
      <c r="AC29" s="21">
        <v>335</v>
      </c>
      <c r="AD29" s="21">
        <v>124</v>
      </c>
      <c r="AE29" s="21">
        <v>139</v>
      </c>
      <c r="AF29" s="21">
        <v>1.1200000000000001</v>
      </c>
      <c r="AG29" s="21">
        <v>4.01</v>
      </c>
      <c r="AH29" s="21">
        <v>211.88</v>
      </c>
      <c r="AI29" s="21">
        <v>9852.24</v>
      </c>
      <c r="AJ29" s="21">
        <v>6371.72</v>
      </c>
      <c r="AK29" s="21">
        <v>32.880000000000003</v>
      </c>
      <c r="AL29" s="21">
        <v>24886</v>
      </c>
      <c r="AM29" s="21">
        <v>774.92</v>
      </c>
      <c r="AN29" s="21">
        <v>116797.84</v>
      </c>
      <c r="AO29" s="21" t="s">
        <v>91</v>
      </c>
      <c r="AP29" s="21" t="s">
        <v>121</v>
      </c>
      <c r="AQ29" s="21" t="s">
        <v>122</v>
      </c>
      <c r="AR29" s="21" t="s">
        <v>75</v>
      </c>
      <c r="AS29" s="21">
        <v>91136.92</v>
      </c>
      <c r="AT29" s="21">
        <v>0</v>
      </c>
      <c r="AU29" s="21" t="s">
        <v>76</v>
      </c>
      <c r="AV29" s="21">
        <v>2020</v>
      </c>
      <c r="AW29" s="24">
        <v>44104</v>
      </c>
      <c r="AX29" s="24">
        <v>44228</v>
      </c>
      <c r="AY29" s="21">
        <v>0</v>
      </c>
      <c r="AZ29" s="21">
        <v>0</v>
      </c>
      <c r="BA29" s="21">
        <v>-116797.84</v>
      </c>
      <c r="BB29" s="21">
        <v>-2511.7800000000002</v>
      </c>
      <c r="BC29" s="21">
        <v>4017</v>
      </c>
      <c r="BD29" s="21"/>
      <c r="BE29" s="21" t="s">
        <v>77</v>
      </c>
      <c r="BF29" s="21" t="s">
        <v>77</v>
      </c>
      <c r="BG29" s="21"/>
      <c r="BH29" s="21" t="s">
        <v>78</v>
      </c>
      <c r="BI29" s="24"/>
      <c r="BJ29" s="21">
        <v>0</v>
      </c>
      <c r="BK29" s="21">
        <v>0</v>
      </c>
      <c r="BL29" s="21">
        <v>0</v>
      </c>
      <c r="BM29" s="21">
        <v>0</v>
      </c>
      <c r="BN29" s="21">
        <v>0</v>
      </c>
      <c r="BO29" s="21">
        <v>0</v>
      </c>
      <c r="BS29" s="21">
        <v>91136.92</v>
      </c>
      <c r="BT29" s="21">
        <v>0</v>
      </c>
      <c r="BU29" s="21"/>
      <c r="BV29" s="21" t="s">
        <v>79</v>
      </c>
    </row>
    <row r="30" spans="1:74">
      <c r="A30" s="21" t="s">
        <v>65</v>
      </c>
      <c r="B30" s="23">
        <v>999054000032247</v>
      </c>
      <c r="C30" s="22" t="s">
        <v>66</v>
      </c>
      <c r="D30" s="21" t="s">
        <v>80</v>
      </c>
      <c r="E30" s="21" t="s">
        <v>109</v>
      </c>
      <c r="F30" s="21" t="s">
        <v>69</v>
      </c>
      <c r="G30" s="21" t="s">
        <v>70</v>
      </c>
      <c r="H30" s="21" t="s">
        <v>71</v>
      </c>
      <c r="I30" s="21">
        <v>1</v>
      </c>
      <c r="J30" s="21">
        <v>203.5</v>
      </c>
      <c r="K30" s="21">
        <v>340</v>
      </c>
      <c r="L30" s="21">
        <f>K30-J30</f>
        <v>136.5</v>
      </c>
      <c r="M30" s="23">
        <f>AX30 -AW30</f>
        <v>145</v>
      </c>
      <c r="N30" s="21">
        <v>2.57</v>
      </c>
      <c r="O30" s="21">
        <v>7</v>
      </c>
      <c r="V30" s="21">
        <v>203.5</v>
      </c>
      <c r="W30" s="21">
        <v>260</v>
      </c>
      <c r="X30" s="23">
        <v>22</v>
      </c>
      <c r="Y30" s="21">
        <v>56.5</v>
      </c>
      <c r="Z30" s="21">
        <v>2.57</v>
      </c>
      <c r="AA30" s="21">
        <v>1.67</v>
      </c>
      <c r="AB30" s="21">
        <v>203.5</v>
      </c>
      <c r="AC30" s="21">
        <v>340</v>
      </c>
      <c r="AD30" s="21">
        <v>145</v>
      </c>
      <c r="AE30" s="21">
        <v>136.5</v>
      </c>
      <c r="AF30" s="21">
        <v>0.94</v>
      </c>
      <c r="AG30" s="21">
        <v>3.88</v>
      </c>
      <c r="AH30" s="21">
        <v>163.75</v>
      </c>
      <c r="AI30" s="21">
        <v>9251.7199999999993</v>
      </c>
      <c r="AJ30" s="21">
        <v>5985.64</v>
      </c>
      <c r="AK30" s="21">
        <v>48.1</v>
      </c>
      <c r="AL30" s="21">
        <v>53496.74</v>
      </c>
      <c r="AM30" s="21">
        <v>781.37</v>
      </c>
      <c r="AN30" s="21">
        <v>140525.03</v>
      </c>
      <c r="AO30" s="21" t="s">
        <v>85</v>
      </c>
      <c r="AP30" s="21" t="s">
        <v>110</v>
      </c>
      <c r="AQ30" s="21" t="s">
        <v>111</v>
      </c>
      <c r="AR30" s="21" t="s">
        <v>88</v>
      </c>
      <c r="AS30" s="21">
        <v>86246.92</v>
      </c>
      <c r="AT30" s="21">
        <v>0</v>
      </c>
      <c r="AU30" s="21" t="s">
        <v>76</v>
      </c>
      <c r="AV30" s="21">
        <v>2020</v>
      </c>
      <c r="AW30" s="24">
        <v>44083</v>
      </c>
      <c r="AX30" s="24">
        <v>44228</v>
      </c>
      <c r="AY30" s="21">
        <v>0</v>
      </c>
      <c r="AZ30" s="21">
        <v>0</v>
      </c>
      <c r="BA30" s="21">
        <v>-140525.03</v>
      </c>
      <c r="BB30" s="21">
        <v>-2487.17</v>
      </c>
      <c r="BC30" s="21">
        <v>4017</v>
      </c>
      <c r="BD30" s="21"/>
      <c r="BE30" s="21" t="s">
        <v>77</v>
      </c>
      <c r="BF30" s="21" t="s">
        <v>77</v>
      </c>
      <c r="BG30" s="21"/>
      <c r="BH30" s="21" t="s">
        <v>78</v>
      </c>
      <c r="BI30" s="24"/>
      <c r="BJ30" s="21">
        <v>0</v>
      </c>
      <c r="BK30" s="21">
        <v>0</v>
      </c>
      <c r="BL30" s="21">
        <v>0</v>
      </c>
      <c r="BM30" s="21">
        <v>0</v>
      </c>
      <c r="BN30" s="21">
        <v>0</v>
      </c>
      <c r="BO30" s="21">
        <v>0</v>
      </c>
      <c r="BS30" s="21">
        <v>86246.92</v>
      </c>
      <c r="BT30" s="21">
        <v>0</v>
      </c>
      <c r="BU30" s="21"/>
      <c r="BV30" s="21" t="s">
        <v>79</v>
      </c>
    </row>
    <row r="31" spans="1:74">
      <c r="A31" s="21" t="s">
        <v>65</v>
      </c>
      <c r="B31" s="23">
        <v>999054000034198</v>
      </c>
      <c r="C31" s="22" t="s">
        <v>66</v>
      </c>
      <c r="D31" s="21" t="s">
        <v>80</v>
      </c>
      <c r="E31" s="21" t="s">
        <v>109</v>
      </c>
      <c r="F31" s="21" t="s">
        <v>69</v>
      </c>
      <c r="G31" s="21" t="s">
        <v>70</v>
      </c>
      <c r="H31" s="21" t="s">
        <v>71</v>
      </c>
      <c r="I31" s="21">
        <v>1</v>
      </c>
      <c r="J31" s="21">
        <v>188</v>
      </c>
      <c r="K31" s="21">
        <v>325</v>
      </c>
      <c r="L31" s="21">
        <f>K31-J31</f>
        <v>137</v>
      </c>
      <c r="M31" s="23">
        <f>AX31 -AW31</f>
        <v>145</v>
      </c>
      <c r="N31" s="21">
        <v>1.27</v>
      </c>
      <c r="O31" s="21">
        <v>7</v>
      </c>
      <c r="V31" s="21">
        <v>188</v>
      </c>
      <c r="W31" s="21">
        <v>216</v>
      </c>
      <c r="X31" s="23">
        <v>22</v>
      </c>
      <c r="Y31" s="21">
        <v>28</v>
      </c>
      <c r="Z31" s="21">
        <v>1.27</v>
      </c>
      <c r="AA31" s="21">
        <v>3.37</v>
      </c>
      <c r="AB31" s="21">
        <v>188</v>
      </c>
      <c r="AC31" s="21">
        <v>325</v>
      </c>
      <c r="AD31" s="21">
        <v>145</v>
      </c>
      <c r="AE31" s="21">
        <v>137</v>
      </c>
      <c r="AF31" s="21">
        <v>0.94</v>
      </c>
      <c r="AG31" s="21">
        <v>3.87</v>
      </c>
      <c r="AH31" s="21">
        <v>330.42</v>
      </c>
      <c r="AI31" s="21">
        <v>9251.7999999999993</v>
      </c>
      <c r="AJ31" s="21">
        <v>5985.64</v>
      </c>
      <c r="AK31" s="21">
        <v>56.27</v>
      </c>
      <c r="AL31" s="21">
        <v>49422.04</v>
      </c>
      <c r="AM31" s="21">
        <v>781.37</v>
      </c>
      <c r="AN31" s="21">
        <v>136450.32999999999</v>
      </c>
      <c r="AO31" s="21" t="s">
        <v>85</v>
      </c>
      <c r="AP31" s="21" t="s">
        <v>110</v>
      </c>
      <c r="AQ31" s="21" t="s">
        <v>111</v>
      </c>
      <c r="AR31" s="21" t="s">
        <v>88</v>
      </c>
      <c r="AS31" s="21">
        <v>86246.92</v>
      </c>
      <c r="AT31" s="21">
        <v>0</v>
      </c>
      <c r="AU31" s="21" t="s">
        <v>76</v>
      </c>
      <c r="AV31" s="21">
        <v>2020</v>
      </c>
      <c r="AW31" s="24">
        <v>44083</v>
      </c>
      <c r="AX31" s="24">
        <v>44228</v>
      </c>
      <c r="AY31" s="21">
        <v>0</v>
      </c>
      <c r="AZ31" s="21">
        <v>0</v>
      </c>
      <c r="BA31" s="21">
        <v>-136450.32999999999</v>
      </c>
      <c r="BB31" s="21">
        <v>-4873.2299999999996</v>
      </c>
      <c r="BC31" s="21">
        <v>4017</v>
      </c>
      <c r="BD31" s="21"/>
      <c r="BE31" s="21" t="s">
        <v>99</v>
      </c>
      <c r="BF31" s="21" t="s">
        <v>99</v>
      </c>
      <c r="BG31" s="21"/>
      <c r="BH31" s="21" t="s">
        <v>78</v>
      </c>
      <c r="BI31" s="24"/>
      <c r="BJ31" s="21">
        <v>0</v>
      </c>
      <c r="BK31" s="21">
        <v>0</v>
      </c>
      <c r="BL31" s="21">
        <v>0</v>
      </c>
      <c r="BM31" s="21">
        <v>0</v>
      </c>
      <c r="BN31" s="21">
        <v>0</v>
      </c>
      <c r="BO31" s="21">
        <v>0</v>
      </c>
      <c r="BS31" s="21">
        <v>86246.92</v>
      </c>
      <c r="BT31" s="21">
        <v>0</v>
      </c>
      <c r="BU31" s="21"/>
      <c r="BV31" s="21" t="s">
        <v>79</v>
      </c>
    </row>
    <row r="32" spans="1:74">
      <c r="A32" s="21" t="s">
        <v>65</v>
      </c>
      <c r="B32" s="23">
        <v>999054000032813</v>
      </c>
      <c r="C32" s="22" t="s">
        <v>66</v>
      </c>
      <c r="D32" s="21" t="s">
        <v>80</v>
      </c>
      <c r="E32" s="21" t="s">
        <v>106</v>
      </c>
      <c r="F32" s="21" t="s">
        <v>69</v>
      </c>
      <c r="G32" s="21" t="s">
        <v>70</v>
      </c>
      <c r="H32" s="21" t="s">
        <v>71</v>
      </c>
      <c r="I32" s="21">
        <v>1</v>
      </c>
      <c r="J32" s="21">
        <v>190.5</v>
      </c>
      <c r="K32" s="21">
        <v>322</v>
      </c>
      <c r="L32" s="21">
        <f>K32-J32</f>
        <v>131.5</v>
      </c>
      <c r="M32" s="23">
        <f>AX32 -AW32</f>
        <v>155</v>
      </c>
      <c r="N32" s="21">
        <v>0.84</v>
      </c>
      <c r="O32" s="21">
        <v>7</v>
      </c>
      <c r="V32" s="21">
        <v>190.5</v>
      </c>
      <c r="W32" s="21">
        <v>217.5</v>
      </c>
      <c r="X32" s="23">
        <v>32</v>
      </c>
      <c r="Y32" s="21">
        <v>27</v>
      </c>
      <c r="Z32" s="21">
        <v>0.84</v>
      </c>
      <c r="AA32" s="21">
        <v>5.66</v>
      </c>
      <c r="AB32" s="21">
        <v>190.5</v>
      </c>
      <c r="AC32" s="21">
        <v>322</v>
      </c>
      <c r="AD32" s="21">
        <v>155</v>
      </c>
      <c r="AE32" s="21">
        <v>131.5</v>
      </c>
      <c r="AF32" s="21">
        <v>0.85</v>
      </c>
      <c r="AG32" s="21">
        <v>3.76</v>
      </c>
      <c r="AH32" s="21">
        <v>310.41000000000003</v>
      </c>
      <c r="AI32" s="21">
        <v>8381.0400000000009</v>
      </c>
      <c r="AJ32" s="21">
        <v>5325.48</v>
      </c>
      <c r="AK32" s="21">
        <v>59.11</v>
      </c>
      <c r="AL32" s="21">
        <v>48543.78</v>
      </c>
      <c r="AM32" s="21">
        <v>679.2</v>
      </c>
      <c r="AN32" s="21">
        <v>126340.94</v>
      </c>
      <c r="AO32" s="21" t="s">
        <v>85</v>
      </c>
      <c r="AP32" s="21" t="s">
        <v>107</v>
      </c>
      <c r="AQ32" s="21" t="s">
        <v>108</v>
      </c>
      <c r="AR32" s="21" t="s">
        <v>88</v>
      </c>
      <c r="AS32" s="21">
        <v>77117.960000000006</v>
      </c>
      <c r="AT32" s="21">
        <v>0</v>
      </c>
      <c r="AU32" s="21" t="s">
        <v>76</v>
      </c>
      <c r="AV32" s="21">
        <v>2020</v>
      </c>
      <c r="AW32" s="24">
        <v>44073</v>
      </c>
      <c r="AX32" s="24">
        <v>44228</v>
      </c>
      <c r="AY32" s="21">
        <v>0</v>
      </c>
      <c r="AZ32" s="21">
        <v>0</v>
      </c>
      <c r="BA32" s="21">
        <v>-126340.94</v>
      </c>
      <c r="BB32" s="21">
        <v>-4679.29</v>
      </c>
      <c r="BC32" s="21">
        <v>4017</v>
      </c>
      <c r="BD32" s="21"/>
      <c r="BE32" s="21" t="s">
        <v>77</v>
      </c>
      <c r="BF32" s="21" t="s">
        <v>77</v>
      </c>
      <c r="BG32" s="21"/>
      <c r="BH32" s="21" t="s">
        <v>78</v>
      </c>
      <c r="BI32" s="24"/>
      <c r="BJ32" s="21">
        <v>0</v>
      </c>
      <c r="BK32" s="21">
        <v>0</v>
      </c>
      <c r="BL32" s="21">
        <v>0</v>
      </c>
      <c r="BM32" s="21">
        <v>0</v>
      </c>
      <c r="BN32" s="21">
        <v>0</v>
      </c>
      <c r="BO32" s="21">
        <v>0</v>
      </c>
      <c r="BS32" s="21">
        <v>77117.960000000006</v>
      </c>
      <c r="BT32" s="21">
        <v>0</v>
      </c>
      <c r="BU32" s="21"/>
      <c r="BV32" s="21" t="s">
        <v>79</v>
      </c>
    </row>
    <row r="33" spans="1:74">
      <c r="A33" s="21" t="s">
        <v>65</v>
      </c>
      <c r="B33" s="23">
        <v>999054000032372</v>
      </c>
      <c r="C33" s="22" t="s">
        <v>66</v>
      </c>
      <c r="D33" s="21" t="s">
        <v>89</v>
      </c>
      <c r="E33" s="21" t="s">
        <v>120</v>
      </c>
      <c r="F33" s="21" t="s">
        <v>69</v>
      </c>
      <c r="G33" s="21" t="s">
        <v>70</v>
      </c>
      <c r="H33" s="21" t="s">
        <v>71</v>
      </c>
      <c r="I33" s="21">
        <v>1</v>
      </c>
      <c r="J33" s="21">
        <v>192.5</v>
      </c>
      <c r="K33" s="21">
        <v>346</v>
      </c>
      <c r="L33" s="21">
        <f>K33-J33</f>
        <v>153.5</v>
      </c>
      <c r="M33" s="23">
        <f>AX33 -AW33</f>
        <v>124</v>
      </c>
      <c r="N33" s="21">
        <v>2.41</v>
      </c>
      <c r="O33" s="21">
        <v>7</v>
      </c>
      <c r="V33" s="21">
        <v>192.5</v>
      </c>
      <c r="W33" s="21">
        <v>231</v>
      </c>
      <c r="X33" s="23">
        <v>16</v>
      </c>
      <c r="Y33" s="21">
        <v>38.5</v>
      </c>
      <c r="Z33" s="21">
        <v>2.41</v>
      </c>
      <c r="AA33" s="21">
        <v>2.0699999999999998</v>
      </c>
      <c r="AB33" s="21">
        <v>192.5</v>
      </c>
      <c r="AC33" s="21">
        <v>346</v>
      </c>
      <c r="AD33" s="21">
        <v>124</v>
      </c>
      <c r="AE33" s="21">
        <v>153.5</v>
      </c>
      <c r="AF33" s="21">
        <v>1.24</v>
      </c>
      <c r="AG33" s="21">
        <v>3.63</v>
      </c>
      <c r="AH33" s="21">
        <v>255.9</v>
      </c>
      <c r="AI33" s="21">
        <v>9852.24</v>
      </c>
      <c r="AJ33" s="21">
        <v>6371.72</v>
      </c>
      <c r="AK33" s="21">
        <v>39.71</v>
      </c>
      <c r="AL33" s="21">
        <v>24441.61</v>
      </c>
      <c r="AM33" s="21">
        <v>774.92</v>
      </c>
      <c r="AN33" s="21">
        <v>116353.45</v>
      </c>
      <c r="AO33" s="21" t="s">
        <v>91</v>
      </c>
      <c r="AP33" s="21" t="s">
        <v>121</v>
      </c>
      <c r="AQ33" s="21" t="s">
        <v>122</v>
      </c>
      <c r="AR33" s="21" t="s">
        <v>75</v>
      </c>
      <c r="AS33" s="21">
        <v>91136.92</v>
      </c>
      <c r="AT33" s="21">
        <v>0</v>
      </c>
      <c r="AU33" s="21" t="s">
        <v>76</v>
      </c>
      <c r="AV33" s="21">
        <v>2020</v>
      </c>
      <c r="AW33" s="24">
        <v>44104</v>
      </c>
      <c r="AX33" s="24">
        <v>44228</v>
      </c>
      <c r="AY33" s="21">
        <v>0</v>
      </c>
      <c r="AZ33" s="21">
        <v>0</v>
      </c>
      <c r="BA33" s="21">
        <v>-116353.45</v>
      </c>
      <c r="BB33" s="21">
        <v>-3022.17</v>
      </c>
      <c r="BC33" s="21">
        <v>4017</v>
      </c>
      <c r="BD33" s="21"/>
      <c r="BE33" s="21" t="s">
        <v>99</v>
      </c>
      <c r="BF33" s="21" t="s">
        <v>99</v>
      </c>
      <c r="BG33" s="21"/>
      <c r="BH33" s="21" t="s">
        <v>78</v>
      </c>
      <c r="BI33" s="24"/>
      <c r="BJ33" s="21">
        <v>0</v>
      </c>
      <c r="BK33" s="21">
        <v>0</v>
      </c>
      <c r="BL33" s="21">
        <v>0</v>
      </c>
      <c r="BM33" s="21">
        <v>0</v>
      </c>
      <c r="BN33" s="21">
        <v>0</v>
      </c>
      <c r="BO33" s="21">
        <v>0</v>
      </c>
      <c r="BS33" s="21">
        <v>91136.92</v>
      </c>
      <c r="BT33" s="21">
        <v>0</v>
      </c>
      <c r="BU33" s="21"/>
      <c r="BV33" s="21" t="s">
        <v>79</v>
      </c>
    </row>
    <row r="34" spans="1:74">
      <c r="A34" s="21" t="s">
        <v>65</v>
      </c>
      <c r="B34" s="23">
        <v>999054000032947</v>
      </c>
      <c r="C34" s="22" t="s">
        <v>66</v>
      </c>
      <c r="D34" s="21" t="s">
        <v>80</v>
      </c>
      <c r="E34" s="21" t="s">
        <v>106</v>
      </c>
      <c r="F34" s="21" t="s">
        <v>69</v>
      </c>
      <c r="G34" s="21" t="s">
        <v>70</v>
      </c>
      <c r="H34" s="21" t="s">
        <v>71</v>
      </c>
      <c r="I34" s="21">
        <v>1</v>
      </c>
      <c r="J34" s="21">
        <v>179.5</v>
      </c>
      <c r="K34" s="21">
        <v>318</v>
      </c>
      <c r="L34" s="21">
        <f>K34-J34</f>
        <v>138.5</v>
      </c>
      <c r="M34" s="23">
        <f>AX34 -AW34</f>
        <v>155</v>
      </c>
      <c r="N34" s="21">
        <v>1.05</v>
      </c>
      <c r="O34" s="21">
        <v>7</v>
      </c>
      <c r="V34" s="21">
        <v>179.5</v>
      </c>
      <c r="W34" s="21">
        <v>213</v>
      </c>
      <c r="X34" s="23">
        <v>32</v>
      </c>
      <c r="Y34" s="21">
        <v>33.5</v>
      </c>
      <c r="Z34" s="21">
        <v>1.05</v>
      </c>
      <c r="AA34" s="21">
        <v>4.5599999999999996</v>
      </c>
      <c r="AB34" s="21">
        <v>179.5</v>
      </c>
      <c r="AC34" s="21">
        <v>318</v>
      </c>
      <c r="AD34" s="21">
        <v>155</v>
      </c>
      <c r="AE34" s="21">
        <v>138.5</v>
      </c>
      <c r="AF34" s="21">
        <v>0.89</v>
      </c>
      <c r="AG34" s="21">
        <v>3.57</v>
      </c>
      <c r="AH34" s="21">
        <v>250.18</v>
      </c>
      <c r="AI34" s="21">
        <v>8381.0400000000009</v>
      </c>
      <c r="AJ34" s="21">
        <v>5325.48</v>
      </c>
      <c r="AK34" s="21">
        <v>65.87</v>
      </c>
      <c r="AL34" s="21">
        <v>22870.36</v>
      </c>
      <c r="AM34" s="21">
        <v>679.2</v>
      </c>
      <c r="AN34" s="21">
        <v>100667.6</v>
      </c>
      <c r="AO34" s="21" t="s">
        <v>85</v>
      </c>
      <c r="AP34" s="21" t="s">
        <v>107</v>
      </c>
      <c r="AQ34" s="21" t="s">
        <v>108</v>
      </c>
      <c r="AR34" s="21" t="s">
        <v>88</v>
      </c>
      <c r="AS34" s="21">
        <v>77118.039999999994</v>
      </c>
      <c r="AT34" s="21">
        <v>0</v>
      </c>
      <c r="AU34" s="21" t="s">
        <v>76</v>
      </c>
      <c r="AV34" s="21">
        <v>2020</v>
      </c>
      <c r="AW34" s="24">
        <v>44073</v>
      </c>
      <c r="AX34" s="24">
        <v>44228</v>
      </c>
      <c r="AY34" s="21">
        <v>0</v>
      </c>
      <c r="AZ34" s="21">
        <v>0</v>
      </c>
      <c r="BA34" s="21">
        <v>-100667.6</v>
      </c>
      <c r="BB34" s="21">
        <v>-3005</v>
      </c>
      <c r="BC34" s="21">
        <v>4017</v>
      </c>
      <c r="BD34" s="21"/>
      <c r="BE34" s="21" t="s">
        <v>99</v>
      </c>
      <c r="BF34" s="21" t="s">
        <v>99</v>
      </c>
      <c r="BG34" s="21"/>
      <c r="BH34" s="21" t="s">
        <v>78</v>
      </c>
      <c r="BI34" s="24"/>
      <c r="BJ34" s="21">
        <v>0</v>
      </c>
      <c r="BK34" s="21">
        <v>0</v>
      </c>
      <c r="BL34" s="21">
        <v>0</v>
      </c>
      <c r="BM34" s="21">
        <v>0</v>
      </c>
      <c r="BN34" s="21">
        <v>0</v>
      </c>
      <c r="BO34" s="21">
        <v>0</v>
      </c>
      <c r="BS34" s="21">
        <v>77118.039999999994</v>
      </c>
      <c r="BT34" s="21">
        <v>0</v>
      </c>
      <c r="BU34" s="21"/>
      <c r="BV34" s="21" t="s">
        <v>79</v>
      </c>
    </row>
    <row r="35" spans="1:74">
      <c r="A35" s="21" t="s">
        <v>65</v>
      </c>
      <c r="B35" s="23">
        <v>999054000034150</v>
      </c>
      <c r="C35" s="22" t="s">
        <v>66</v>
      </c>
      <c r="D35" s="21" t="s">
        <v>80</v>
      </c>
      <c r="E35" s="21" t="s">
        <v>109</v>
      </c>
      <c r="F35" s="21" t="s">
        <v>69</v>
      </c>
      <c r="G35" s="21" t="s">
        <v>70</v>
      </c>
      <c r="H35" s="21" t="s">
        <v>71</v>
      </c>
      <c r="I35" s="21">
        <v>1</v>
      </c>
      <c r="J35" s="21">
        <v>184.5</v>
      </c>
      <c r="K35" s="21">
        <v>337</v>
      </c>
      <c r="L35" s="21">
        <f>K35-J35</f>
        <v>152.5</v>
      </c>
      <c r="M35" s="23">
        <f>AX35 -AW35</f>
        <v>145</v>
      </c>
      <c r="N35" s="21">
        <v>1.68</v>
      </c>
      <c r="O35" s="21">
        <v>7</v>
      </c>
      <c r="V35" s="21">
        <v>184.5</v>
      </c>
      <c r="W35" s="21">
        <v>221.5</v>
      </c>
      <c r="X35" s="23">
        <v>22</v>
      </c>
      <c r="Y35" s="21">
        <v>37</v>
      </c>
      <c r="Z35" s="21">
        <v>1.68</v>
      </c>
      <c r="AA35" s="21">
        <v>2.5499999999999998</v>
      </c>
      <c r="AB35" s="21">
        <v>184.5</v>
      </c>
      <c r="AC35" s="21">
        <v>337</v>
      </c>
      <c r="AD35" s="21">
        <v>145</v>
      </c>
      <c r="AE35" s="21">
        <v>152.5</v>
      </c>
      <c r="AF35" s="21">
        <v>1.05</v>
      </c>
      <c r="AG35" s="21">
        <v>3.48</v>
      </c>
      <c r="AH35" s="21">
        <v>250.05</v>
      </c>
      <c r="AI35" s="21">
        <v>9251.7199999999993</v>
      </c>
      <c r="AJ35" s="21">
        <v>5985.64</v>
      </c>
      <c r="AK35" s="21">
        <v>48.99</v>
      </c>
      <c r="AL35" s="21">
        <v>48501.96</v>
      </c>
      <c r="AM35" s="21">
        <v>781.37</v>
      </c>
      <c r="AN35" s="21">
        <v>135530.25</v>
      </c>
      <c r="AO35" s="21" t="s">
        <v>85</v>
      </c>
      <c r="AP35" s="21" t="s">
        <v>110</v>
      </c>
      <c r="AQ35" s="21" t="s">
        <v>111</v>
      </c>
      <c r="AR35" s="21" t="s">
        <v>88</v>
      </c>
      <c r="AS35" s="21">
        <v>86246.92</v>
      </c>
      <c r="AT35" s="21">
        <v>0</v>
      </c>
      <c r="AU35" s="21" t="s">
        <v>76</v>
      </c>
      <c r="AV35" s="21">
        <v>2020</v>
      </c>
      <c r="AW35" s="24">
        <v>44083</v>
      </c>
      <c r="AX35" s="24">
        <v>44228</v>
      </c>
      <c r="AY35" s="21">
        <v>0</v>
      </c>
      <c r="AZ35" s="21">
        <v>0</v>
      </c>
      <c r="BA35" s="21">
        <v>-135530.25</v>
      </c>
      <c r="BB35" s="21">
        <v>-3662.98</v>
      </c>
      <c r="BC35" s="21">
        <v>4017</v>
      </c>
      <c r="BD35" s="21"/>
      <c r="BE35" s="21" t="s">
        <v>99</v>
      </c>
      <c r="BF35" s="21" t="s">
        <v>99</v>
      </c>
      <c r="BG35" s="21"/>
      <c r="BH35" s="21" t="s">
        <v>78</v>
      </c>
      <c r="BI35" s="24"/>
      <c r="BJ35" s="21">
        <v>0</v>
      </c>
      <c r="BK35" s="21">
        <v>0</v>
      </c>
      <c r="BL35" s="21">
        <v>0</v>
      </c>
      <c r="BM35" s="21">
        <v>0</v>
      </c>
      <c r="BN35" s="21">
        <v>0</v>
      </c>
      <c r="BO35" s="21">
        <v>0</v>
      </c>
      <c r="BS35" s="21">
        <v>86246.92</v>
      </c>
      <c r="BT35" s="21">
        <v>0</v>
      </c>
      <c r="BU35" s="21"/>
      <c r="BV35" s="21" t="s">
        <v>79</v>
      </c>
    </row>
    <row r="36" spans="1:74">
      <c r="A36" s="21" t="s">
        <v>65</v>
      </c>
      <c r="B36" s="23">
        <v>999054000033568</v>
      </c>
      <c r="C36" s="22" t="s">
        <v>66</v>
      </c>
      <c r="D36" s="21" t="s">
        <v>80</v>
      </c>
      <c r="E36" s="21" t="s">
        <v>109</v>
      </c>
      <c r="F36" s="21" t="s">
        <v>69</v>
      </c>
      <c r="G36" s="21" t="s">
        <v>70</v>
      </c>
      <c r="H36" s="21" t="s">
        <v>71</v>
      </c>
      <c r="I36" s="21">
        <v>1</v>
      </c>
      <c r="J36" s="21">
        <v>184</v>
      </c>
      <c r="K36" s="21">
        <v>341</v>
      </c>
      <c r="L36" s="21">
        <f>K36-J36</f>
        <v>157</v>
      </c>
      <c r="M36" s="23">
        <f>AX36 -AW36</f>
        <v>145</v>
      </c>
      <c r="N36" s="21">
        <v>1.45</v>
      </c>
      <c r="O36" s="21">
        <v>7</v>
      </c>
      <c r="V36" s="21">
        <v>184</v>
      </c>
      <c r="W36" s="21">
        <v>216</v>
      </c>
      <c r="X36" s="23">
        <v>22</v>
      </c>
      <c r="Y36" s="21">
        <v>32</v>
      </c>
      <c r="Z36" s="21">
        <v>1.45</v>
      </c>
      <c r="AA36" s="21">
        <v>2.95</v>
      </c>
      <c r="AB36" s="21">
        <v>184</v>
      </c>
      <c r="AC36" s="21">
        <v>341</v>
      </c>
      <c r="AD36" s="21">
        <v>145</v>
      </c>
      <c r="AE36" s="21">
        <v>157</v>
      </c>
      <c r="AF36" s="21">
        <v>1.08</v>
      </c>
      <c r="AG36" s="21">
        <v>3.38</v>
      </c>
      <c r="AH36" s="21">
        <v>289.12</v>
      </c>
      <c r="AI36" s="21">
        <v>9251.7199999999993</v>
      </c>
      <c r="AJ36" s="21">
        <v>5985.64</v>
      </c>
      <c r="AK36" s="21">
        <v>49.14</v>
      </c>
      <c r="AL36" s="21">
        <v>24185.25</v>
      </c>
      <c r="AM36" s="21">
        <v>781.37</v>
      </c>
      <c r="AN36" s="21">
        <v>111213.54</v>
      </c>
      <c r="AO36" s="21" t="s">
        <v>85</v>
      </c>
      <c r="AP36" s="21" t="s">
        <v>110</v>
      </c>
      <c r="AQ36" s="21" t="s">
        <v>111</v>
      </c>
      <c r="AR36" s="21" t="s">
        <v>88</v>
      </c>
      <c r="AS36" s="21">
        <v>86246.92</v>
      </c>
      <c r="AT36" s="21">
        <v>0</v>
      </c>
      <c r="AU36" s="21" t="s">
        <v>76</v>
      </c>
      <c r="AV36" s="21">
        <v>2020</v>
      </c>
      <c r="AW36" s="24">
        <v>44083</v>
      </c>
      <c r="AX36" s="24">
        <v>44228</v>
      </c>
      <c r="AY36" s="21">
        <v>0</v>
      </c>
      <c r="AZ36" s="21">
        <v>0</v>
      </c>
      <c r="BA36" s="21">
        <v>-111213.54</v>
      </c>
      <c r="BB36" s="21">
        <v>-3475.42</v>
      </c>
      <c r="BC36" s="21">
        <v>4017</v>
      </c>
      <c r="BD36" s="21"/>
      <c r="BE36" s="21" t="s">
        <v>77</v>
      </c>
      <c r="BF36" s="21" t="s">
        <v>77</v>
      </c>
      <c r="BG36" s="21"/>
      <c r="BH36" s="21" t="s">
        <v>78</v>
      </c>
      <c r="BI36" s="24"/>
      <c r="BJ36" s="21">
        <v>0</v>
      </c>
      <c r="BK36" s="21">
        <v>0</v>
      </c>
      <c r="BL36" s="21">
        <v>0</v>
      </c>
      <c r="BM36" s="21">
        <v>0</v>
      </c>
      <c r="BN36" s="21">
        <v>0</v>
      </c>
      <c r="BO36" s="21">
        <v>0</v>
      </c>
      <c r="BS36" s="21">
        <v>86246.92</v>
      </c>
      <c r="BT36" s="21">
        <v>0</v>
      </c>
      <c r="BU36" s="21"/>
      <c r="BV36" s="21" t="s">
        <v>79</v>
      </c>
    </row>
    <row r="37" spans="1:74">
      <c r="A37" s="21" t="s">
        <v>65</v>
      </c>
      <c r="B37" s="23">
        <v>999054000032354</v>
      </c>
      <c r="C37" s="22" t="s">
        <v>66</v>
      </c>
      <c r="D37" s="21" t="s">
        <v>80</v>
      </c>
      <c r="E37" s="21" t="s">
        <v>106</v>
      </c>
      <c r="F37" s="21" t="s">
        <v>69</v>
      </c>
      <c r="G37" s="21" t="s">
        <v>70</v>
      </c>
      <c r="H37" s="21" t="s">
        <v>71</v>
      </c>
      <c r="I37" s="21">
        <v>1</v>
      </c>
      <c r="J37" s="21">
        <v>173</v>
      </c>
      <c r="K37" s="21">
        <v>327</v>
      </c>
      <c r="L37" s="21">
        <f>K37-J37</f>
        <v>154</v>
      </c>
      <c r="M37" s="23">
        <f>AX37 -AW37</f>
        <v>155</v>
      </c>
      <c r="N37" s="21">
        <v>1.03</v>
      </c>
      <c r="O37" s="21">
        <v>7</v>
      </c>
      <c r="V37" s="21">
        <v>173</v>
      </c>
      <c r="W37" s="21">
        <v>206</v>
      </c>
      <c r="X37" s="23">
        <v>32</v>
      </c>
      <c r="Y37" s="21">
        <v>33</v>
      </c>
      <c r="Z37" s="21">
        <v>1.03</v>
      </c>
      <c r="AA37" s="21">
        <v>4.63</v>
      </c>
      <c r="AB37" s="21">
        <v>173</v>
      </c>
      <c r="AC37" s="21">
        <v>327</v>
      </c>
      <c r="AD37" s="21">
        <v>155</v>
      </c>
      <c r="AE37" s="21">
        <v>154</v>
      </c>
      <c r="AF37" s="21">
        <v>0.99</v>
      </c>
      <c r="AG37" s="21">
        <v>3.21</v>
      </c>
      <c r="AH37" s="21">
        <v>253.97</v>
      </c>
      <c r="AI37" s="21">
        <v>8381.0400000000009</v>
      </c>
      <c r="AJ37" s="21">
        <v>5325.48</v>
      </c>
      <c r="AK37" s="21">
        <v>66.86</v>
      </c>
      <c r="AL37" s="21">
        <v>22042.19</v>
      </c>
      <c r="AM37" s="21">
        <v>679.2</v>
      </c>
      <c r="AN37" s="21">
        <v>99839.43</v>
      </c>
      <c r="AO37" s="21" t="s">
        <v>85</v>
      </c>
      <c r="AP37" s="21" t="s">
        <v>107</v>
      </c>
      <c r="AQ37" s="21" t="s">
        <v>108</v>
      </c>
      <c r="AR37" s="21" t="s">
        <v>88</v>
      </c>
      <c r="AS37" s="21">
        <v>77118.039999999994</v>
      </c>
      <c r="AT37" s="21">
        <v>0</v>
      </c>
      <c r="AU37" s="21" t="s">
        <v>76</v>
      </c>
      <c r="AV37" s="21">
        <v>2020</v>
      </c>
      <c r="AW37" s="24">
        <v>44073</v>
      </c>
      <c r="AX37" s="24">
        <v>44228</v>
      </c>
      <c r="AY37" s="21">
        <v>0</v>
      </c>
      <c r="AZ37" s="21">
        <v>0</v>
      </c>
      <c r="BA37" s="21">
        <v>-99839.43</v>
      </c>
      <c r="BB37" s="21">
        <v>-3025.44</v>
      </c>
      <c r="BC37" s="21">
        <v>4017</v>
      </c>
      <c r="BD37" s="21"/>
      <c r="BE37" s="21" t="s">
        <v>77</v>
      </c>
      <c r="BF37" s="21" t="s">
        <v>77</v>
      </c>
      <c r="BG37" s="21"/>
      <c r="BH37" s="21" t="s">
        <v>78</v>
      </c>
      <c r="BI37" s="24"/>
      <c r="BJ37" s="21">
        <v>0</v>
      </c>
      <c r="BK37" s="21">
        <v>0</v>
      </c>
      <c r="BL37" s="21">
        <v>0</v>
      </c>
      <c r="BM37" s="21">
        <v>0</v>
      </c>
      <c r="BN37" s="21">
        <v>0</v>
      </c>
      <c r="BO37" s="21">
        <v>0</v>
      </c>
      <c r="BS37" s="21">
        <v>77118.039999999994</v>
      </c>
      <c r="BT37" s="21">
        <v>0</v>
      </c>
      <c r="BU37" s="21"/>
      <c r="BV37" s="21" t="s">
        <v>79</v>
      </c>
    </row>
    <row r="38" spans="1:74">
      <c r="A38" s="21" t="s">
        <v>65</v>
      </c>
      <c r="B38" s="23">
        <v>999054000022067</v>
      </c>
      <c r="C38" s="22" t="s">
        <v>66</v>
      </c>
      <c r="D38" s="21" t="s">
        <v>80</v>
      </c>
      <c r="E38" s="21" t="s">
        <v>106</v>
      </c>
      <c r="F38" s="21" t="s">
        <v>69</v>
      </c>
      <c r="G38" s="21" t="s">
        <v>70</v>
      </c>
      <c r="H38" s="21" t="s">
        <v>71</v>
      </c>
      <c r="I38" s="21">
        <v>1</v>
      </c>
      <c r="J38" s="21">
        <v>183.5</v>
      </c>
      <c r="K38" s="21">
        <v>338</v>
      </c>
      <c r="L38" s="21">
        <f>K38-J38</f>
        <v>154.5</v>
      </c>
      <c r="M38" s="23">
        <f>AX38 -AW38</f>
        <v>155</v>
      </c>
      <c r="N38" s="21">
        <v>1.05</v>
      </c>
      <c r="O38" s="21">
        <v>7</v>
      </c>
      <c r="V38" s="21">
        <v>183.5</v>
      </c>
      <c r="W38" s="21">
        <v>217</v>
      </c>
      <c r="X38" s="23">
        <v>32</v>
      </c>
      <c r="Y38" s="21">
        <v>33.5</v>
      </c>
      <c r="Z38" s="21">
        <v>1.05</v>
      </c>
      <c r="AA38" s="21">
        <v>4.5599999999999996</v>
      </c>
      <c r="AB38" s="21">
        <v>183.5</v>
      </c>
      <c r="AC38" s="21">
        <v>338</v>
      </c>
      <c r="AD38" s="21">
        <v>155</v>
      </c>
      <c r="AE38" s="21">
        <v>154.5</v>
      </c>
      <c r="AF38" s="21">
        <v>1</v>
      </c>
      <c r="AG38" s="21">
        <v>3.2</v>
      </c>
      <c r="AH38" s="21">
        <v>250.18</v>
      </c>
      <c r="AI38" s="21">
        <v>8381.0400000000009</v>
      </c>
      <c r="AJ38" s="21">
        <v>5325.48</v>
      </c>
      <c r="AK38" s="21">
        <v>65.87</v>
      </c>
      <c r="AL38" s="21">
        <v>23380.01</v>
      </c>
      <c r="AM38" s="21">
        <v>679.2</v>
      </c>
      <c r="AN38" s="21">
        <v>101177.25</v>
      </c>
      <c r="AO38" s="21" t="s">
        <v>85</v>
      </c>
      <c r="AP38" s="21" t="s">
        <v>107</v>
      </c>
      <c r="AQ38" s="21" t="s">
        <v>108</v>
      </c>
      <c r="AR38" s="21" t="s">
        <v>88</v>
      </c>
      <c r="AS38" s="21">
        <v>77118.039999999994</v>
      </c>
      <c r="AT38" s="21">
        <v>0</v>
      </c>
      <c r="AU38" s="21" t="s">
        <v>76</v>
      </c>
      <c r="AV38" s="21">
        <v>2020</v>
      </c>
      <c r="AW38" s="24">
        <v>44073</v>
      </c>
      <c r="AX38" s="24">
        <v>44228</v>
      </c>
      <c r="AY38" s="21">
        <v>0</v>
      </c>
      <c r="AZ38" s="21">
        <v>0</v>
      </c>
      <c r="BA38" s="21">
        <v>-101177.25</v>
      </c>
      <c r="BB38" s="21">
        <v>-3020.22</v>
      </c>
      <c r="BC38" s="21">
        <v>4017</v>
      </c>
      <c r="BD38" s="21"/>
      <c r="BE38" s="21" t="s">
        <v>77</v>
      </c>
      <c r="BF38" s="21" t="s">
        <v>77</v>
      </c>
      <c r="BG38" s="21"/>
      <c r="BH38" s="21" t="s">
        <v>78</v>
      </c>
      <c r="BI38" s="24"/>
      <c r="BJ38" s="21">
        <v>0</v>
      </c>
      <c r="BK38" s="21">
        <v>0</v>
      </c>
      <c r="BL38" s="21">
        <v>0</v>
      </c>
      <c r="BM38" s="21">
        <v>0</v>
      </c>
      <c r="BN38" s="21">
        <v>0</v>
      </c>
      <c r="BO38" s="21">
        <v>0</v>
      </c>
      <c r="BS38" s="21">
        <v>77118.039999999994</v>
      </c>
      <c r="BT38" s="21">
        <v>0</v>
      </c>
      <c r="BU38" s="21"/>
      <c r="BV38" s="21" t="s">
        <v>79</v>
      </c>
    </row>
    <row r="39" spans="1:74">
      <c r="A39" s="21" t="s">
        <v>65</v>
      </c>
      <c r="B39" s="23">
        <v>999054000033760</v>
      </c>
      <c r="C39" s="22" t="s">
        <v>66</v>
      </c>
      <c r="D39" s="21" t="s">
        <v>80</v>
      </c>
      <c r="E39" s="21" t="s">
        <v>106</v>
      </c>
      <c r="F39" s="21" t="s">
        <v>69</v>
      </c>
      <c r="G39" s="21" t="s">
        <v>70</v>
      </c>
      <c r="H39" s="21" t="s">
        <v>71</v>
      </c>
      <c r="I39" s="21">
        <v>1</v>
      </c>
      <c r="J39" s="21">
        <v>158.5</v>
      </c>
      <c r="K39" s="21">
        <v>315</v>
      </c>
      <c r="L39" s="21">
        <f>K39-J39</f>
        <v>156.5</v>
      </c>
      <c r="M39" s="23">
        <f>AX39 -AW39</f>
        <v>46</v>
      </c>
      <c r="N39" s="21">
        <v>1.31</v>
      </c>
      <c r="O39" s="21">
        <v>7</v>
      </c>
      <c r="V39" s="21">
        <v>158.5</v>
      </c>
      <c r="W39" s="21">
        <v>200.5</v>
      </c>
      <c r="X39" s="23">
        <v>32</v>
      </c>
      <c r="Y39" s="21">
        <v>42</v>
      </c>
      <c r="Z39" s="21">
        <v>1.31</v>
      </c>
      <c r="AA39" s="21">
        <v>3.64</v>
      </c>
      <c r="AB39" s="21">
        <v>158.5</v>
      </c>
      <c r="AC39" s="21">
        <v>315</v>
      </c>
      <c r="AD39" s="21">
        <v>155</v>
      </c>
      <c r="AE39" s="21">
        <v>156.5</v>
      </c>
      <c r="AF39" s="21">
        <v>1.01</v>
      </c>
      <c r="AG39" s="21">
        <v>3.16</v>
      </c>
      <c r="AH39" s="21">
        <v>199.55</v>
      </c>
      <c r="AI39" s="21">
        <v>8381.0400000000009</v>
      </c>
      <c r="AJ39" s="21">
        <v>5325.48</v>
      </c>
      <c r="AK39" s="21">
        <v>86.38</v>
      </c>
      <c r="AL39" s="21">
        <v>74153.490000000005</v>
      </c>
      <c r="AM39" s="21">
        <v>679.2</v>
      </c>
      <c r="AN39" s="21">
        <v>151950.73000000001</v>
      </c>
      <c r="AO39" s="21" t="s">
        <v>85</v>
      </c>
      <c r="AP39" s="21" t="s">
        <v>107</v>
      </c>
      <c r="AQ39" s="21" t="s">
        <v>108</v>
      </c>
      <c r="AR39" s="21" t="s">
        <v>88</v>
      </c>
      <c r="AS39" s="21">
        <v>77118.039999999994</v>
      </c>
      <c r="AT39" s="21">
        <v>0</v>
      </c>
      <c r="AU39" s="21" t="s">
        <v>76</v>
      </c>
      <c r="AV39" s="21">
        <v>2020</v>
      </c>
      <c r="AW39" s="24">
        <v>44182</v>
      </c>
      <c r="AX39" s="24">
        <v>44228</v>
      </c>
      <c r="AY39" s="21">
        <v>0</v>
      </c>
      <c r="AZ39" s="21">
        <v>0</v>
      </c>
      <c r="BA39" s="21">
        <v>-151950.73000000001</v>
      </c>
      <c r="BB39" s="21">
        <v>-3617.87</v>
      </c>
      <c r="BC39" s="21">
        <v>4017</v>
      </c>
      <c r="BD39" s="21"/>
      <c r="BE39" s="21" t="s">
        <v>77</v>
      </c>
      <c r="BF39" s="21" t="s">
        <v>77</v>
      </c>
      <c r="BG39" s="21"/>
      <c r="BH39" s="21" t="s">
        <v>78</v>
      </c>
      <c r="BI39" s="24"/>
      <c r="BJ39" s="21">
        <v>0</v>
      </c>
      <c r="BK39" s="21">
        <v>0</v>
      </c>
      <c r="BL39" s="21">
        <v>0</v>
      </c>
      <c r="BM39" s="21">
        <v>0</v>
      </c>
      <c r="BN39" s="21">
        <v>0</v>
      </c>
      <c r="BO39" s="21">
        <v>0</v>
      </c>
      <c r="BS39" s="21">
        <v>77118.039999999994</v>
      </c>
      <c r="BT39" s="21">
        <v>0</v>
      </c>
      <c r="BU39" s="21"/>
      <c r="BV39" s="21" t="s">
        <v>79</v>
      </c>
    </row>
    <row r="40" spans="1:74">
      <c r="A40" s="21" t="s">
        <v>65</v>
      </c>
      <c r="B40" s="23">
        <v>999054000032021</v>
      </c>
      <c r="C40" s="22" t="s">
        <v>66</v>
      </c>
      <c r="D40" s="21" t="s">
        <v>80</v>
      </c>
      <c r="E40" s="21" t="s">
        <v>106</v>
      </c>
      <c r="F40" s="21" t="s">
        <v>69</v>
      </c>
      <c r="G40" s="21" t="s">
        <v>70</v>
      </c>
      <c r="H40" s="21" t="s">
        <v>71</v>
      </c>
      <c r="I40" s="21">
        <v>1</v>
      </c>
      <c r="J40" s="21">
        <v>160.5</v>
      </c>
      <c r="K40" s="21">
        <v>321</v>
      </c>
      <c r="L40" s="21">
        <f>K40-J40</f>
        <v>160.5</v>
      </c>
      <c r="M40" s="23">
        <f>AX40 -AW40</f>
        <v>155</v>
      </c>
      <c r="N40" s="21">
        <v>1.03</v>
      </c>
      <c r="O40" s="21">
        <v>7</v>
      </c>
      <c r="V40" s="21">
        <v>160.5</v>
      </c>
      <c r="W40" s="21">
        <v>193.5</v>
      </c>
      <c r="X40" s="23">
        <v>32</v>
      </c>
      <c r="Y40" s="21">
        <v>33</v>
      </c>
      <c r="Z40" s="21">
        <v>1.03</v>
      </c>
      <c r="AA40" s="21">
        <v>4.63</v>
      </c>
      <c r="AB40" s="21">
        <v>160.5</v>
      </c>
      <c r="AC40" s="21">
        <v>321</v>
      </c>
      <c r="AD40" s="21">
        <v>155</v>
      </c>
      <c r="AE40" s="21">
        <v>160.5</v>
      </c>
      <c r="AF40" s="21">
        <v>1.04</v>
      </c>
      <c r="AG40" s="21">
        <v>3.08</v>
      </c>
      <c r="AH40" s="21">
        <v>253.97</v>
      </c>
      <c r="AI40" s="21">
        <v>8381.0400000000009</v>
      </c>
      <c r="AJ40" s="21">
        <v>5325.48</v>
      </c>
      <c r="AK40" s="21">
        <v>48.42</v>
      </c>
      <c r="AL40" s="21">
        <v>40899.1</v>
      </c>
      <c r="AM40" s="21">
        <v>679.2</v>
      </c>
      <c r="AN40" s="21">
        <v>118696.34</v>
      </c>
      <c r="AO40" s="21" t="s">
        <v>85</v>
      </c>
      <c r="AP40" s="21" t="s">
        <v>107</v>
      </c>
      <c r="AQ40" s="21" t="s">
        <v>108</v>
      </c>
      <c r="AR40" s="21" t="s">
        <v>88</v>
      </c>
      <c r="AS40" s="21">
        <v>77118.039999999994</v>
      </c>
      <c r="AT40" s="21">
        <v>0</v>
      </c>
      <c r="AU40" s="21" t="s">
        <v>76</v>
      </c>
      <c r="AV40" s="21">
        <v>2020</v>
      </c>
      <c r="AW40" s="24">
        <v>44073</v>
      </c>
      <c r="AX40" s="24">
        <v>44228</v>
      </c>
      <c r="AY40" s="21">
        <v>0</v>
      </c>
      <c r="AZ40" s="21">
        <v>0</v>
      </c>
      <c r="BA40" s="21">
        <v>-118696.34</v>
      </c>
      <c r="BB40" s="21">
        <v>-3596.86</v>
      </c>
      <c r="BC40" s="21">
        <v>4017</v>
      </c>
      <c r="BD40" s="21"/>
      <c r="BE40" s="21" t="s">
        <v>77</v>
      </c>
      <c r="BF40" s="21" t="s">
        <v>77</v>
      </c>
      <c r="BG40" s="21"/>
      <c r="BH40" s="21" t="s">
        <v>78</v>
      </c>
      <c r="BI40" s="24"/>
      <c r="BJ40" s="21">
        <v>0</v>
      </c>
      <c r="BK40" s="21">
        <v>0</v>
      </c>
      <c r="BL40" s="21">
        <v>0</v>
      </c>
      <c r="BM40" s="21">
        <v>0</v>
      </c>
      <c r="BN40" s="21">
        <v>0</v>
      </c>
      <c r="BO40" s="21">
        <v>0</v>
      </c>
      <c r="BS40" s="21">
        <v>77118.039999999994</v>
      </c>
      <c r="BT40" s="21">
        <v>0</v>
      </c>
      <c r="BU40" s="21"/>
      <c r="BV40" s="21" t="s">
        <v>79</v>
      </c>
    </row>
    <row r="41" spans="1:74">
      <c r="A41" s="21" t="s">
        <v>65</v>
      </c>
      <c r="B41" s="23">
        <v>999054000033536</v>
      </c>
      <c r="C41" s="22" t="s">
        <v>66</v>
      </c>
      <c r="D41" s="21" t="s">
        <v>80</v>
      </c>
      <c r="E41" s="21" t="s">
        <v>106</v>
      </c>
      <c r="F41" s="21" t="s">
        <v>69</v>
      </c>
      <c r="G41" s="21" t="s">
        <v>70</v>
      </c>
      <c r="H41" s="21" t="s">
        <v>71</v>
      </c>
      <c r="I41" s="21">
        <v>1</v>
      </c>
      <c r="J41" s="21">
        <v>174</v>
      </c>
      <c r="K41" s="21">
        <v>341</v>
      </c>
      <c r="L41" s="21">
        <f>K41-J41</f>
        <v>167</v>
      </c>
      <c r="M41" s="23">
        <f>AX41 -AW41</f>
        <v>155</v>
      </c>
      <c r="N41" s="21">
        <v>1.41</v>
      </c>
      <c r="O41" s="21">
        <v>7</v>
      </c>
      <c r="V41" s="21">
        <v>174</v>
      </c>
      <c r="W41" s="21">
        <v>219</v>
      </c>
      <c r="X41" s="23">
        <v>32</v>
      </c>
      <c r="Y41" s="21">
        <v>45</v>
      </c>
      <c r="Z41" s="21">
        <v>1.41</v>
      </c>
      <c r="AA41" s="21">
        <v>3.4</v>
      </c>
      <c r="AB41" s="21">
        <v>174</v>
      </c>
      <c r="AC41" s="21">
        <v>341</v>
      </c>
      <c r="AD41" s="21">
        <v>155</v>
      </c>
      <c r="AE41" s="21">
        <v>167</v>
      </c>
      <c r="AF41" s="21">
        <v>1.08</v>
      </c>
      <c r="AG41" s="21">
        <v>2.96</v>
      </c>
      <c r="AH41" s="21">
        <v>186.25</v>
      </c>
      <c r="AI41" s="21">
        <v>8381.0400000000009</v>
      </c>
      <c r="AJ41" s="21">
        <v>5325.48</v>
      </c>
      <c r="AK41" s="21">
        <v>44.19</v>
      </c>
      <c r="AL41" s="21">
        <v>44339.199999999997</v>
      </c>
      <c r="AM41" s="21">
        <v>679.2</v>
      </c>
      <c r="AN41" s="21">
        <v>122136.44</v>
      </c>
      <c r="AO41" s="21" t="s">
        <v>85</v>
      </c>
      <c r="AP41" s="21" t="s">
        <v>107</v>
      </c>
      <c r="AQ41" s="21" t="s">
        <v>108</v>
      </c>
      <c r="AR41" s="21" t="s">
        <v>88</v>
      </c>
      <c r="AS41" s="21">
        <v>77118.039999999994</v>
      </c>
      <c r="AT41" s="21">
        <v>0</v>
      </c>
      <c r="AU41" s="21" t="s">
        <v>76</v>
      </c>
      <c r="AV41" s="21">
        <v>2020</v>
      </c>
      <c r="AW41" s="24">
        <v>44073</v>
      </c>
      <c r="AX41" s="24">
        <v>44228</v>
      </c>
      <c r="AY41" s="21">
        <v>0</v>
      </c>
      <c r="AZ41" s="21">
        <v>0</v>
      </c>
      <c r="BA41" s="21">
        <v>-122136.44</v>
      </c>
      <c r="BB41" s="21">
        <v>-2714.14</v>
      </c>
      <c r="BC41" s="21">
        <v>4017</v>
      </c>
      <c r="BD41" s="21"/>
      <c r="BE41" s="21" t="s">
        <v>99</v>
      </c>
      <c r="BF41" s="21" t="s">
        <v>99</v>
      </c>
      <c r="BG41" s="21"/>
      <c r="BH41" s="21" t="s">
        <v>78</v>
      </c>
      <c r="BI41" s="24"/>
      <c r="BJ41" s="21">
        <v>0</v>
      </c>
      <c r="BK41" s="21">
        <v>0</v>
      </c>
      <c r="BL41" s="21">
        <v>0</v>
      </c>
      <c r="BM41" s="21">
        <v>0</v>
      </c>
      <c r="BN41" s="21">
        <v>0</v>
      </c>
      <c r="BO41" s="21">
        <v>0</v>
      </c>
      <c r="BS41" s="21">
        <v>77118.039999999994</v>
      </c>
      <c r="BT41" s="21">
        <v>0</v>
      </c>
      <c r="BU41" s="21"/>
      <c r="BV41" s="21" t="s">
        <v>79</v>
      </c>
    </row>
    <row r="42" spans="1:74">
      <c r="A42" s="21" t="s">
        <v>65</v>
      </c>
      <c r="B42" s="23">
        <v>999054000032736</v>
      </c>
      <c r="C42" s="22" t="s">
        <v>66</v>
      </c>
      <c r="D42" s="21" t="s">
        <v>80</v>
      </c>
      <c r="E42" s="21" t="s">
        <v>106</v>
      </c>
      <c r="F42" s="21" t="s">
        <v>69</v>
      </c>
      <c r="G42" s="21" t="s">
        <v>70</v>
      </c>
      <c r="H42" s="21" t="s">
        <v>71</v>
      </c>
      <c r="I42" s="21">
        <v>1</v>
      </c>
      <c r="J42" s="21">
        <v>170.5</v>
      </c>
      <c r="K42" s="21">
        <v>352</v>
      </c>
      <c r="L42" s="21">
        <f>K42-J42</f>
        <v>181.5</v>
      </c>
      <c r="M42" s="23">
        <f>AX42 -AW42</f>
        <v>155</v>
      </c>
      <c r="N42" s="21">
        <v>1.34</v>
      </c>
      <c r="O42" s="21">
        <v>7</v>
      </c>
      <c r="V42" s="21">
        <v>170.5</v>
      </c>
      <c r="W42" s="21">
        <v>213.5</v>
      </c>
      <c r="X42" s="23">
        <v>32</v>
      </c>
      <c r="Y42" s="21">
        <v>43</v>
      </c>
      <c r="Z42" s="21">
        <v>1.34</v>
      </c>
      <c r="AA42" s="21">
        <v>3.56</v>
      </c>
      <c r="AB42" s="21">
        <v>170.5</v>
      </c>
      <c r="AC42" s="21">
        <v>352</v>
      </c>
      <c r="AD42" s="21">
        <v>155</v>
      </c>
      <c r="AE42" s="21">
        <v>181.5</v>
      </c>
      <c r="AF42" s="21">
        <v>1.17</v>
      </c>
      <c r="AG42" s="21">
        <v>2.73</v>
      </c>
      <c r="AH42" s="21">
        <v>194.91</v>
      </c>
      <c r="AI42" s="21">
        <v>8381.0400000000009</v>
      </c>
      <c r="AJ42" s="21">
        <v>5325.48</v>
      </c>
      <c r="AK42" s="21">
        <v>51.31</v>
      </c>
      <c r="AL42" s="21">
        <v>21723.66</v>
      </c>
      <c r="AM42" s="21">
        <v>679.2</v>
      </c>
      <c r="AN42" s="21">
        <v>99520.9</v>
      </c>
      <c r="AO42" s="21" t="s">
        <v>85</v>
      </c>
      <c r="AP42" s="21" t="s">
        <v>107</v>
      </c>
      <c r="AQ42" s="21" t="s">
        <v>108</v>
      </c>
      <c r="AR42" s="21" t="s">
        <v>88</v>
      </c>
      <c r="AS42" s="21">
        <v>77118.039999999994</v>
      </c>
      <c r="AT42" s="21">
        <v>0</v>
      </c>
      <c r="AU42" s="21" t="s">
        <v>76</v>
      </c>
      <c r="AV42" s="21">
        <v>2020</v>
      </c>
      <c r="AW42" s="24">
        <v>44073</v>
      </c>
      <c r="AX42" s="24">
        <v>44228</v>
      </c>
      <c r="AY42" s="21">
        <v>0</v>
      </c>
      <c r="AZ42" s="21">
        <v>0</v>
      </c>
      <c r="BA42" s="21">
        <v>-99520.9</v>
      </c>
      <c r="BB42" s="21">
        <v>-2314.44</v>
      </c>
      <c r="BC42" s="21">
        <v>4017</v>
      </c>
      <c r="BD42" s="21"/>
      <c r="BE42" s="21" t="s">
        <v>77</v>
      </c>
      <c r="BF42" s="21" t="s">
        <v>77</v>
      </c>
      <c r="BG42" s="21"/>
      <c r="BH42" s="21" t="s">
        <v>78</v>
      </c>
      <c r="BI42" s="24"/>
      <c r="BJ42" s="21">
        <v>0</v>
      </c>
      <c r="BK42" s="21">
        <v>0</v>
      </c>
      <c r="BL42" s="21">
        <v>0</v>
      </c>
      <c r="BM42" s="21">
        <v>0</v>
      </c>
      <c r="BN42" s="21">
        <v>0</v>
      </c>
      <c r="BO42" s="21">
        <v>0</v>
      </c>
      <c r="BS42" s="21">
        <v>77118.039999999994</v>
      </c>
      <c r="BT42" s="21">
        <v>0</v>
      </c>
      <c r="BU42" s="21"/>
      <c r="BV42" s="21" t="s">
        <v>79</v>
      </c>
    </row>
    <row r="43" spans="1:74">
      <c r="A43" s="21" t="s">
        <v>65</v>
      </c>
      <c r="B43" s="23">
        <v>999054000032052</v>
      </c>
      <c r="C43" s="22" t="s">
        <v>66</v>
      </c>
      <c r="D43" s="21" t="s">
        <v>80</v>
      </c>
      <c r="E43" s="21" t="s">
        <v>127</v>
      </c>
      <c r="F43" s="21" t="s">
        <v>69</v>
      </c>
      <c r="G43" s="21" t="s">
        <v>70</v>
      </c>
      <c r="H43" s="21" t="s">
        <v>71</v>
      </c>
      <c r="I43" s="21">
        <v>1</v>
      </c>
      <c r="J43" s="21">
        <v>273</v>
      </c>
      <c r="K43" s="21">
        <v>322</v>
      </c>
      <c r="L43" s="21">
        <f>K43-J43</f>
        <v>49</v>
      </c>
      <c r="M43" s="23">
        <f>AX43 -AW43</f>
        <v>33</v>
      </c>
      <c r="N43" s="21">
        <v>1.48</v>
      </c>
      <c r="O43" s="21">
        <v>7</v>
      </c>
      <c r="V43" s="21">
        <v>273</v>
      </c>
      <c r="W43" s="21">
        <v>322</v>
      </c>
      <c r="X43" s="23">
        <v>33</v>
      </c>
      <c r="Y43" s="21">
        <v>49</v>
      </c>
      <c r="Z43" s="21">
        <v>1.48</v>
      </c>
      <c r="AA43" s="21">
        <v>3.51</v>
      </c>
      <c r="AH43" s="21">
        <v>5.34</v>
      </c>
      <c r="AI43" s="21">
        <v>261.64</v>
      </c>
      <c r="AJ43" s="21">
        <v>172.01</v>
      </c>
      <c r="AK43" s="21">
        <v>80.790000000000006</v>
      </c>
      <c r="AL43" s="21">
        <v>49814.12</v>
      </c>
      <c r="AM43" s="21">
        <v>1951.33</v>
      </c>
      <c r="AN43" s="21">
        <v>55724.04</v>
      </c>
      <c r="AO43" s="21" t="s">
        <v>85</v>
      </c>
      <c r="AP43" s="21" t="s">
        <v>128</v>
      </c>
      <c r="AQ43" s="21" t="s">
        <v>129</v>
      </c>
      <c r="AR43" s="21" t="s">
        <v>88</v>
      </c>
      <c r="AS43" s="21">
        <v>3958.59</v>
      </c>
      <c r="AT43" s="21">
        <v>0</v>
      </c>
      <c r="AU43" s="21" t="s">
        <v>76</v>
      </c>
      <c r="AV43" s="21">
        <v>2020</v>
      </c>
      <c r="AW43" s="24">
        <v>44195</v>
      </c>
      <c r="AX43" s="24">
        <v>44228</v>
      </c>
      <c r="AY43" s="21">
        <v>0</v>
      </c>
      <c r="AZ43" s="21">
        <v>0</v>
      </c>
      <c r="BA43" s="21">
        <v>-55724.04</v>
      </c>
      <c r="BB43" s="21">
        <v>-1137.23</v>
      </c>
      <c r="BC43" s="21">
        <v>4017</v>
      </c>
      <c r="BD43" s="21"/>
      <c r="BE43" s="21" t="s">
        <v>77</v>
      </c>
      <c r="BF43" s="21" t="s">
        <v>77</v>
      </c>
      <c r="BG43" s="21"/>
      <c r="BH43" s="21" t="s">
        <v>78</v>
      </c>
      <c r="BI43" s="24"/>
      <c r="BJ43" s="21">
        <v>0</v>
      </c>
      <c r="BK43" s="21">
        <v>0</v>
      </c>
      <c r="BL43" s="21">
        <v>0</v>
      </c>
      <c r="BM43" s="21">
        <v>0</v>
      </c>
      <c r="BN43" s="21">
        <v>0</v>
      </c>
      <c r="BO43" s="21">
        <v>0</v>
      </c>
      <c r="BS43" s="21">
        <v>3958.59</v>
      </c>
      <c r="BT43" s="21">
        <v>0</v>
      </c>
      <c r="BU43" s="21"/>
      <c r="BV43" s="21" t="s">
        <v>79</v>
      </c>
    </row>
    <row r="44" spans="1:74">
      <c r="A44" s="21" t="s">
        <v>65</v>
      </c>
      <c r="B44" s="23">
        <v>999054000021997</v>
      </c>
      <c r="C44" s="22" t="s">
        <v>66</v>
      </c>
      <c r="D44" s="21" t="s">
        <v>80</v>
      </c>
      <c r="E44" s="21" t="s">
        <v>127</v>
      </c>
      <c r="F44" s="21" t="s">
        <v>69</v>
      </c>
      <c r="G44" s="21" t="s">
        <v>70</v>
      </c>
      <c r="H44" s="21" t="s">
        <v>71</v>
      </c>
      <c r="I44" s="21">
        <v>1</v>
      </c>
      <c r="J44" s="21">
        <v>296</v>
      </c>
      <c r="K44" s="21">
        <v>351</v>
      </c>
      <c r="L44" s="21">
        <f>K44-J44</f>
        <v>55</v>
      </c>
      <c r="M44" s="23">
        <f>AX44 -AW44</f>
        <v>33</v>
      </c>
      <c r="N44" s="21">
        <v>1.67</v>
      </c>
      <c r="O44" s="21">
        <v>7</v>
      </c>
      <c r="V44" s="21">
        <v>296</v>
      </c>
      <c r="W44" s="21">
        <v>351</v>
      </c>
      <c r="X44" s="23">
        <v>33</v>
      </c>
      <c r="Y44" s="21">
        <v>55</v>
      </c>
      <c r="Z44" s="21">
        <v>1.67</v>
      </c>
      <c r="AA44" s="21">
        <v>3.13</v>
      </c>
      <c r="AH44" s="21">
        <v>4.76</v>
      </c>
      <c r="AI44" s="21">
        <v>261.64</v>
      </c>
      <c r="AJ44" s="21">
        <v>172.01</v>
      </c>
      <c r="AK44" s="21">
        <v>71.97</v>
      </c>
      <c r="AL44" s="21">
        <v>54010.91</v>
      </c>
      <c r="AM44" s="21">
        <v>1951.33</v>
      </c>
      <c r="AN44" s="21">
        <v>59920.83</v>
      </c>
      <c r="AO44" s="21" t="s">
        <v>85</v>
      </c>
      <c r="AP44" s="21" t="s">
        <v>128</v>
      </c>
      <c r="AQ44" s="21" t="s">
        <v>129</v>
      </c>
      <c r="AR44" s="21" t="s">
        <v>88</v>
      </c>
      <c r="AS44" s="21">
        <v>3958.59</v>
      </c>
      <c r="AT44" s="21">
        <v>0</v>
      </c>
      <c r="AU44" s="21" t="s">
        <v>76</v>
      </c>
      <c r="AV44" s="21">
        <v>2020</v>
      </c>
      <c r="AW44" s="24">
        <v>44195</v>
      </c>
      <c r="AX44" s="24">
        <v>44228</v>
      </c>
      <c r="AY44" s="21">
        <v>0</v>
      </c>
      <c r="AZ44" s="21">
        <v>0</v>
      </c>
      <c r="BA44" s="21">
        <v>-59920.83</v>
      </c>
      <c r="BB44" s="21">
        <v>-1089.47</v>
      </c>
      <c r="BC44" s="21">
        <v>4017</v>
      </c>
      <c r="BD44" s="21"/>
      <c r="BE44" s="21" t="s">
        <v>119</v>
      </c>
      <c r="BF44" s="21" t="s">
        <v>119</v>
      </c>
      <c r="BG44" s="21"/>
      <c r="BH44" s="21" t="s">
        <v>78</v>
      </c>
      <c r="BI44" s="24"/>
      <c r="BJ44" s="21">
        <v>0</v>
      </c>
      <c r="BK44" s="21">
        <v>0</v>
      </c>
      <c r="BL44" s="21">
        <v>0</v>
      </c>
      <c r="BM44" s="21">
        <v>0</v>
      </c>
      <c r="BN44" s="21">
        <v>0</v>
      </c>
      <c r="BO44" s="21">
        <v>0</v>
      </c>
      <c r="BS44" s="21">
        <v>3958.59</v>
      </c>
      <c r="BT44" s="21">
        <v>0</v>
      </c>
      <c r="BU44" s="21"/>
      <c r="BV44" s="21" t="s">
        <v>79</v>
      </c>
    </row>
    <row r="45" spans="1:74">
      <c r="A45" s="21" t="s">
        <v>65</v>
      </c>
      <c r="B45" s="23">
        <v>999054000033112</v>
      </c>
      <c r="C45" s="22" t="s">
        <v>66</v>
      </c>
      <c r="D45" s="21" t="s">
        <v>80</v>
      </c>
      <c r="E45" s="21" t="s">
        <v>144</v>
      </c>
      <c r="F45" s="21" t="s">
        <v>69</v>
      </c>
      <c r="G45" s="21" t="s">
        <v>70</v>
      </c>
      <c r="H45" s="21" t="s">
        <v>71</v>
      </c>
      <c r="I45" s="21">
        <v>1</v>
      </c>
      <c r="J45" s="21">
        <v>143</v>
      </c>
      <c r="K45" s="21">
        <v>346</v>
      </c>
      <c r="L45" s="21">
        <f>K45-J45</f>
        <v>203</v>
      </c>
      <c r="M45" s="23">
        <f>AX45 -AW45</f>
        <v>48</v>
      </c>
      <c r="N45" s="21">
        <v>0.67</v>
      </c>
      <c r="O45" s="21">
        <v>7</v>
      </c>
      <c r="V45" s="21">
        <v>143</v>
      </c>
      <c r="W45" s="21">
        <v>165.5</v>
      </c>
      <c r="X45" s="21">
        <v>28</v>
      </c>
      <c r="Y45" s="21">
        <v>22.5</v>
      </c>
      <c r="Z45" s="21">
        <v>0.8</v>
      </c>
      <c r="AA45" s="21">
        <v>4.82</v>
      </c>
      <c r="AB45" s="21">
        <v>143</v>
      </c>
      <c r="AC45" s="25">
        <v>346</v>
      </c>
      <c r="AD45" s="23">
        <v>182</v>
      </c>
      <c r="AE45" s="21">
        <v>90</v>
      </c>
      <c r="AF45" s="21">
        <v>0.49</v>
      </c>
      <c r="AG45" s="21">
        <v>8.5299999999999994</v>
      </c>
      <c r="AH45" s="21">
        <v>28.21</v>
      </c>
      <c r="AI45" s="21">
        <v>5727.25</v>
      </c>
      <c r="AJ45" s="21">
        <v>3485.34</v>
      </c>
      <c r="AK45" s="21">
        <v>341.38</v>
      </c>
      <c r="AL45" s="21">
        <v>26641.75</v>
      </c>
      <c r="AM45" s="21">
        <v>581.02</v>
      </c>
      <c r="AN45" s="21">
        <v>67133.33</v>
      </c>
      <c r="AO45" s="21" t="s">
        <v>145</v>
      </c>
      <c r="AP45" s="21" t="s">
        <v>146</v>
      </c>
      <c r="AQ45" s="21" t="s">
        <v>147</v>
      </c>
      <c r="AR45" s="21" t="s">
        <v>88</v>
      </c>
      <c r="AS45" s="21">
        <v>39910.559999999998</v>
      </c>
      <c r="AT45" s="21">
        <v>0</v>
      </c>
      <c r="AU45" s="21" t="s">
        <v>76</v>
      </c>
      <c r="AV45" s="21">
        <v>2020</v>
      </c>
      <c r="AW45" s="24">
        <v>44182</v>
      </c>
      <c r="AX45" s="24">
        <v>44230</v>
      </c>
      <c r="AY45" s="21">
        <v>0</v>
      </c>
      <c r="AZ45" s="21">
        <v>0</v>
      </c>
      <c r="BA45" s="21">
        <v>-67133.33</v>
      </c>
      <c r="BB45" s="21">
        <v>-330.71</v>
      </c>
      <c r="BC45" s="21">
        <v>4018</v>
      </c>
      <c r="BD45" s="21"/>
      <c r="BE45" s="21" t="s">
        <v>119</v>
      </c>
      <c r="BF45" s="21" t="s">
        <v>119</v>
      </c>
      <c r="BG45" s="21"/>
      <c r="BH45" s="21" t="s">
        <v>78</v>
      </c>
      <c r="BI45" s="24"/>
      <c r="BJ45" s="21">
        <v>0</v>
      </c>
      <c r="BK45" s="21">
        <v>0</v>
      </c>
      <c r="BL45" s="21">
        <v>0</v>
      </c>
      <c r="BM45" s="21">
        <v>0</v>
      </c>
      <c r="BN45" s="21">
        <v>0</v>
      </c>
      <c r="BO45" s="21">
        <v>0</v>
      </c>
      <c r="BS45" s="21">
        <v>39910.559999999998</v>
      </c>
      <c r="BT45" s="21">
        <v>0</v>
      </c>
      <c r="BU45" s="21"/>
      <c r="BV45" s="21" t="s">
        <v>79</v>
      </c>
    </row>
    <row r="46" spans="1:74">
      <c r="A46" s="21" t="s">
        <v>65</v>
      </c>
      <c r="B46" s="23">
        <v>999054000033989</v>
      </c>
      <c r="C46" s="22" t="s">
        <v>66</v>
      </c>
      <c r="D46" s="21" t="s">
        <v>130</v>
      </c>
      <c r="E46" s="21" t="s">
        <v>131</v>
      </c>
      <c r="F46" s="21" t="s">
        <v>69</v>
      </c>
      <c r="G46" s="21" t="s">
        <v>70</v>
      </c>
      <c r="H46" s="21" t="s">
        <v>71</v>
      </c>
      <c r="I46" s="21">
        <v>1</v>
      </c>
      <c r="J46" s="21">
        <v>162.5</v>
      </c>
      <c r="K46" s="21">
        <v>330</v>
      </c>
      <c r="L46" s="21">
        <f>K46-J46</f>
        <v>167.5</v>
      </c>
      <c r="M46" s="23">
        <f>AX46 -AW46</f>
        <v>190</v>
      </c>
      <c r="N46" s="21">
        <v>1.81</v>
      </c>
      <c r="O46" s="21">
        <v>7</v>
      </c>
      <c r="V46" s="21">
        <v>162.5</v>
      </c>
      <c r="W46" s="21">
        <v>200.5</v>
      </c>
      <c r="X46" s="23">
        <v>21</v>
      </c>
      <c r="Y46" s="21">
        <v>38</v>
      </c>
      <c r="Z46" s="21">
        <v>1.81</v>
      </c>
      <c r="AA46" s="21">
        <v>2.4900000000000002</v>
      </c>
      <c r="AB46" s="21">
        <v>162.5</v>
      </c>
      <c r="AC46" s="21">
        <v>330</v>
      </c>
      <c r="AD46" s="21">
        <v>190</v>
      </c>
      <c r="AE46" s="21">
        <v>167.5</v>
      </c>
      <c r="AF46" s="21">
        <v>0.88</v>
      </c>
      <c r="AG46" s="21">
        <v>7.43</v>
      </c>
      <c r="AH46" s="21">
        <v>583.01</v>
      </c>
      <c r="AI46" s="21">
        <v>22154.32</v>
      </c>
      <c r="AJ46" s="21">
        <v>14550.36</v>
      </c>
      <c r="AK46" s="21">
        <v>90.29</v>
      </c>
      <c r="AL46" s="21">
        <v>38997.82</v>
      </c>
      <c r="AM46" s="21">
        <v>1421.47</v>
      </c>
      <c r="AN46" s="21">
        <v>241535.77</v>
      </c>
      <c r="AO46" s="21" t="s">
        <v>101</v>
      </c>
      <c r="AP46" s="21" t="s">
        <v>132</v>
      </c>
      <c r="AQ46" s="21" t="s">
        <v>133</v>
      </c>
      <c r="AR46" s="21" t="s">
        <v>134</v>
      </c>
      <c r="AS46" s="21">
        <v>201116.48</v>
      </c>
      <c r="AT46" s="21">
        <v>0</v>
      </c>
      <c r="AU46" s="21" t="s">
        <v>76</v>
      </c>
      <c r="AV46" s="21">
        <v>2020</v>
      </c>
      <c r="AW46" s="24">
        <v>44040</v>
      </c>
      <c r="AX46" s="24">
        <v>44230</v>
      </c>
      <c r="AY46" s="21">
        <v>0</v>
      </c>
      <c r="AZ46" s="21">
        <v>0</v>
      </c>
      <c r="BA46" s="21">
        <v>-241535.77</v>
      </c>
      <c r="BB46" s="21">
        <v>-6356.2</v>
      </c>
      <c r="BC46" s="21">
        <v>4018</v>
      </c>
      <c r="BD46" s="21"/>
      <c r="BE46" s="21" t="s">
        <v>99</v>
      </c>
      <c r="BF46" s="21" t="s">
        <v>99</v>
      </c>
      <c r="BG46" s="21"/>
      <c r="BH46" s="21" t="s">
        <v>78</v>
      </c>
      <c r="BI46" s="24"/>
      <c r="BJ46" s="21">
        <v>0</v>
      </c>
      <c r="BK46" s="21">
        <v>0</v>
      </c>
      <c r="BL46" s="21">
        <v>0</v>
      </c>
      <c r="BM46" s="21">
        <v>0</v>
      </c>
      <c r="BN46" s="21">
        <v>0</v>
      </c>
      <c r="BO46" s="21">
        <v>0</v>
      </c>
      <c r="BS46" s="21">
        <v>201116.48</v>
      </c>
      <c r="BT46" s="21">
        <v>0</v>
      </c>
      <c r="BU46" s="21"/>
      <c r="BV46" s="21" t="s">
        <v>79</v>
      </c>
    </row>
    <row r="47" spans="1:74">
      <c r="A47" s="21" t="s">
        <v>65</v>
      </c>
      <c r="B47" s="23">
        <v>999054000032791</v>
      </c>
      <c r="C47" s="22" t="s">
        <v>66</v>
      </c>
      <c r="D47" s="21" t="s">
        <v>80</v>
      </c>
      <c r="E47" s="21" t="s">
        <v>68</v>
      </c>
      <c r="F47" s="21" t="s">
        <v>69</v>
      </c>
      <c r="G47" s="21" t="s">
        <v>70</v>
      </c>
      <c r="H47" s="21" t="s">
        <v>71</v>
      </c>
      <c r="I47" s="21">
        <v>1</v>
      </c>
      <c r="J47" s="21">
        <v>157</v>
      </c>
      <c r="K47" s="21">
        <v>334</v>
      </c>
      <c r="L47" s="21">
        <f>K47-J47</f>
        <v>177</v>
      </c>
      <c r="M47" s="23">
        <f>AX47 -AW47</f>
        <v>263</v>
      </c>
      <c r="N47" s="21">
        <v>0.25</v>
      </c>
      <c r="O47" s="21">
        <v>7</v>
      </c>
      <c r="V47" s="21">
        <v>157</v>
      </c>
      <c r="W47" s="21">
        <v>163</v>
      </c>
      <c r="X47" s="23">
        <v>24</v>
      </c>
      <c r="Y47" s="21">
        <v>6</v>
      </c>
      <c r="Z47" s="21">
        <v>0.25</v>
      </c>
      <c r="AA47" s="21">
        <v>5.74</v>
      </c>
      <c r="AB47" s="21">
        <v>157</v>
      </c>
      <c r="AC47" s="21">
        <v>334</v>
      </c>
      <c r="AD47" s="21">
        <v>263</v>
      </c>
      <c r="AE47" s="21">
        <v>177</v>
      </c>
      <c r="AF47" s="21">
        <v>0.67</v>
      </c>
      <c r="AG47" s="21">
        <v>6.99</v>
      </c>
      <c r="AH47" s="21">
        <v>5818.19</v>
      </c>
      <c r="AI47" s="21">
        <v>34909.120000000003</v>
      </c>
      <c r="AJ47" s="21">
        <v>21447.919999999998</v>
      </c>
      <c r="AK47" s="21">
        <v>77.47</v>
      </c>
      <c r="AL47" s="21">
        <v>16484.34</v>
      </c>
      <c r="AM47" s="21">
        <v>388.96</v>
      </c>
      <c r="AN47" s="21">
        <v>279101.7</v>
      </c>
      <c r="AO47" s="21" t="s">
        <v>72</v>
      </c>
      <c r="AP47" s="21" t="s">
        <v>73</v>
      </c>
      <c r="AQ47" s="21" t="s">
        <v>74</v>
      </c>
      <c r="AR47" s="21" t="s">
        <v>75</v>
      </c>
      <c r="AS47" s="21">
        <v>262228.40000000002</v>
      </c>
      <c r="AT47" s="21">
        <v>0</v>
      </c>
      <c r="AU47" s="21" t="s">
        <v>76</v>
      </c>
      <c r="AV47" s="21">
        <v>2020</v>
      </c>
      <c r="AW47" s="24">
        <v>43967</v>
      </c>
      <c r="AX47" s="24">
        <v>44230</v>
      </c>
      <c r="AY47" s="21">
        <v>0</v>
      </c>
      <c r="AZ47" s="21">
        <v>0</v>
      </c>
      <c r="BA47" s="21">
        <v>-279101.7</v>
      </c>
      <c r="BB47" s="21">
        <v>-46516.95</v>
      </c>
      <c r="BC47" s="21">
        <v>4018</v>
      </c>
      <c r="BD47" s="21"/>
      <c r="BE47" s="21" t="s">
        <v>77</v>
      </c>
      <c r="BF47" s="21" t="s">
        <v>77</v>
      </c>
      <c r="BG47" s="21"/>
      <c r="BH47" s="21" t="s">
        <v>78</v>
      </c>
      <c r="BI47" s="24"/>
      <c r="BJ47" s="21">
        <v>0</v>
      </c>
      <c r="BK47" s="21">
        <v>0</v>
      </c>
      <c r="BL47" s="21">
        <v>0</v>
      </c>
      <c r="BM47" s="21">
        <v>0</v>
      </c>
      <c r="BN47" s="21">
        <v>0</v>
      </c>
      <c r="BO47" s="21">
        <v>0</v>
      </c>
      <c r="BS47" s="21">
        <v>262228.40000000002</v>
      </c>
      <c r="BT47" s="21">
        <v>0</v>
      </c>
      <c r="BU47" s="21"/>
      <c r="BV47" s="21" t="s">
        <v>79</v>
      </c>
    </row>
    <row r="48" spans="1:74">
      <c r="A48" s="21" t="s">
        <v>65</v>
      </c>
      <c r="B48" s="23">
        <v>999054000034008</v>
      </c>
      <c r="C48" s="22" t="s">
        <v>66</v>
      </c>
      <c r="D48" s="21" t="s">
        <v>136</v>
      </c>
      <c r="E48" s="21" t="s">
        <v>105</v>
      </c>
      <c r="F48" s="21" t="s">
        <v>69</v>
      </c>
      <c r="G48" s="21" t="s">
        <v>70</v>
      </c>
      <c r="H48" s="21" t="s">
        <v>71</v>
      </c>
      <c r="I48" s="21">
        <v>1</v>
      </c>
      <c r="J48" s="21">
        <v>217</v>
      </c>
      <c r="K48" s="21">
        <v>334</v>
      </c>
      <c r="L48" s="21">
        <f>K48-J48</f>
        <v>117</v>
      </c>
      <c r="M48" s="23">
        <f>AX48 -AW48</f>
        <v>48</v>
      </c>
      <c r="N48" s="21">
        <v>0.73</v>
      </c>
      <c r="O48" s="21">
        <v>7</v>
      </c>
      <c r="V48" s="21">
        <v>217</v>
      </c>
      <c r="W48" s="21">
        <v>241</v>
      </c>
      <c r="X48" s="23">
        <v>33</v>
      </c>
      <c r="Y48" s="21">
        <v>24</v>
      </c>
      <c r="Z48" s="21">
        <v>0.73</v>
      </c>
      <c r="AA48" s="21">
        <v>7.23</v>
      </c>
      <c r="AB48" s="21">
        <v>217</v>
      </c>
      <c r="AC48" s="21">
        <v>334</v>
      </c>
      <c r="AD48" s="21">
        <v>158</v>
      </c>
      <c r="AE48" s="21">
        <v>117</v>
      </c>
      <c r="AF48" s="21">
        <v>0.74</v>
      </c>
      <c r="AG48" s="21">
        <v>6.63</v>
      </c>
      <c r="AH48" s="21">
        <v>533.4</v>
      </c>
      <c r="AI48" s="21">
        <v>12801.68</v>
      </c>
      <c r="AJ48" s="21">
        <v>8613.64</v>
      </c>
      <c r="AK48" s="21">
        <v>197.57</v>
      </c>
      <c r="AL48" s="21">
        <v>141279.82</v>
      </c>
      <c r="AM48" s="21">
        <v>749.33</v>
      </c>
      <c r="AN48" s="21">
        <v>271285.46999999997</v>
      </c>
      <c r="AO48" s="21" t="s">
        <v>91</v>
      </c>
      <c r="AP48" s="21" t="s">
        <v>92</v>
      </c>
      <c r="AQ48" s="21" t="s">
        <v>93</v>
      </c>
      <c r="AR48" s="21" t="s">
        <v>75</v>
      </c>
      <c r="AS48" s="21">
        <v>129256.32000000001</v>
      </c>
      <c r="AT48" s="21">
        <v>0</v>
      </c>
      <c r="AU48" s="21" t="s">
        <v>76</v>
      </c>
      <c r="AV48" s="21">
        <v>2020</v>
      </c>
      <c r="AW48" s="24">
        <v>44182</v>
      </c>
      <c r="AX48" s="24">
        <v>44230</v>
      </c>
      <c r="AY48" s="21">
        <v>0</v>
      </c>
      <c r="AZ48" s="21">
        <v>0</v>
      </c>
      <c r="BA48" s="21">
        <v>-271285.46999999997</v>
      </c>
      <c r="BB48" s="21">
        <v>-11303.56</v>
      </c>
      <c r="BC48" s="21">
        <v>4018</v>
      </c>
      <c r="BD48" s="21"/>
      <c r="BE48" s="21" t="s">
        <v>77</v>
      </c>
      <c r="BF48" s="21" t="s">
        <v>77</v>
      </c>
      <c r="BG48" s="21"/>
      <c r="BH48" s="21" t="s">
        <v>78</v>
      </c>
      <c r="BI48" s="24"/>
      <c r="BJ48" s="21">
        <v>0</v>
      </c>
      <c r="BK48" s="21">
        <v>0</v>
      </c>
      <c r="BL48" s="21">
        <v>0</v>
      </c>
      <c r="BM48" s="21">
        <v>0</v>
      </c>
      <c r="BN48" s="21">
        <v>0</v>
      </c>
      <c r="BO48" s="21">
        <v>0</v>
      </c>
      <c r="BS48" s="21">
        <v>129256.32000000001</v>
      </c>
      <c r="BT48" s="21">
        <v>0</v>
      </c>
      <c r="BU48" s="21"/>
      <c r="BV48" s="21" t="s">
        <v>79</v>
      </c>
    </row>
    <row r="49" spans="1:74">
      <c r="A49" s="21" t="s">
        <v>65</v>
      </c>
      <c r="B49" s="23">
        <v>999054000033511</v>
      </c>
      <c r="C49" s="22" t="s">
        <v>66</v>
      </c>
      <c r="D49" s="21" t="s">
        <v>89</v>
      </c>
      <c r="E49" s="21" t="s">
        <v>120</v>
      </c>
      <c r="F49" s="21" t="s">
        <v>69</v>
      </c>
      <c r="G49" s="21" t="s">
        <v>70</v>
      </c>
      <c r="H49" s="21" t="s">
        <v>71</v>
      </c>
      <c r="I49" s="21">
        <v>1</v>
      </c>
      <c r="J49" s="21">
        <v>226.5</v>
      </c>
      <c r="K49" s="21">
        <v>321</v>
      </c>
      <c r="L49" s="21">
        <f>K49-J49</f>
        <v>94.5</v>
      </c>
      <c r="M49" s="23">
        <f>AX49 -AW49</f>
        <v>126</v>
      </c>
      <c r="N49" s="21">
        <v>1.97</v>
      </c>
      <c r="O49" s="21">
        <v>7</v>
      </c>
      <c r="V49" s="21">
        <v>226.5</v>
      </c>
      <c r="W49" s="21">
        <v>258</v>
      </c>
      <c r="X49" s="23">
        <v>16</v>
      </c>
      <c r="Y49" s="21">
        <v>31.5</v>
      </c>
      <c r="Z49" s="21">
        <v>1.97</v>
      </c>
      <c r="AA49" s="21">
        <v>2.5299999999999998</v>
      </c>
      <c r="AB49" s="21">
        <v>226.5</v>
      </c>
      <c r="AC49" s="21">
        <v>321</v>
      </c>
      <c r="AD49" s="21">
        <v>126</v>
      </c>
      <c r="AE49" s="21">
        <v>94.5</v>
      </c>
      <c r="AF49" s="21">
        <v>0.75</v>
      </c>
      <c r="AG49" s="21">
        <v>6.04</v>
      </c>
      <c r="AH49" s="21">
        <v>320.27999999999997</v>
      </c>
      <c r="AI49" s="21">
        <v>10088.84</v>
      </c>
      <c r="AJ49" s="21">
        <v>6525.52</v>
      </c>
      <c r="AK49" s="21">
        <v>48.53</v>
      </c>
      <c r="AL49" s="21">
        <v>28758.57</v>
      </c>
      <c r="AM49" s="21">
        <v>774.92</v>
      </c>
      <c r="AN49" s="21">
        <v>123350.37</v>
      </c>
      <c r="AO49" s="21" t="s">
        <v>91</v>
      </c>
      <c r="AP49" s="21" t="s">
        <v>121</v>
      </c>
      <c r="AQ49" s="21" t="s">
        <v>122</v>
      </c>
      <c r="AR49" s="21" t="s">
        <v>75</v>
      </c>
      <c r="AS49" s="21">
        <v>93816.88</v>
      </c>
      <c r="AT49" s="21">
        <v>0</v>
      </c>
      <c r="AU49" s="21" t="s">
        <v>76</v>
      </c>
      <c r="AV49" s="21">
        <v>2020</v>
      </c>
      <c r="AW49" s="24">
        <v>44104</v>
      </c>
      <c r="AX49" s="24">
        <v>44230</v>
      </c>
      <c r="AY49" s="21">
        <v>0</v>
      </c>
      <c r="AZ49" s="21">
        <v>0</v>
      </c>
      <c r="BA49" s="21">
        <v>-123350.37</v>
      </c>
      <c r="BB49" s="21">
        <v>-3915.88</v>
      </c>
      <c r="BC49" s="21">
        <v>4018</v>
      </c>
      <c r="BD49" s="21"/>
      <c r="BE49" s="21" t="s">
        <v>77</v>
      </c>
      <c r="BF49" s="21" t="s">
        <v>77</v>
      </c>
      <c r="BG49" s="21"/>
      <c r="BH49" s="21" t="s">
        <v>78</v>
      </c>
      <c r="BI49" s="24"/>
      <c r="BJ49" s="21">
        <v>0</v>
      </c>
      <c r="BK49" s="21">
        <v>0</v>
      </c>
      <c r="BL49" s="21">
        <v>0</v>
      </c>
      <c r="BM49" s="21">
        <v>0</v>
      </c>
      <c r="BN49" s="21">
        <v>0</v>
      </c>
      <c r="BO49" s="21">
        <v>0</v>
      </c>
      <c r="BS49" s="21">
        <v>93816.88</v>
      </c>
      <c r="BT49" s="21">
        <v>0</v>
      </c>
      <c r="BU49" s="21"/>
      <c r="BV49" s="21" t="s">
        <v>79</v>
      </c>
    </row>
    <row r="50" spans="1:74">
      <c r="A50" s="21" t="s">
        <v>65</v>
      </c>
      <c r="B50" s="23">
        <v>999054000021285</v>
      </c>
      <c r="C50" s="22" t="s">
        <v>66</v>
      </c>
      <c r="D50" s="21" t="s">
        <v>80</v>
      </c>
      <c r="E50" s="21" t="s">
        <v>120</v>
      </c>
      <c r="F50" s="21" t="s">
        <v>69</v>
      </c>
      <c r="G50" s="21" t="s">
        <v>65</v>
      </c>
      <c r="H50" s="21" t="s">
        <v>71</v>
      </c>
      <c r="I50" s="21">
        <v>1</v>
      </c>
      <c r="J50" s="21">
        <v>236.5</v>
      </c>
      <c r="K50" s="21">
        <v>338</v>
      </c>
      <c r="L50" s="21">
        <f>K50-J50</f>
        <v>101.5</v>
      </c>
      <c r="M50" s="23">
        <f>AX50 -AW50</f>
        <v>47</v>
      </c>
      <c r="N50" s="21">
        <v>1.47</v>
      </c>
      <c r="O50" s="21">
        <v>7</v>
      </c>
      <c r="V50" s="21">
        <v>236.5</v>
      </c>
      <c r="W50" s="21">
        <v>260</v>
      </c>
      <c r="X50" s="23">
        <v>16</v>
      </c>
      <c r="Y50" s="21">
        <v>23.5</v>
      </c>
      <c r="Z50" s="21">
        <v>1.47</v>
      </c>
      <c r="AA50" s="21">
        <v>3.39</v>
      </c>
      <c r="AB50" s="21">
        <v>236.5</v>
      </c>
      <c r="AC50" s="21">
        <v>338</v>
      </c>
      <c r="AD50" s="21">
        <v>126</v>
      </c>
      <c r="AE50" s="21">
        <v>101.5</v>
      </c>
      <c r="AF50" s="21">
        <v>0.81</v>
      </c>
      <c r="AG50" s="21">
        <v>5.62</v>
      </c>
      <c r="AH50" s="21">
        <v>429.31</v>
      </c>
      <c r="AI50" s="21">
        <v>10088.84</v>
      </c>
      <c r="AJ50" s="21">
        <v>6525.52</v>
      </c>
      <c r="AK50" s="21">
        <v>116.17</v>
      </c>
      <c r="AL50" s="21">
        <v>96496.74</v>
      </c>
      <c r="AM50" s="21">
        <v>774.92</v>
      </c>
      <c r="AN50" s="21">
        <v>191088.54</v>
      </c>
      <c r="AO50" s="21" t="s">
        <v>91</v>
      </c>
      <c r="AP50" s="21" t="s">
        <v>121</v>
      </c>
      <c r="AQ50" s="21" t="s">
        <v>122</v>
      </c>
      <c r="AR50" s="21" t="s">
        <v>75</v>
      </c>
      <c r="AS50" s="21">
        <v>93816.88</v>
      </c>
      <c r="AT50" s="21">
        <v>0</v>
      </c>
      <c r="AU50" s="21" t="s">
        <v>76</v>
      </c>
      <c r="AV50" s="21">
        <v>2020</v>
      </c>
      <c r="AW50" s="24">
        <v>44183</v>
      </c>
      <c r="AX50" s="24">
        <v>44230</v>
      </c>
      <c r="AY50" s="21">
        <v>0</v>
      </c>
      <c r="AZ50" s="21">
        <v>0</v>
      </c>
      <c r="BA50" s="21">
        <v>-191088.54</v>
      </c>
      <c r="BB50" s="21">
        <v>-8131.43</v>
      </c>
      <c r="BC50" s="21">
        <v>4019</v>
      </c>
      <c r="BD50" s="21"/>
      <c r="BE50" s="21" t="s">
        <v>77</v>
      </c>
      <c r="BF50" s="21" t="s">
        <v>77</v>
      </c>
      <c r="BG50" s="21"/>
      <c r="BH50" s="21" t="s">
        <v>78</v>
      </c>
      <c r="BI50" s="24"/>
      <c r="BJ50" s="21">
        <v>0</v>
      </c>
      <c r="BK50" s="21">
        <v>0</v>
      </c>
      <c r="BL50" s="21">
        <v>0</v>
      </c>
      <c r="BM50" s="21">
        <v>0</v>
      </c>
      <c r="BN50" s="21">
        <v>0</v>
      </c>
      <c r="BO50" s="21">
        <v>0</v>
      </c>
      <c r="BS50" s="21">
        <v>93816.88</v>
      </c>
      <c r="BT50" s="21">
        <v>0</v>
      </c>
      <c r="BU50" s="21"/>
      <c r="BV50" s="21" t="s">
        <v>79</v>
      </c>
    </row>
    <row r="51" spans="1:74">
      <c r="A51" s="21" t="s">
        <v>65</v>
      </c>
      <c r="B51" s="23">
        <v>999054000021368</v>
      </c>
      <c r="C51" s="22" t="s">
        <v>66</v>
      </c>
      <c r="D51" s="21" t="s">
        <v>89</v>
      </c>
      <c r="E51" s="21" t="s">
        <v>120</v>
      </c>
      <c r="F51" s="21" t="s">
        <v>69</v>
      </c>
      <c r="G51" s="21" t="s">
        <v>65</v>
      </c>
      <c r="H51" s="21" t="s">
        <v>71</v>
      </c>
      <c r="I51" s="21">
        <v>1</v>
      </c>
      <c r="J51" s="21">
        <v>229.5</v>
      </c>
      <c r="K51" s="21">
        <v>332</v>
      </c>
      <c r="L51" s="21">
        <f>K51-J51</f>
        <v>102.5</v>
      </c>
      <c r="M51" s="23">
        <f>AX51 -AW51</f>
        <v>47</v>
      </c>
      <c r="N51" s="21">
        <v>1.28</v>
      </c>
      <c r="O51" s="21">
        <v>7</v>
      </c>
      <c r="V51" s="21">
        <v>229.5</v>
      </c>
      <c r="W51" s="21">
        <v>250</v>
      </c>
      <c r="X51" s="23">
        <v>16</v>
      </c>
      <c r="Y51" s="21">
        <v>20.5</v>
      </c>
      <c r="Z51" s="21">
        <v>1.28</v>
      </c>
      <c r="AA51" s="21">
        <v>3.89</v>
      </c>
      <c r="AB51" s="21">
        <v>229.5</v>
      </c>
      <c r="AC51" s="21">
        <v>332</v>
      </c>
      <c r="AD51" s="21">
        <v>126</v>
      </c>
      <c r="AE51" s="21">
        <v>102.5</v>
      </c>
      <c r="AF51" s="21">
        <v>0.81</v>
      </c>
      <c r="AG51" s="21">
        <v>5.56</v>
      </c>
      <c r="AH51" s="21">
        <v>492.14</v>
      </c>
      <c r="AI51" s="21">
        <v>10088.84</v>
      </c>
      <c r="AJ51" s="21">
        <v>6525.52</v>
      </c>
      <c r="AK51" s="21">
        <v>130.86000000000001</v>
      </c>
      <c r="AL51" s="21">
        <v>94592.21</v>
      </c>
      <c r="AM51" s="21">
        <v>774.92</v>
      </c>
      <c r="AN51" s="21">
        <v>189184.01</v>
      </c>
      <c r="AO51" s="21" t="s">
        <v>91</v>
      </c>
      <c r="AP51" s="21" t="s">
        <v>121</v>
      </c>
      <c r="AQ51" s="21" t="s">
        <v>122</v>
      </c>
      <c r="AR51" s="21" t="s">
        <v>75</v>
      </c>
      <c r="AS51" s="21">
        <v>93816.88</v>
      </c>
      <c r="AT51" s="21">
        <v>0</v>
      </c>
      <c r="AU51" s="21" t="s">
        <v>76</v>
      </c>
      <c r="AV51" s="21">
        <v>2020</v>
      </c>
      <c r="AW51" s="24">
        <v>44183</v>
      </c>
      <c r="AX51" s="24">
        <v>44230</v>
      </c>
      <c r="AY51" s="21">
        <v>0</v>
      </c>
      <c r="AZ51" s="21">
        <v>0</v>
      </c>
      <c r="BA51" s="21">
        <v>-189184.01</v>
      </c>
      <c r="BB51" s="21">
        <v>-9228.49</v>
      </c>
      <c r="BC51" s="21">
        <v>4019</v>
      </c>
      <c r="BD51" s="21"/>
      <c r="BE51" s="21" t="s">
        <v>77</v>
      </c>
      <c r="BF51" s="21" t="s">
        <v>77</v>
      </c>
      <c r="BG51" s="21"/>
      <c r="BH51" s="21" t="s">
        <v>78</v>
      </c>
      <c r="BI51" s="24"/>
      <c r="BJ51" s="21">
        <v>0</v>
      </c>
      <c r="BK51" s="21">
        <v>0</v>
      </c>
      <c r="BL51" s="21">
        <v>0</v>
      </c>
      <c r="BM51" s="21">
        <v>0</v>
      </c>
      <c r="BN51" s="21">
        <v>0</v>
      </c>
      <c r="BO51" s="21">
        <v>0</v>
      </c>
      <c r="BS51" s="21">
        <v>93816.88</v>
      </c>
      <c r="BT51" s="21">
        <v>0</v>
      </c>
      <c r="BU51" s="21"/>
      <c r="BV51" s="21" t="s">
        <v>79</v>
      </c>
    </row>
    <row r="52" spans="1:74">
      <c r="A52" s="21" t="s">
        <v>65</v>
      </c>
      <c r="B52" s="23">
        <v>999054000033523</v>
      </c>
      <c r="C52" s="22" t="s">
        <v>66</v>
      </c>
      <c r="D52" s="21" t="s">
        <v>80</v>
      </c>
      <c r="E52" s="21" t="s">
        <v>115</v>
      </c>
      <c r="F52" s="21" t="s">
        <v>69</v>
      </c>
      <c r="G52" s="21" t="s">
        <v>70</v>
      </c>
      <c r="H52" s="21" t="s">
        <v>71</v>
      </c>
      <c r="I52" s="21">
        <v>1</v>
      </c>
      <c r="J52" s="21">
        <v>230.5</v>
      </c>
      <c r="K52" s="21">
        <v>335</v>
      </c>
      <c r="L52" s="21">
        <f>K52-J52</f>
        <v>104.5</v>
      </c>
      <c r="M52" s="23">
        <f>AX52 -AW52</f>
        <v>132</v>
      </c>
      <c r="N52" s="21">
        <v>0.79</v>
      </c>
      <c r="O52" s="21">
        <v>7</v>
      </c>
      <c r="V52" s="21">
        <v>230.5</v>
      </c>
      <c r="W52" s="21">
        <v>249.5</v>
      </c>
      <c r="X52" s="23">
        <v>15</v>
      </c>
      <c r="Y52" s="21">
        <v>19</v>
      </c>
      <c r="Z52" s="21">
        <v>1.27</v>
      </c>
      <c r="AA52" s="21">
        <v>3.33</v>
      </c>
      <c r="AB52" s="21">
        <v>230.5</v>
      </c>
      <c r="AC52" s="21">
        <v>335</v>
      </c>
      <c r="AD52" s="21">
        <v>132</v>
      </c>
      <c r="AE52" s="21">
        <v>104.5</v>
      </c>
      <c r="AF52" s="21">
        <v>0.79</v>
      </c>
      <c r="AG52" s="21">
        <v>5.35</v>
      </c>
      <c r="AH52" s="21">
        <v>92.16</v>
      </c>
      <c r="AI52" s="21">
        <v>9630.48</v>
      </c>
      <c r="AJ52" s="21">
        <v>6460.92</v>
      </c>
      <c r="AK52" s="21">
        <v>58.7</v>
      </c>
      <c r="AL52" s="21">
        <v>27391.93</v>
      </c>
      <c r="AM52" s="21">
        <v>48.45</v>
      </c>
      <c r="AN52" s="21">
        <v>127771.66</v>
      </c>
      <c r="AO52" s="21" t="s">
        <v>72</v>
      </c>
      <c r="AP52" s="21" t="s">
        <v>116</v>
      </c>
      <c r="AQ52" s="21" t="s">
        <v>117</v>
      </c>
      <c r="AR52" s="21" t="s">
        <v>104</v>
      </c>
      <c r="AS52" s="21">
        <v>100331.28</v>
      </c>
      <c r="AT52" s="21">
        <v>0</v>
      </c>
      <c r="AU52" s="21" t="s">
        <v>76</v>
      </c>
      <c r="AV52" s="21">
        <v>2020</v>
      </c>
      <c r="AW52" s="24">
        <v>44098</v>
      </c>
      <c r="AX52" s="24">
        <v>44230</v>
      </c>
      <c r="AY52" s="21">
        <v>0</v>
      </c>
      <c r="AZ52" s="21">
        <v>0</v>
      </c>
      <c r="BA52" s="21">
        <v>-127771.66</v>
      </c>
      <c r="BB52" s="21">
        <v>-1222.7</v>
      </c>
      <c r="BC52" s="21">
        <v>4018</v>
      </c>
      <c r="BD52" s="21"/>
      <c r="BE52" s="21" t="s">
        <v>77</v>
      </c>
      <c r="BF52" s="21" t="s">
        <v>77</v>
      </c>
      <c r="BG52" s="21"/>
      <c r="BH52" s="21" t="s">
        <v>78</v>
      </c>
      <c r="BI52" s="24"/>
      <c r="BJ52" s="21">
        <v>0</v>
      </c>
      <c r="BK52" s="21">
        <v>0</v>
      </c>
      <c r="BL52" s="21">
        <v>0</v>
      </c>
      <c r="BM52" s="21">
        <v>0</v>
      </c>
      <c r="BN52" s="21">
        <v>0</v>
      </c>
      <c r="BO52" s="21">
        <v>0</v>
      </c>
      <c r="BS52" s="21">
        <v>100331.28</v>
      </c>
      <c r="BT52" s="21">
        <v>0</v>
      </c>
      <c r="BU52" s="21"/>
      <c r="BV52" s="21" t="s">
        <v>79</v>
      </c>
    </row>
    <row r="53" spans="1:74">
      <c r="A53" s="21" t="s">
        <v>65</v>
      </c>
      <c r="B53" s="23">
        <v>999054000034368</v>
      </c>
      <c r="C53" s="22" t="s">
        <v>66</v>
      </c>
      <c r="D53" s="21" t="s">
        <v>118</v>
      </c>
      <c r="E53" s="21" t="s">
        <v>115</v>
      </c>
      <c r="F53" s="21" t="s">
        <v>69</v>
      </c>
      <c r="G53" s="21" t="s">
        <v>70</v>
      </c>
      <c r="H53" s="21" t="s">
        <v>71</v>
      </c>
      <c r="I53" s="21">
        <v>1</v>
      </c>
      <c r="J53" s="21">
        <v>221</v>
      </c>
      <c r="K53" s="21">
        <v>327</v>
      </c>
      <c r="L53" s="21">
        <f>K53-J53</f>
        <v>106</v>
      </c>
      <c r="M53" s="23">
        <f>AX53 -AW53</f>
        <v>132</v>
      </c>
      <c r="N53" s="21">
        <v>0.8</v>
      </c>
      <c r="O53" s="21">
        <v>7</v>
      </c>
      <c r="V53" s="21">
        <v>221</v>
      </c>
      <c r="W53" s="21">
        <v>232.5</v>
      </c>
      <c r="X53" s="23">
        <v>15</v>
      </c>
      <c r="Y53" s="21">
        <v>11.5</v>
      </c>
      <c r="Z53" s="21">
        <v>0.77</v>
      </c>
      <c r="AA53" s="21">
        <v>5.51</v>
      </c>
      <c r="AB53" s="21">
        <v>221</v>
      </c>
      <c r="AC53" s="21">
        <v>327</v>
      </c>
      <c r="AD53" s="21">
        <v>132</v>
      </c>
      <c r="AE53" s="21">
        <v>106</v>
      </c>
      <c r="AF53" s="21">
        <v>0.8</v>
      </c>
      <c r="AG53" s="21">
        <v>5.28</v>
      </c>
      <c r="AH53" s="21">
        <v>90.85</v>
      </c>
      <c r="AI53" s="21">
        <v>9630.48</v>
      </c>
      <c r="AJ53" s="21">
        <v>6461</v>
      </c>
      <c r="AK53" s="21">
        <v>83.81</v>
      </c>
      <c r="AL53" s="21">
        <v>52525.96</v>
      </c>
      <c r="AM53" s="21">
        <v>48.45</v>
      </c>
      <c r="AN53" s="21">
        <v>152905.69</v>
      </c>
      <c r="AO53" s="21" t="s">
        <v>72</v>
      </c>
      <c r="AP53" s="21" t="s">
        <v>116</v>
      </c>
      <c r="AQ53" s="21" t="s">
        <v>117</v>
      </c>
      <c r="AR53" s="21" t="s">
        <v>104</v>
      </c>
      <c r="AS53" s="21">
        <v>100331.28</v>
      </c>
      <c r="AT53" s="21">
        <v>0</v>
      </c>
      <c r="AU53" s="21" t="s">
        <v>76</v>
      </c>
      <c r="AV53" s="21">
        <v>2020</v>
      </c>
      <c r="AW53" s="24">
        <v>44098</v>
      </c>
      <c r="AX53" s="24">
        <v>44230</v>
      </c>
      <c r="AY53" s="21">
        <v>0</v>
      </c>
      <c r="AZ53" s="21">
        <v>0</v>
      </c>
      <c r="BA53" s="21">
        <v>-152905.69</v>
      </c>
      <c r="BB53" s="21">
        <v>-1442.51</v>
      </c>
      <c r="BC53" s="21">
        <v>4018</v>
      </c>
      <c r="BD53" s="21"/>
      <c r="BE53" s="21" t="s">
        <v>77</v>
      </c>
      <c r="BF53" s="21" t="s">
        <v>77</v>
      </c>
      <c r="BG53" s="21"/>
      <c r="BH53" s="21" t="s">
        <v>78</v>
      </c>
      <c r="BI53" s="24"/>
      <c r="BJ53" s="21">
        <v>0</v>
      </c>
      <c r="BK53" s="21">
        <v>0</v>
      </c>
      <c r="BL53" s="21">
        <v>0</v>
      </c>
      <c r="BM53" s="21">
        <v>0</v>
      </c>
      <c r="BN53" s="21">
        <v>0</v>
      </c>
      <c r="BO53" s="21">
        <v>0</v>
      </c>
      <c r="BS53" s="21">
        <v>100331.28</v>
      </c>
      <c r="BT53" s="21">
        <v>0</v>
      </c>
      <c r="BU53" s="21"/>
      <c r="BV53" s="21" t="s">
        <v>79</v>
      </c>
    </row>
    <row r="54" spans="1:74">
      <c r="A54" s="21" t="s">
        <v>65</v>
      </c>
      <c r="B54" s="23">
        <v>999054000021411</v>
      </c>
      <c r="C54" s="22" t="s">
        <v>66</v>
      </c>
      <c r="D54" s="21" t="s">
        <v>89</v>
      </c>
      <c r="E54" s="21" t="s">
        <v>120</v>
      </c>
      <c r="F54" s="21" t="s">
        <v>69</v>
      </c>
      <c r="G54" s="21" t="s">
        <v>65</v>
      </c>
      <c r="H54" s="21" t="s">
        <v>71</v>
      </c>
      <c r="I54" s="21">
        <v>1</v>
      </c>
      <c r="J54" s="21">
        <v>220</v>
      </c>
      <c r="K54" s="21">
        <v>330</v>
      </c>
      <c r="L54" s="21">
        <f>K54-J54</f>
        <v>110</v>
      </c>
      <c r="M54" s="23">
        <f>AX54 -AW54</f>
        <v>126</v>
      </c>
      <c r="N54" s="21">
        <v>0.87</v>
      </c>
      <c r="O54" s="21">
        <v>7</v>
      </c>
      <c r="V54" s="21">
        <v>220</v>
      </c>
      <c r="W54" s="21">
        <v>257</v>
      </c>
      <c r="X54" s="23">
        <v>16</v>
      </c>
      <c r="Y54" s="21">
        <v>37</v>
      </c>
      <c r="Z54" s="21">
        <v>2.31</v>
      </c>
      <c r="AA54" s="21">
        <v>2.15</v>
      </c>
      <c r="AB54" s="21">
        <v>220</v>
      </c>
      <c r="AC54" s="21">
        <v>330</v>
      </c>
      <c r="AD54" s="21">
        <v>126</v>
      </c>
      <c r="AE54" s="21">
        <v>110</v>
      </c>
      <c r="AF54" s="21">
        <v>0.87</v>
      </c>
      <c r="AG54" s="21">
        <v>5.18</v>
      </c>
      <c r="AH54" s="21">
        <v>91.72</v>
      </c>
      <c r="AI54" s="21">
        <v>10088.76</v>
      </c>
      <c r="AJ54" s="21">
        <v>6525.52</v>
      </c>
      <c r="AK54" s="21">
        <v>41.32</v>
      </c>
      <c r="AL54" s="21">
        <v>27933.27</v>
      </c>
      <c r="AM54" s="21">
        <v>774.92</v>
      </c>
      <c r="AN54" s="21">
        <v>122525.07</v>
      </c>
      <c r="AO54" s="21" t="s">
        <v>91</v>
      </c>
      <c r="AP54" s="21" t="s">
        <v>121</v>
      </c>
      <c r="AQ54" s="21" t="s">
        <v>122</v>
      </c>
      <c r="AR54" s="21" t="s">
        <v>75</v>
      </c>
      <c r="AS54" s="21">
        <v>93816.88</v>
      </c>
      <c r="AT54" s="21">
        <v>0</v>
      </c>
      <c r="AU54" s="21" t="s">
        <v>76</v>
      </c>
      <c r="AV54" s="21">
        <v>2020</v>
      </c>
      <c r="AW54" s="24">
        <v>44104</v>
      </c>
      <c r="AX54" s="24">
        <v>44230</v>
      </c>
      <c r="AY54" s="21">
        <v>0</v>
      </c>
      <c r="AZ54" s="21">
        <v>0</v>
      </c>
      <c r="BA54" s="21">
        <v>-122525.07</v>
      </c>
      <c r="BB54" s="21">
        <v>-1113.8599999999999</v>
      </c>
      <c r="BC54" s="21">
        <v>4019</v>
      </c>
      <c r="BD54" s="21"/>
      <c r="BE54" s="21" t="s">
        <v>77</v>
      </c>
      <c r="BF54" s="21" t="s">
        <v>77</v>
      </c>
      <c r="BG54" s="21"/>
      <c r="BH54" s="21" t="s">
        <v>78</v>
      </c>
      <c r="BI54" s="24"/>
      <c r="BJ54" s="21">
        <v>0</v>
      </c>
      <c r="BK54" s="21">
        <v>0</v>
      </c>
      <c r="BL54" s="21">
        <v>0</v>
      </c>
      <c r="BM54" s="21">
        <v>0</v>
      </c>
      <c r="BN54" s="21">
        <v>0</v>
      </c>
      <c r="BO54" s="21">
        <v>0</v>
      </c>
      <c r="BS54" s="21">
        <v>93816.88</v>
      </c>
      <c r="BT54" s="21">
        <v>0</v>
      </c>
      <c r="BU54" s="21"/>
      <c r="BV54" s="21" t="s">
        <v>79</v>
      </c>
    </row>
    <row r="55" spans="1:74">
      <c r="A55" s="21" t="s">
        <v>65</v>
      </c>
      <c r="B55" s="23">
        <v>999054000022201</v>
      </c>
      <c r="C55" s="22" t="s">
        <v>66</v>
      </c>
      <c r="D55" s="21" t="s">
        <v>80</v>
      </c>
      <c r="E55" s="21" t="s">
        <v>94</v>
      </c>
      <c r="F55" s="21" t="s">
        <v>69</v>
      </c>
      <c r="G55" s="21" t="s">
        <v>65</v>
      </c>
      <c r="H55" s="21" t="s">
        <v>71</v>
      </c>
      <c r="I55" s="21">
        <v>1</v>
      </c>
      <c r="J55" s="21">
        <v>167.5</v>
      </c>
      <c r="K55" s="21">
        <v>326</v>
      </c>
      <c r="L55" s="21">
        <f>K55-J55</f>
        <v>158.5</v>
      </c>
      <c r="M55" s="23">
        <f>AX55 -AW55</f>
        <v>48</v>
      </c>
      <c r="N55" s="21">
        <v>1.5</v>
      </c>
      <c r="O55" s="21">
        <v>7</v>
      </c>
      <c r="V55" s="21">
        <v>167.5</v>
      </c>
      <c r="W55" s="21">
        <v>191.5</v>
      </c>
      <c r="X55" s="23">
        <v>16</v>
      </c>
      <c r="Y55" s="21">
        <v>24</v>
      </c>
      <c r="Z55" s="21">
        <v>1.5</v>
      </c>
      <c r="AA55" s="21">
        <v>4.38</v>
      </c>
      <c r="AB55" s="21">
        <v>167.5</v>
      </c>
      <c r="AC55" s="21">
        <v>326</v>
      </c>
      <c r="AD55" s="21">
        <v>184</v>
      </c>
      <c r="AE55" s="21">
        <v>158.5</v>
      </c>
      <c r="AF55" s="21">
        <v>0.86</v>
      </c>
      <c r="AG55" s="21">
        <v>5.16</v>
      </c>
      <c r="AH55" s="21">
        <v>605.29999999999995</v>
      </c>
      <c r="AI55" s="21">
        <v>14527.12</v>
      </c>
      <c r="AJ55" s="21">
        <v>9398.24</v>
      </c>
      <c r="AK55" s="21">
        <v>162.52000000000001</v>
      </c>
      <c r="AL55" s="21">
        <v>82896.479999999996</v>
      </c>
      <c r="AM55" s="21">
        <v>653.82000000000005</v>
      </c>
      <c r="AN55" s="21">
        <v>213064.38</v>
      </c>
      <c r="AO55" s="21" t="s">
        <v>91</v>
      </c>
      <c r="AP55" s="21" t="s">
        <v>95</v>
      </c>
      <c r="AQ55" s="21" t="s">
        <v>93</v>
      </c>
      <c r="AR55" s="21" t="s">
        <v>75</v>
      </c>
      <c r="AS55" s="21">
        <v>129514.08</v>
      </c>
      <c r="AT55" s="21">
        <v>0</v>
      </c>
      <c r="AU55" s="21" t="s">
        <v>76</v>
      </c>
      <c r="AV55" s="21">
        <v>2020</v>
      </c>
      <c r="AW55" s="24">
        <v>44182</v>
      </c>
      <c r="AX55" s="24">
        <v>44230</v>
      </c>
      <c r="AY55" s="21">
        <v>0</v>
      </c>
      <c r="AZ55" s="21">
        <v>0</v>
      </c>
      <c r="BA55" s="21">
        <v>-213064.38</v>
      </c>
      <c r="BB55" s="21">
        <v>-8877.68</v>
      </c>
      <c r="BC55" s="21">
        <v>4019</v>
      </c>
      <c r="BD55" s="21"/>
      <c r="BE55" s="21" t="s">
        <v>77</v>
      </c>
      <c r="BF55" s="21" t="s">
        <v>77</v>
      </c>
      <c r="BG55" s="21"/>
      <c r="BH55" s="21" t="s">
        <v>78</v>
      </c>
      <c r="BI55" s="24"/>
      <c r="BJ55" s="21">
        <v>0</v>
      </c>
      <c r="BK55" s="21">
        <v>0</v>
      </c>
      <c r="BL55" s="21">
        <v>0</v>
      </c>
      <c r="BM55" s="21">
        <v>0</v>
      </c>
      <c r="BN55" s="21">
        <v>0</v>
      </c>
      <c r="BO55" s="21">
        <v>0</v>
      </c>
      <c r="BS55" s="21">
        <v>129514.08</v>
      </c>
      <c r="BT55" s="21">
        <v>0</v>
      </c>
      <c r="BU55" s="21"/>
      <c r="BV55" s="21" t="s">
        <v>79</v>
      </c>
    </row>
    <row r="56" spans="1:74">
      <c r="A56" s="21" t="s">
        <v>65</v>
      </c>
      <c r="B56" s="23">
        <v>999054000022028</v>
      </c>
      <c r="C56" s="22" t="s">
        <v>66</v>
      </c>
      <c r="D56" s="21" t="s">
        <v>80</v>
      </c>
      <c r="E56" s="21" t="s">
        <v>109</v>
      </c>
      <c r="F56" s="21" t="s">
        <v>69</v>
      </c>
      <c r="G56" s="21" t="s">
        <v>70</v>
      </c>
      <c r="H56" s="21" t="s">
        <v>71</v>
      </c>
      <c r="I56" s="21">
        <v>1</v>
      </c>
      <c r="J56" s="21">
        <v>222</v>
      </c>
      <c r="K56" s="21">
        <v>328</v>
      </c>
      <c r="L56" s="21">
        <f>K56-J56</f>
        <v>106</v>
      </c>
      <c r="M56" s="23">
        <f>AX56 -AW56</f>
        <v>147</v>
      </c>
      <c r="N56" s="21">
        <v>0.72</v>
      </c>
      <c r="O56" s="21">
        <v>7</v>
      </c>
      <c r="V56" s="21">
        <v>222</v>
      </c>
      <c r="W56" s="21">
        <v>231.5</v>
      </c>
      <c r="X56" s="23">
        <v>22</v>
      </c>
      <c r="Y56" s="21">
        <v>9.5</v>
      </c>
      <c r="Z56" s="21">
        <v>0.43</v>
      </c>
      <c r="AA56" s="21">
        <v>9.93</v>
      </c>
      <c r="AB56" s="21">
        <v>222</v>
      </c>
      <c r="AC56" s="21">
        <v>328</v>
      </c>
      <c r="AD56" s="21">
        <v>147</v>
      </c>
      <c r="AE56" s="21">
        <v>106</v>
      </c>
      <c r="AF56" s="21">
        <v>0.72</v>
      </c>
      <c r="AG56" s="21">
        <v>5.12</v>
      </c>
      <c r="AH56" s="21">
        <v>89.48</v>
      </c>
      <c r="AI56" s="21">
        <v>9485.2800000000007</v>
      </c>
      <c r="AJ56" s="21">
        <v>6137.8</v>
      </c>
      <c r="AK56" s="21">
        <v>165.53</v>
      </c>
      <c r="AL56" s="21">
        <v>29180.04</v>
      </c>
      <c r="AM56" s="21">
        <v>781.37</v>
      </c>
      <c r="AN56" s="21">
        <v>118893.09</v>
      </c>
      <c r="AO56" s="21" t="s">
        <v>85</v>
      </c>
      <c r="AP56" s="21" t="s">
        <v>110</v>
      </c>
      <c r="AQ56" s="21" t="s">
        <v>111</v>
      </c>
      <c r="AR56" s="21" t="s">
        <v>88</v>
      </c>
      <c r="AS56" s="21">
        <v>88931.68</v>
      </c>
      <c r="AT56" s="21">
        <v>0</v>
      </c>
      <c r="AU56" s="21" t="s">
        <v>76</v>
      </c>
      <c r="AV56" s="21">
        <v>2020</v>
      </c>
      <c r="AW56" s="24">
        <v>44083</v>
      </c>
      <c r="AX56" s="24">
        <v>44230</v>
      </c>
      <c r="AY56" s="21">
        <v>0</v>
      </c>
      <c r="AZ56" s="21">
        <v>0</v>
      </c>
      <c r="BA56" s="21">
        <v>-118893.09</v>
      </c>
      <c r="BB56" s="21">
        <v>-1121.6300000000001</v>
      </c>
      <c r="BC56" s="21">
        <v>4018</v>
      </c>
      <c r="BD56" s="21"/>
      <c r="BE56" s="21" t="s">
        <v>77</v>
      </c>
      <c r="BF56" s="21" t="s">
        <v>77</v>
      </c>
      <c r="BG56" s="21"/>
      <c r="BH56" s="21" t="s">
        <v>78</v>
      </c>
      <c r="BI56" s="24"/>
      <c r="BJ56" s="21">
        <v>0</v>
      </c>
      <c r="BK56" s="21">
        <v>0</v>
      </c>
      <c r="BL56" s="21">
        <v>0</v>
      </c>
      <c r="BM56" s="21">
        <v>0</v>
      </c>
      <c r="BN56" s="21">
        <v>0</v>
      </c>
      <c r="BO56" s="21">
        <v>0</v>
      </c>
      <c r="BS56" s="21">
        <v>88931.68</v>
      </c>
      <c r="BT56" s="21">
        <v>0</v>
      </c>
      <c r="BU56" s="21"/>
      <c r="BV56" s="21" t="s">
        <v>79</v>
      </c>
    </row>
    <row r="57" spans="1:74">
      <c r="A57" s="21" t="s">
        <v>65</v>
      </c>
      <c r="B57" s="23">
        <v>999054000021969</v>
      </c>
      <c r="C57" s="22" t="s">
        <v>66</v>
      </c>
      <c r="D57" s="21" t="s">
        <v>67</v>
      </c>
      <c r="E57" s="21" t="s">
        <v>137</v>
      </c>
      <c r="F57" s="21" t="s">
        <v>69</v>
      </c>
      <c r="G57" s="21" t="s">
        <v>65</v>
      </c>
      <c r="H57" s="21" t="s">
        <v>71</v>
      </c>
      <c r="I57" s="21">
        <v>1</v>
      </c>
      <c r="J57" s="21">
        <v>207</v>
      </c>
      <c r="K57" s="21">
        <v>331</v>
      </c>
      <c r="L57" s="21">
        <f>K57-J57</f>
        <v>124</v>
      </c>
      <c r="M57" s="23">
        <f>AX57 -AW57</f>
        <v>47</v>
      </c>
      <c r="N57" s="21">
        <v>0.84</v>
      </c>
      <c r="O57" s="21">
        <v>7</v>
      </c>
      <c r="V57" s="21">
        <v>207</v>
      </c>
      <c r="W57" s="21">
        <v>242.5</v>
      </c>
      <c r="X57" s="23">
        <v>23</v>
      </c>
      <c r="Y57" s="21">
        <v>35.5</v>
      </c>
      <c r="Z57" s="21">
        <v>1.54</v>
      </c>
      <c r="AA57" s="21">
        <v>2.7</v>
      </c>
      <c r="AB57" s="21">
        <v>207</v>
      </c>
      <c r="AC57" s="21">
        <v>331</v>
      </c>
      <c r="AD57" s="21">
        <v>148</v>
      </c>
      <c r="AE57" s="21">
        <v>124</v>
      </c>
      <c r="AF57" s="21">
        <v>0.84</v>
      </c>
      <c r="AG57" s="21">
        <v>5.08</v>
      </c>
      <c r="AH57" s="21">
        <v>85.87</v>
      </c>
      <c r="AI57" s="21">
        <v>10647.64</v>
      </c>
      <c r="AJ57" s="21">
        <v>7181</v>
      </c>
      <c r="AK57" s="21">
        <v>125.52</v>
      </c>
      <c r="AL57" s="21">
        <v>140338.74</v>
      </c>
      <c r="AM57" s="21">
        <v>720.38</v>
      </c>
      <c r="AN57" s="21">
        <v>251563.36</v>
      </c>
      <c r="AO57" s="21" t="s">
        <v>138</v>
      </c>
      <c r="AP57" s="21" t="s">
        <v>139</v>
      </c>
      <c r="AQ57" s="21" t="s">
        <v>122</v>
      </c>
      <c r="AR57" s="21" t="s">
        <v>75</v>
      </c>
      <c r="AS57" s="21">
        <v>110504.24</v>
      </c>
      <c r="AT57" s="21">
        <v>0</v>
      </c>
      <c r="AU57" s="21" t="s">
        <v>76</v>
      </c>
      <c r="AV57" s="21">
        <v>2020</v>
      </c>
      <c r="AW57" s="24">
        <v>44183</v>
      </c>
      <c r="AX57" s="24">
        <v>44230</v>
      </c>
      <c r="AY57" s="21">
        <v>0</v>
      </c>
      <c r="AZ57" s="21">
        <v>0</v>
      </c>
      <c r="BA57" s="21">
        <v>-251563.36</v>
      </c>
      <c r="BB57" s="21">
        <v>-2028.74</v>
      </c>
      <c r="BC57" s="21">
        <v>4019</v>
      </c>
      <c r="BD57" s="21"/>
      <c r="BE57" s="21" t="s">
        <v>77</v>
      </c>
      <c r="BF57" s="21" t="s">
        <v>77</v>
      </c>
      <c r="BG57" s="21"/>
      <c r="BH57" s="21" t="s">
        <v>78</v>
      </c>
      <c r="BI57" s="24"/>
      <c r="BJ57" s="21">
        <v>0</v>
      </c>
      <c r="BK57" s="21">
        <v>0</v>
      </c>
      <c r="BL57" s="21">
        <v>0</v>
      </c>
      <c r="BM57" s="21">
        <v>0</v>
      </c>
      <c r="BN57" s="21">
        <v>0</v>
      </c>
      <c r="BO57" s="21">
        <v>0</v>
      </c>
      <c r="BS57" s="21">
        <v>110504.24</v>
      </c>
      <c r="BT57" s="21">
        <v>0</v>
      </c>
      <c r="BU57" s="21"/>
      <c r="BV57" s="21" t="s">
        <v>79</v>
      </c>
    </row>
    <row r="58" spans="1:74">
      <c r="A58" s="21" t="s">
        <v>65</v>
      </c>
      <c r="B58" s="23">
        <v>999054000033200</v>
      </c>
      <c r="C58" s="22" t="s">
        <v>66</v>
      </c>
      <c r="D58" s="21" t="s">
        <v>89</v>
      </c>
      <c r="E58" s="21" t="s">
        <v>120</v>
      </c>
      <c r="F58" s="21" t="s">
        <v>69</v>
      </c>
      <c r="G58" s="21" t="s">
        <v>70</v>
      </c>
      <c r="H58" s="21" t="s">
        <v>71</v>
      </c>
      <c r="I58" s="21">
        <v>1</v>
      </c>
      <c r="J58" s="21">
        <v>235.5</v>
      </c>
      <c r="K58" s="21">
        <v>348</v>
      </c>
      <c r="L58" s="21">
        <f>K58-J58</f>
        <v>112.5</v>
      </c>
      <c r="M58" s="23">
        <f>AX58 -AW58</f>
        <v>126</v>
      </c>
      <c r="N58" s="21">
        <v>1.47</v>
      </c>
      <c r="O58" s="21">
        <v>7</v>
      </c>
      <c r="V58" s="21">
        <v>235.5</v>
      </c>
      <c r="W58" s="21">
        <v>259</v>
      </c>
      <c r="X58" s="23">
        <v>16</v>
      </c>
      <c r="Y58" s="21">
        <v>23.5</v>
      </c>
      <c r="Z58" s="21">
        <v>1.47</v>
      </c>
      <c r="AA58" s="21">
        <v>3.39</v>
      </c>
      <c r="AB58" s="21">
        <v>235.5</v>
      </c>
      <c r="AC58" s="21">
        <v>348</v>
      </c>
      <c r="AD58" s="21">
        <v>126</v>
      </c>
      <c r="AE58" s="21">
        <v>112.5</v>
      </c>
      <c r="AF58" s="21">
        <v>0.89</v>
      </c>
      <c r="AG58" s="21">
        <v>5.07</v>
      </c>
      <c r="AH58" s="21">
        <v>429.31</v>
      </c>
      <c r="AI58" s="21">
        <v>10088.76</v>
      </c>
      <c r="AJ58" s="21">
        <v>6525.52</v>
      </c>
      <c r="AK58" s="21">
        <v>65.05</v>
      </c>
      <c r="AL58" s="21">
        <v>29901.29</v>
      </c>
      <c r="AM58" s="21">
        <v>774.92</v>
      </c>
      <c r="AN58" s="21">
        <v>124493.09</v>
      </c>
      <c r="AO58" s="21" t="s">
        <v>91</v>
      </c>
      <c r="AP58" s="21" t="s">
        <v>121</v>
      </c>
      <c r="AQ58" s="21" t="s">
        <v>122</v>
      </c>
      <c r="AR58" s="21" t="s">
        <v>75</v>
      </c>
      <c r="AS58" s="21">
        <v>93816.88</v>
      </c>
      <c r="AT58" s="21">
        <v>0</v>
      </c>
      <c r="AU58" s="21" t="s">
        <v>76</v>
      </c>
      <c r="AV58" s="21">
        <v>2020</v>
      </c>
      <c r="AW58" s="24">
        <v>44104</v>
      </c>
      <c r="AX58" s="24">
        <v>44230</v>
      </c>
      <c r="AY58" s="21">
        <v>0</v>
      </c>
      <c r="AZ58" s="21">
        <v>0</v>
      </c>
      <c r="BA58" s="21">
        <v>-124493.09</v>
      </c>
      <c r="BB58" s="21">
        <v>-5297.58</v>
      </c>
      <c r="BC58" s="21">
        <v>4018</v>
      </c>
      <c r="BD58" s="21"/>
      <c r="BE58" s="21" t="s">
        <v>77</v>
      </c>
      <c r="BF58" s="21" t="s">
        <v>77</v>
      </c>
      <c r="BG58" s="21"/>
      <c r="BH58" s="21" t="s">
        <v>78</v>
      </c>
      <c r="BI58" s="24"/>
      <c r="BJ58" s="21">
        <v>0</v>
      </c>
      <c r="BK58" s="21">
        <v>0</v>
      </c>
      <c r="BL58" s="21">
        <v>0</v>
      </c>
      <c r="BM58" s="21">
        <v>0</v>
      </c>
      <c r="BN58" s="21">
        <v>0</v>
      </c>
      <c r="BO58" s="21">
        <v>0</v>
      </c>
      <c r="BS58" s="21">
        <v>93816.88</v>
      </c>
      <c r="BT58" s="21">
        <v>0</v>
      </c>
      <c r="BU58" s="21"/>
      <c r="BV58" s="21" t="s">
        <v>79</v>
      </c>
    </row>
    <row r="59" spans="1:74">
      <c r="A59" s="21" t="s">
        <v>65</v>
      </c>
      <c r="B59" s="23">
        <v>999054000034387</v>
      </c>
      <c r="C59" s="22" t="s">
        <v>66</v>
      </c>
      <c r="D59" s="21" t="s">
        <v>89</v>
      </c>
      <c r="E59" s="21" t="s">
        <v>120</v>
      </c>
      <c r="F59" s="21" t="s">
        <v>69</v>
      </c>
      <c r="G59" s="21" t="s">
        <v>70</v>
      </c>
      <c r="H59" s="21" t="s">
        <v>71</v>
      </c>
      <c r="I59" s="21">
        <v>1</v>
      </c>
      <c r="J59" s="21">
        <v>234.5</v>
      </c>
      <c r="K59" s="21">
        <v>347</v>
      </c>
      <c r="L59" s="21">
        <f>K59-J59</f>
        <v>112.5</v>
      </c>
      <c r="M59" s="23">
        <f>AX59 -AW59</f>
        <v>126</v>
      </c>
      <c r="N59" s="21">
        <v>1.53</v>
      </c>
      <c r="O59" s="21">
        <v>7</v>
      </c>
      <c r="V59" s="21">
        <v>234.5</v>
      </c>
      <c r="W59" s="21">
        <v>259</v>
      </c>
      <c r="X59" s="23">
        <v>16</v>
      </c>
      <c r="Y59" s="21">
        <v>24.5</v>
      </c>
      <c r="Z59" s="21">
        <v>1.53</v>
      </c>
      <c r="AA59" s="21">
        <v>3.25</v>
      </c>
      <c r="AB59" s="21">
        <v>234.5</v>
      </c>
      <c r="AC59" s="21">
        <v>347</v>
      </c>
      <c r="AD59" s="21">
        <v>126</v>
      </c>
      <c r="AE59" s="21">
        <v>112.5</v>
      </c>
      <c r="AF59" s="21">
        <v>0.89</v>
      </c>
      <c r="AG59" s="21">
        <v>5.07</v>
      </c>
      <c r="AH59" s="21">
        <v>411.79</v>
      </c>
      <c r="AI59" s="21">
        <v>10088.76</v>
      </c>
      <c r="AJ59" s="21">
        <v>6525.52</v>
      </c>
      <c r="AK59" s="21">
        <v>71.94</v>
      </c>
      <c r="AL59" s="21">
        <v>59548.639999999999</v>
      </c>
      <c r="AM59" s="21">
        <v>774.92</v>
      </c>
      <c r="AN59" s="21">
        <v>154140.44</v>
      </c>
      <c r="AO59" s="21" t="s">
        <v>91</v>
      </c>
      <c r="AP59" s="21" t="s">
        <v>121</v>
      </c>
      <c r="AQ59" s="21" t="s">
        <v>122</v>
      </c>
      <c r="AR59" s="21" t="s">
        <v>75</v>
      </c>
      <c r="AS59" s="21">
        <v>93816.88</v>
      </c>
      <c r="AT59" s="21">
        <v>0</v>
      </c>
      <c r="AU59" s="21" t="s">
        <v>76</v>
      </c>
      <c r="AV59" s="21">
        <v>2020</v>
      </c>
      <c r="AW59" s="24">
        <v>44104</v>
      </c>
      <c r="AX59" s="24">
        <v>44230</v>
      </c>
      <c r="AY59" s="21">
        <v>0</v>
      </c>
      <c r="AZ59" s="21">
        <v>0</v>
      </c>
      <c r="BA59" s="21">
        <v>-154140.44</v>
      </c>
      <c r="BB59" s="21">
        <v>-6291.45</v>
      </c>
      <c r="BC59" s="21">
        <v>4018</v>
      </c>
      <c r="BD59" s="21"/>
      <c r="BE59" s="21" t="s">
        <v>77</v>
      </c>
      <c r="BF59" s="21" t="s">
        <v>77</v>
      </c>
      <c r="BG59" s="21"/>
      <c r="BH59" s="21" t="s">
        <v>78</v>
      </c>
      <c r="BI59" s="24"/>
      <c r="BJ59" s="21">
        <v>0</v>
      </c>
      <c r="BK59" s="21">
        <v>0</v>
      </c>
      <c r="BL59" s="21">
        <v>0</v>
      </c>
      <c r="BM59" s="21">
        <v>0</v>
      </c>
      <c r="BN59" s="21">
        <v>0</v>
      </c>
      <c r="BO59" s="21">
        <v>0</v>
      </c>
      <c r="BS59" s="21">
        <v>93816.88</v>
      </c>
      <c r="BT59" s="21">
        <v>0</v>
      </c>
      <c r="BU59" s="21"/>
      <c r="BV59" s="21" t="s">
        <v>79</v>
      </c>
    </row>
    <row r="60" spans="1:74">
      <c r="A60" s="21" t="s">
        <v>65</v>
      </c>
      <c r="B60" s="23">
        <v>999054000034411</v>
      </c>
      <c r="C60" s="22" t="s">
        <v>66</v>
      </c>
      <c r="D60" s="21" t="s">
        <v>89</v>
      </c>
      <c r="E60" s="21" t="s">
        <v>120</v>
      </c>
      <c r="F60" s="21" t="s">
        <v>69</v>
      </c>
      <c r="G60" s="21" t="s">
        <v>70</v>
      </c>
      <c r="H60" s="21" t="s">
        <v>71</v>
      </c>
      <c r="I60" s="21">
        <v>1</v>
      </c>
      <c r="J60" s="21">
        <v>232.5</v>
      </c>
      <c r="K60" s="21">
        <v>345</v>
      </c>
      <c r="L60" s="21">
        <f>K60-J60</f>
        <v>112.5</v>
      </c>
      <c r="M60" s="23">
        <f>AX60 -AW60</f>
        <v>48</v>
      </c>
      <c r="N60" s="21">
        <v>0.89</v>
      </c>
      <c r="O60" s="21">
        <v>7</v>
      </c>
      <c r="V60" s="21">
        <v>232.5</v>
      </c>
      <c r="W60" s="21">
        <v>261</v>
      </c>
      <c r="X60" s="23">
        <v>16</v>
      </c>
      <c r="Y60" s="21">
        <v>28.5</v>
      </c>
      <c r="Z60" s="21">
        <v>1.78</v>
      </c>
      <c r="AA60" s="21">
        <v>2.8</v>
      </c>
      <c r="AB60" s="21">
        <v>232.5</v>
      </c>
      <c r="AC60" s="21">
        <v>345</v>
      </c>
      <c r="AD60" s="21">
        <v>126</v>
      </c>
      <c r="AE60" s="21">
        <v>112.5</v>
      </c>
      <c r="AF60" s="21">
        <v>0.89</v>
      </c>
      <c r="AG60" s="21">
        <v>5.07</v>
      </c>
      <c r="AH60" s="21">
        <v>89.68</v>
      </c>
      <c r="AI60" s="21">
        <v>10088.76</v>
      </c>
      <c r="AJ60" s="21">
        <v>6525.52</v>
      </c>
      <c r="AK60" s="21">
        <v>102.57</v>
      </c>
      <c r="AL60" s="21">
        <v>95988.88</v>
      </c>
      <c r="AM60" s="21">
        <v>774.92</v>
      </c>
      <c r="AN60" s="21">
        <v>190580.68</v>
      </c>
      <c r="AO60" s="21" t="s">
        <v>91</v>
      </c>
      <c r="AP60" s="21" t="s">
        <v>121</v>
      </c>
      <c r="AQ60" s="21" t="s">
        <v>122</v>
      </c>
      <c r="AR60" s="21" t="s">
        <v>75</v>
      </c>
      <c r="AS60" s="21">
        <v>93816.88</v>
      </c>
      <c r="AT60" s="21">
        <v>0</v>
      </c>
      <c r="AU60" s="21" t="s">
        <v>76</v>
      </c>
      <c r="AV60" s="21">
        <v>2020</v>
      </c>
      <c r="AW60" s="24">
        <v>44182</v>
      </c>
      <c r="AX60" s="24">
        <v>44230</v>
      </c>
      <c r="AY60" s="21">
        <v>0</v>
      </c>
      <c r="AZ60" s="21">
        <v>0</v>
      </c>
      <c r="BA60" s="21">
        <v>-190580.68</v>
      </c>
      <c r="BB60" s="21">
        <v>-1694.05</v>
      </c>
      <c r="BC60" s="21">
        <v>4018</v>
      </c>
      <c r="BD60" s="21"/>
      <c r="BE60" s="21" t="s">
        <v>77</v>
      </c>
      <c r="BF60" s="21" t="s">
        <v>77</v>
      </c>
      <c r="BG60" s="21"/>
      <c r="BH60" s="21" t="s">
        <v>78</v>
      </c>
      <c r="BI60" s="24"/>
      <c r="BJ60" s="21">
        <v>0</v>
      </c>
      <c r="BK60" s="21">
        <v>0</v>
      </c>
      <c r="BL60" s="21">
        <v>0</v>
      </c>
      <c r="BM60" s="21">
        <v>0</v>
      </c>
      <c r="BN60" s="21">
        <v>0</v>
      </c>
      <c r="BO60" s="21">
        <v>0</v>
      </c>
      <c r="BS60" s="21">
        <v>93816.88</v>
      </c>
      <c r="BT60" s="21">
        <v>0</v>
      </c>
      <c r="BU60" s="21"/>
      <c r="BV60" s="21" t="s">
        <v>79</v>
      </c>
    </row>
    <row r="61" spans="1:74">
      <c r="A61" s="21" t="s">
        <v>65</v>
      </c>
      <c r="B61" s="23">
        <v>999054000032254</v>
      </c>
      <c r="C61" s="22" t="s">
        <v>66</v>
      </c>
      <c r="D61" s="21" t="s">
        <v>89</v>
      </c>
      <c r="E61" s="21" t="s">
        <v>120</v>
      </c>
      <c r="F61" s="21" t="s">
        <v>69</v>
      </c>
      <c r="G61" s="21" t="s">
        <v>65</v>
      </c>
      <c r="H61" s="21" t="s">
        <v>71</v>
      </c>
      <c r="I61" s="21">
        <v>1</v>
      </c>
      <c r="J61" s="21">
        <v>225.5</v>
      </c>
      <c r="K61" s="21">
        <v>339</v>
      </c>
      <c r="L61" s="21">
        <f>K61-J61</f>
        <v>113.5</v>
      </c>
      <c r="M61" s="23">
        <f>AX61 -AW61</f>
        <v>48</v>
      </c>
      <c r="N61" s="21">
        <v>1.31</v>
      </c>
      <c r="O61" s="21">
        <v>7</v>
      </c>
      <c r="V61" s="21">
        <v>225.5</v>
      </c>
      <c r="W61" s="21">
        <v>246.5</v>
      </c>
      <c r="X61" s="23">
        <v>16</v>
      </c>
      <c r="Y61" s="21">
        <v>21</v>
      </c>
      <c r="Z61" s="21">
        <v>1.31</v>
      </c>
      <c r="AA61" s="21">
        <v>3.79</v>
      </c>
      <c r="AB61" s="21">
        <v>225.5</v>
      </c>
      <c r="AC61" s="21">
        <v>339</v>
      </c>
      <c r="AD61" s="21">
        <v>126</v>
      </c>
      <c r="AE61" s="21">
        <v>113.5</v>
      </c>
      <c r="AF61" s="21">
        <v>0.9</v>
      </c>
      <c r="AG61" s="21">
        <v>5.03</v>
      </c>
      <c r="AH61" s="21">
        <v>480.42</v>
      </c>
      <c r="AI61" s="21">
        <v>10088.76</v>
      </c>
      <c r="AJ61" s="21">
        <v>6525.52</v>
      </c>
      <c r="AK61" s="21">
        <v>113.85</v>
      </c>
      <c r="AL61" s="21">
        <v>92941.6</v>
      </c>
      <c r="AM61" s="21">
        <v>774.92</v>
      </c>
      <c r="AN61" s="21">
        <v>187533.4</v>
      </c>
      <c r="AO61" s="21" t="s">
        <v>91</v>
      </c>
      <c r="AP61" s="21" t="s">
        <v>121</v>
      </c>
      <c r="AQ61" s="21" t="s">
        <v>122</v>
      </c>
      <c r="AR61" s="21" t="s">
        <v>75</v>
      </c>
      <c r="AS61" s="21">
        <v>93816.88</v>
      </c>
      <c r="AT61" s="21">
        <v>0</v>
      </c>
      <c r="AU61" s="21" t="s">
        <v>76</v>
      </c>
      <c r="AV61" s="21">
        <v>2020</v>
      </c>
      <c r="AW61" s="24">
        <v>44182</v>
      </c>
      <c r="AX61" s="24">
        <v>44230</v>
      </c>
      <c r="AY61" s="21">
        <v>0</v>
      </c>
      <c r="AZ61" s="21">
        <v>0</v>
      </c>
      <c r="BA61" s="21">
        <v>-187533.4</v>
      </c>
      <c r="BB61" s="21">
        <v>-8930.16</v>
      </c>
      <c r="BC61" s="21">
        <v>4019</v>
      </c>
      <c r="BD61" s="21"/>
      <c r="BE61" s="21" t="s">
        <v>77</v>
      </c>
      <c r="BF61" s="21" t="s">
        <v>77</v>
      </c>
      <c r="BG61" s="21"/>
      <c r="BH61" s="21" t="s">
        <v>78</v>
      </c>
      <c r="BI61" s="24"/>
      <c r="BJ61" s="21">
        <v>0</v>
      </c>
      <c r="BK61" s="21">
        <v>0</v>
      </c>
      <c r="BL61" s="21">
        <v>0</v>
      </c>
      <c r="BM61" s="21">
        <v>0</v>
      </c>
      <c r="BN61" s="21">
        <v>0</v>
      </c>
      <c r="BO61" s="21">
        <v>0</v>
      </c>
      <c r="BS61" s="21">
        <v>93816.88</v>
      </c>
      <c r="BT61" s="21">
        <v>0</v>
      </c>
      <c r="BU61" s="21"/>
      <c r="BV61" s="21" t="s">
        <v>79</v>
      </c>
    </row>
    <row r="62" spans="1:74">
      <c r="A62" s="21" t="s">
        <v>65</v>
      </c>
      <c r="B62" s="23">
        <v>999054000032563</v>
      </c>
      <c r="C62" s="22" t="s">
        <v>66</v>
      </c>
      <c r="D62" s="21" t="s">
        <v>140</v>
      </c>
      <c r="E62" s="21" t="s">
        <v>115</v>
      </c>
      <c r="F62" s="21" t="s">
        <v>69</v>
      </c>
      <c r="G62" s="21" t="s">
        <v>70</v>
      </c>
      <c r="H62" s="21" t="s">
        <v>71</v>
      </c>
      <c r="I62" s="21">
        <v>1</v>
      </c>
      <c r="J62" s="21">
        <v>231</v>
      </c>
      <c r="K62" s="21">
        <v>343</v>
      </c>
      <c r="L62" s="21">
        <f>K62-J62</f>
        <v>112</v>
      </c>
      <c r="M62" s="23">
        <f>AX62 -AW62</f>
        <v>132</v>
      </c>
      <c r="N62" s="21">
        <v>0.85</v>
      </c>
      <c r="O62" s="21">
        <v>7</v>
      </c>
      <c r="V62" s="21">
        <v>231</v>
      </c>
      <c r="W62" s="21">
        <v>246.5</v>
      </c>
      <c r="X62" s="23">
        <v>15</v>
      </c>
      <c r="Y62" s="21">
        <v>15.5</v>
      </c>
      <c r="Z62" s="21">
        <v>1.03</v>
      </c>
      <c r="AA62" s="21">
        <v>4.09</v>
      </c>
      <c r="AB62" s="21">
        <v>231</v>
      </c>
      <c r="AC62" s="21">
        <v>343</v>
      </c>
      <c r="AD62" s="21">
        <v>132</v>
      </c>
      <c r="AE62" s="21">
        <v>112</v>
      </c>
      <c r="AF62" s="21">
        <v>0.85</v>
      </c>
      <c r="AG62" s="21">
        <v>5</v>
      </c>
      <c r="AH62" s="21">
        <v>85.99</v>
      </c>
      <c r="AI62" s="21">
        <v>9630.48</v>
      </c>
      <c r="AJ62" s="21">
        <v>6460.92</v>
      </c>
      <c r="AK62" s="21">
        <v>71.959999999999994</v>
      </c>
      <c r="AL62" s="21">
        <v>27451.35</v>
      </c>
      <c r="AM62" s="21">
        <v>48.45</v>
      </c>
      <c r="AN62" s="21">
        <v>127831.08</v>
      </c>
      <c r="AO62" s="21" t="s">
        <v>72</v>
      </c>
      <c r="AP62" s="21" t="s">
        <v>116</v>
      </c>
      <c r="AQ62" s="21" t="s">
        <v>117</v>
      </c>
      <c r="AR62" s="21" t="s">
        <v>104</v>
      </c>
      <c r="AS62" s="21">
        <v>100331.28</v>
      </c>
      <c r="AT62" s="21">
        <v>0</v>
      </c>
      <c r="AU62" s="21" t="s">
        <v>76</v>
      </c>
      <c r="AV62" s="21">
        <v>2020</v>
      </c>
      <c r="AW62" s="24">
        <v>44098</v>
      </c>
      <c r="AX62" s="24">
        <v>44230</v>
      </c>
      <c r="AY62" s="21">
        <v>0</v>
      </c>
      <c r="AZ62" s="21">
        <v>0</v>
      </c>
      <c r="BA62" s="21">
        <v>-127831.08</v>
      </c>
      <c r="BB62" s="21">
        <v>-1141.3499999999999</v>
      </c>
      <c r="BC62" s="21">
        <v>4018</v>
      </c>
      <c r="BD62" s="21"/>
      <c r="BE62" s="21" t="s">
        <v>77</v>
      </c>
      <c r="BF62" s="21" t="s">
        <v>77</v>
      </c>
      <c r="BG62" s="21"/>
      <c r="BH62" s="21" t="s">
        <v>78</v>
      </c>
      <c r="BI62" s="24"/>
      <c r="BJ62" s="21">
        <v>0</v>
      </c>
      <c r="BK62" s="21">
        <v>0</v>
      </c>
      <c r="BL62" s="21">
        <v>0</v>
      </c>
      <c r="BM62" s="21">
        <v>0</v>
      </c>
      <c r="BN62" s="21">
        <v>0</v>
      </c>
      <c r="BO62" s="21">
        <v>0</v>
      </c>
      <c r="BS62" s="21">
        <v>100331.28</v>
      </c>
      <c r="BT62" s="21">
        <v>0</v>
      </c>
      <c r="BU62" s="21"/>
      <c r="BV62" s="21" t="s">
        <v>79</v>
      </c>
    </row>
    <row r="63" spans="1:74">
      <c r="A63" s="21" t="s">
        <v>65</v>
      </c>
      <c r="B63" s="23">
        <v>999054000032967</v>
      </c>
      <c r="C63" s="22" t="s">
        <v>66</v>
      </c>
      <c r="D63" s="21" t="s">
        <v>80</v>
      </c>
      <c r="E63" s="21" t="s">
        <v>96</v>
      </c>
      <c r="F63" s="21" t="s">
        <v>69</v>
      </c>
      <c r="G63" s="21" t="s">
        <v>70</v>
      </c>
      <c r="H63" s="21" t="s">
        <v>71</v>
      </c>
      <c r="I63" s="21">
        <v>1</v>
      </c>
      <c r="J63" s="21">
        <v>169.5</v>
      </c>
      <c r="K63" s="21">
        <v>332</v>
      </c>
      <c r="L63" s="21">
        <f>K63-J63</f>
        <v>162.5</v>
      </c>
      <c r="M63" s="23">
        <f>AX63 -AW63</f>
        <v>166</v>
      </c>
      <c r="N63" s="21">
        <v>1.72</v>
      </c>
      <c r="O63" s="21">
        <v>7</v>
      </c>
      <c r="V63" s="21">
        <v>169.5</v>
      </c>
      <c r="W63" s="21">
        <v>200.5</v>
      </c>
      <c r="X63" s="23">
        <v>18</v>
      </c>
      <c r="Y63" s="21">
        <v>31</v>
      </c>
      <c r="Z63" s="21">
        <v>1.72</v>
      </c>
      <c r="AA63" s="21">
        <v>2.06</v>
      </c>
      <c r="AB63" s="21">
        <v>169.5</v>
      </c>
      <c r="AC63" s="21">
        <v>332</v>
      </c>
      <c r="AD63" s="21">
        <v>166</v>
      </c>
      <c r="AE63" s="21">
        <v>162.5</v>
      </c>
      <c r="AF63" s="21">
        <v>0.98</v>
      </c>
      <c r="AG63" s="21">
        <v>4.78</v>
      </c>
      <c r="AH63" s="21">
        <v>448.72</v>
      </c>
      <c r="AI63" s="21">
        <v>13910.36</v>
      </c>
      <c r="AJ63" s="21">
        <v>9056.32</v>
      </c>
      <c r="AK63" s="21">
        <v>65.36</v>
      </c>
      <c r="AL63" s="21">
        <v>48111.82</v>
      </c>
      <c r="AM63" s="21">
        <v>1213.1199999999999</v>
      </c>
      <c r="AN63" s="21">
        <v>183863.98</v>
      </c>
      <c r="AO63" s="21" t="s">
        <v>85</v>
      </c>
      <c r="AP63" s="21" t="s">
        <v>97</v>
      </c>
      <c r="AQ63" s="21" t="s">
        <v>98</v>
      </c>
      <c r="AR63" s="21" t="s">
        <v>88</v>
      </c>
      <c r="AS63" s="21">
        <v>134539.04</v>
      </c>
      <c r="AT63" s="21">
        <v>0</v>
      </c>
      <c r="AU63" s="21" t="s">
        <v>76</v>
      </c>
      <c r="AV63" s="21">
        <v>2020</v>
      </c>
      <c r="AW63" s="24">
        <v>44064</v>
      </c>
      <c r="AX63" s="24">
        <v>44230</v>
      </c>
      <c r="AY63" s="21">
        <v>0</v>
      </c>
      <c r="AZ63" s="21">
        <v>0</v>
      </c>
      <c r="BA63" s="21">
        <v>-183863.98</v>
      </c>
      <c r="BB63" s="21">
        <v>-5931.1</v>
      </c>
      <c r="BC63" s="21">
        <v>4018</v>
      </c>
      <c r="BD63" s="21"/>
      <c r="BE63" s="21" t="s">
        <v>99</v>
      </c>
      <c r="BF63" s="21" t="s">
        <v>99</v>
      </c>
      <c r="BG63" s="21"/>
      <c r="BH63" s="21" t="s">
        <v>78</v>
      </c>
      <c r="BI63" s="24"/>
      <c r="BJ63" s="21">
        <v>0</v>
      </c>
      <c r="BK63" s="21">
        <v>0</v>
      </c>
      <c r="BL63" s="21">
        <v>0</v>
      </c>
      <c r="BM63" s="21">
        <v>0</v>
      </c>
      <c r="BN63" s="21">
        <v>0</v>
      </c>
      <c r="BO63" s="21">
        <v>0</v>
      </c>
      <c r="BS63" s="21">
        <v>134539.04</v>
      </c>
      <c r="BT63" s="21">
        <v>0</v>
      </c>
      <c r="BU63" s="21"/>
      <c r="BV63" s="21" t="s">
        <v>79</v>
      </c>
    </row>
    <row r="64" spans="1:74">
      <c r="A64" s="21" t="s">
        <v>65</v>
      </c>
      <c r="B64" s="23">
        <v>999054000021307</v>
      </c>
      <c r="C64" s="22" t="s">
        <v>66</v>
      </c>
      <c r="D64" s="21" t="s">
        <v>80</v>
      </c>
      <c r="E64" s="21" t="s">
        <v>96</v>
      </c>
      <c r="F64" s="21" t="s">
        <v>69</v>
      </c>
      <c r="G64" s="21" t="s">
        <v>65</v>
      </c>
      <c r="H64" s="21" t="s">
        <v>71</v>
      </c>
      <c r="I64" s="21">
        <v>1</v>
      </c>
      <c r="J64" s="21">
        <v>182</v>
      </c>
      <c r="K64" s="21">
        <v>351</v>
      </c>
      <c r="L64" s="21">
        <f>K64-J64</f>
        <v>169</v>
      </c>
      <c r="M64" s="23">
        <f>AX64 -AW64</f>
        <v>166</v>
      </c>
      <c r="N64" s="21">
        <v>2.5299999999999998</v>
      </c>
      <c r="O64" s="21">
        <v>7</v>
      </c>
      <c r="V64" s="21">
        <v>182</v>
      </c>
      <c r="W64" s="21">
        <v>227.5</v>
      </c>
      <c r="X64" s="23">
        <v>18</v>
      </c>
      <c r="Y64" s="21">
        <v>45.5</v>
      </c>
      <c r="Z64" s="21">
        <v>2.5299999999999998</v>
      </c>
      <c r="AA64" s="21">
        <v>1.4</v>
      </c>
      <c r="AB64" s="21">
        <v>182</v>
      </c>
      <c r="AC64" s="21">
        <v>351</v>
      </c>
      <c r="AD64" s="21">
        <v>166</v>
      </c>
      <c r="AE64" s="21">
        <v>169</v>
      </c>
      <c r="AF64" s="21">
        <v>1.02</v>
      </c>
      <c r="AG64" s="21">
        <v>4.59</v>
      </c>
      <c r="AH64" s="21">
        <v>305.72000000000003</v>
      </c>
      <c r="AI64" s="21">
        <v>13910.36</v>
      </c>
      <c r="AJ64" s="21">
        <v>9056.32</v>
      </c>
      <c r="AK64" s="21">
        <v>58.96</v>
      </c>
      <c r="AL64" s="21">
        <v>51659.9</v>
      </c>
      <c r="AM64" s="21">
        <v>1213.1199999999999</v>
      </c>
      <c r="AN64" s="21">
        <v>187412.06</v>
      </c>
      <c r="AO64" s="21" t="s">
        <v>85</v>
      </c>
      <c r="AP64" s="21" t="s">
        <v>97</v>
      </c>
      <c r="AQ64" s="21" t="s">
        <v>98</v>
      </c>
      <c r="AR64" s="21" t="s">
        <v>88</v>
      </c>
      <c r="AS64" s="21">
        <v>134539.04</v>
      </c>
      <c r="AT64" s="21">
        <v>0</v>
      </c>
      <c r="AU64" s="21" t="s">
        <v>76</v>
      </c>
      <c r="AV64" s="21">
        <v>2020</v>
      </c>
      <c r="AW64" s="24">
        <v>44064</v>
      </c>
      <c r="AX64" s="24">
        <v>44230</v>
      </c>
      <c r="AY64" s="21">
        <v>0</v>
      </c>
      <c r="AZ64" s="21">
        <v>0</v>
      </c>
      <c r="BA64" s="21">
        <v>-187412.06</v>
      </c>
      <c r="BB64" s="21">
        <v>-4118.95</v>
      </c>
      <c r="BC64" s="21">
        <v>4019</v>
      </c>
      <c r="BD64" s="21"/>
      <c r="BE64" s="21" t="s">
        <v>99</v>
      </c>
      <c r="BF64" s="21" t="s">
        <v>99</v>
      </c>
      <c r="BG64" s="21"/>
      <c r="BH64" s="21" t="s">
        <v>78</v>
      </c>
      <c r="BI64" s="24"/>
      <c r="BJ64" s="21">
        <v>0</v>
      </c>
      <c r="BK64" s="21">
        <v>0</v>
      </c>
      <c r="BL64" s="21">
        <v>0</v>
      </c>
      <c r="BM64" s="21">
        <v>0</v>
      </c>
      <c r="BN64" s="21">
        <v>0</v>
      </c>
      <c r="BO64" s="21">
        <v>0</v>
      </c>
      <c r="BS64" s="21">
        <v>134539.04</v>
      </c>
      <c r="BT64" s="21">
        <v>0</v>
      </c>
      <c r="BU64" s="21"/>
      <c r="BV64" s="21" t="s">
        <v>79</v>
      </c>
    </row>
    <row r="65" spans="1:74">
      <c r="A65" s="21" t="s">
        <v>65</v>
      </c>
      <c r="B65" s="23">
        <v>999054000022135</v>
      </c>
      <c r="C65" s="22" t="s">
        <v>66</v>
      </c>
      <c r="D65" s="21" t="s">
        <v>130</v>
      </c>
      <c r="E65" s="21" t="s">
        <v>137</v>
      </c>
      <c r="F65" s="21" t="s">
        <v>69</v>
      </c>
      <c r="G65" s="21" t="s">
        <v>65</v>
      </c>
      <c r="H65" s="21" t="s">
        <v>71</v>
      </c>
      <c r="I65" s="21">
        <v>1</v>
      </c>
      <c r="J65" s="21">
        <v>203</v>
      </c>
      <c r="K65" s="21">
        <v>341</v>
      </c>
      <c r="L65" s="21">
        <f>K65-J65</f>
        <v>138</v>
      </c>
      <c r="M65" s="23">
        <f>AX65 -AW65</f>
        <v>48</v>
      </c>
      <c r="N65" s="21">
        <v>1.59</v>
      </c>
      <c r="O65" s="21">
        <v>7</v>
      </c>
      <c r="V65" s="21">
        <v>203</v>
      </c>
      <c r="W65" s="21">
        <v>239.5</v>
      </c>
      <c r="X65" s="23">
        <v>23</v>
      </c>
      <c r="Y65" s="21">
        <v>36.5</v>
      </c>
      <c r="Z65" s="21">
        <v>1.59</v>
      </c>
      <c r="AA65" s="21">
        <v>2.62</v>
      </c>
      <c r="AB65" s="21">
        <v>203</v>
      </c>
      <c r="AC65" s="21">
        <v>341</v>
      </c>
      <c r="AD65" s="21">
        <v>148</v>
      </c>
      <c r="AE65" s="21">
        <v>138</v>
      </c>
      <c r="AF65" s="21">
        <v>0.93</v>
      </c>
      <c r="AG65" s="21">
        <v>4.57</v>
      </c>
      <c r="AH65" s="21">
        <v>291.72000000000003</v>
      </c>
      <c r="AI65" s="21">
        <v>10647.64</v>
      </c>
      <c r="AJ65" s="21">
        <v>7181.08</v>
      </c>
      <c r="AK65" s="21">
        <v>99.79</v>
      </c>
      <c r="AL65" s="21">
        <v>100241.95</v>
      </c>
      <c r="AM65" s="21">
        <v>720.38</v>
      </c>
      <c r="AN65" s="21">
        <v>211466.57</v>
      </c>
      <c r="AO65" s="21" t="s">
        <v>138</v>
      </c>
      <c r="AP65" s="21" t="s">
        <v>139</v>
      </c>
      <c r="AQ65" s="21" t="s">
        <v>122</v>
      </c>
      <c r="AR65" s="21" t="s">
        <v>75</v>
      </c>
      <c r="AS65" s="21">
        <v>110504.24</v>
      </c>
      <c r="AT65" s="21">
        <v>0</v>
      </c>
      <c r="AU65" s="21" t="s">
        <v>76</v>
      </c>
      <c r="AV65" s="21">
        <v>2020</v>
      </c>
      <c r="AW65" s="24">
        <v>44182</v>
      </c>
      <c r="AX65" s="24">
        <v>44230</v>
      </c>
      <c r="AY65" s="21">
        <v>0</v>
      </c>
      <c r="AZ65" s="21">
        <v>0</v>
      </c>
      <c r="BA65" s="21">
        <v>-211466.57</v>
      </c>
      <c r="BB65" s="21">
        <v>-5793.6</v>
      </c>
      <c r="BC65" s="21">
        <v>4019</v>
      </c>
      <c r="BD65" s="21"/>
      <c r="BE65" s="21" t="s">
        <v>77</v>
      </c>
      <c r="BF65" s="21" t="s">
        <v>77</v>
      </c>
      <c r="BG65" s="21"/>
      <c r="BH65" s="21" t="s">
        <v>78</v>
      </c>
      <c r="BI65" s="24"/>
      <c r="BJ65" s="21">
        <v>0</v>
      </c>
      <c r="BK65" s="21">
        <v>0</v>
      </c>
      <c r="BL65" s="21">
        <v>0</v>
      </c>
      <c r="BM65" s="21">
        <v>0</v>
      </c>
      <c r="BN65" s="21">
        <v>0</v>
      </c>
      <c r="BO65" s="21">
        <v>0</v>
      </c>
      <c r="BS65" s="21">
        <v>110504.24</v>
      </c>
      <c r="BT65" s="21">
        <v>0</v>
      </c>
      <c r="BU65" s="21"/>
      <c r="BV65" s="21" t="s">
        <v>79</v>
      </c>
    </row>
    <row r="66" spans="1:74">
      <c r="A66" s="21" t="s">
        <v>65</v>
      </c>
      <c r="B66" s="23">
        <v>999054000032449</v>
      </c>
      <c r="C66" s="22" t="s">
        <v>66</v>
      </c>
      <c r="D66" s="21" t="s">
        <v>80</v>
      </c>
      <c r="E66" s="21" t="s">
        <v>96</v>
      </c>
      <c r="F66" s="21" t="s">
        <v>69</v>
      </c>
      <c r="G66" s="21" t="s">
        <v>70</v>
      </c>
      <c r="H66" s="21" t="s">
        <v>71</v>
      </c>
      <c r="I66" s="21">
        <v>1</v>
      </c>
      <c r="J66" s="21">
        <v>169</v>
      </c>
      <c r="K66" s="21">
        <v>341</v>
      </c>
      <c r="L66" s="21">
        <f>K66-J66</f>
        <v>172</v>
      </c>
      <c r="M66" s="23">
        <f>AX66 -AW66</f>
        <v>47</v>
      </c>
      <c r="N66" s="21">
        <v>2.78</v>
      </c>
      <c r="O66" s="21">
        <v>7</v>
      </c>
      <c r="V66" s="21">
        <v>169</v>
      </c>
      <c r="W66" s="21">
        <v>219</v>
      </c>
      <c r="X66" s="23">
        <v>18</v>
      </c>
      <c r="Y66" s="21">
        <v>50</v>
      </c>
      <c r="Z66" s="21">
        <v>2.78</v>
      </c>
      <c r="AA66" s="21">
        <v>1.28</v>
      </c>
      <c r="AB66" s="21">
        <v>169</v>
      </c>
      <c r="AC66" s="21">
        <v>341</v>
      </c>
      <c r="AD66" s="21">
        <v>166</v>
      </c>
      <c r="AE66" s="21">
        <v>172</v>
      </c>
      <c r="AF66" s="21">
        <v>1.04</v>
      </c>
      <c r="AG66" s="21">
        <v>4.51</v>
      </c>
      <c r="AH66" s="21">
        <v>278.20999999999998</v>
      </c>
      <c r="AI66" s="21">
        <v>13910.36</v>
      </c>
      <c r="AJ66" s="21">
        <v>9056.32</v>
      </c>
      <c r="AK66" s="21">
        <v>87.98</v>
      </c>
      <c r="AL66" s="21">
        <v>88417.9</v>
      </c>
      <c r="AM66" s="21">
        <v>1213.1199999999999</v>
      </c>
      <c r="AN66" s="21">
        <v>224170.06</v>
      </c>
      <c r="AO66" s="21" t="s">
        <v>85</v>
      </c>
      <c r="AP66" s="21" t="s">
        <v>97</v>
      </c>
      <c r="AQ66" s="21" t="s">
        <v>98</v>
      </c>
      <c r="AR66" s="21" t="s">
        <v>88</v>
      </c>
      <c r="AS66" s="21">
        <v>134539.04</v>
      </c>
      <c r="AT66" s="21">
        <v>0</v>
      </c>
      <c r="AU66" s="21" t="s">
        <v>76</v>
      </c>
      <c r="AV66" s="21">
        <v>2020</v>
      </c>
      <c r="AW66" s="24">
        <v>44183</v>
      </c>
      <c r="AX66" s="24">
        <v>44230</v>
      </c>
      <c r="AY66" s="21">
        <v>0</v>
      </c>
      <c r="AZ66" s="21">
        <v>0</v>
      </c>
      <c r="BA66" s="21">
        <v>-224170.06</v>
      </c>
      <c r="BB66" s="21">
        <v>-4483.3999999999996</v>
      </c>
      <c r="BC66" s="21">
        <v>4018</v>
      </c>
      <c r="BD66" s="21"/>
      <c r="BE66" s="21" t="s">
        <v>99</v>
      </c>
      <c r="BF66" s="21" t="s">
        <v>99</v>
      </c>
      <c r="BG66" s="21"/>
      <c r="BH66" s="21" t="s">
        <v>78</v>
      </c>
      <c r="BI66" s="24"/>
      <c r="BJ66" s="21">
        <v>0</v>
      </c>
      <c r="BK66" s="21">
        <v>0</v>
      </c>
      <c r="BL66" s="21">
        <v>0</v>
      </c>
      <c r="BM66" s="21">
        <v>0</v>
      </c>
      <c r="BN66" s="21">
        <v>0</v>
      </c>
      <c r="BO66" s="21">
        <v>0</v>
      </c>
      <c r="BS66" s="21">
        <v>134539.04</v>
      </c>
      <c r="BT66" s="21">
        <v>0</v>
      </c>
      <c r="BU66" s="21"/>
      <c r="BV66" s="21" t="s">
        <v>79</v>
      </c>
    </row>
    <row r="67" spans="1:74">
      <c r="A67" s="21" t="s">
        <v>65</v>
      </c>
      <c r="B67" s="23">
        <v>999054000032596</v>
      </c>
      <c r="C67" s="22" t="s">
        <v>66</v>
      </c>
      <c r="D67" s="21" t="s">
        <v>80</v>
      </c>
      <c r="E67" s="21" t="s">
        <v>96</v>
      </c>
      <c r="F67" s="21" t="s">
        <v>69</v>
      </c>
      <c r="G67" s="21" t="s">
        <v>70</v>
      </c>
      <c r="H67" s="21" t="s">
        <v>71</v>
      </c>
      <c r="I67" s="21">
        <v>1</v>
      </c>
      <c r="J67" s="21">
        <v>172</v>
      </c>
      <c r="K67" s="21">
        <v>346</v>
      </c>
      <c r="L67" s="21">
        <f>K67-J67</f>
        <v>174</v>
      </c>
      <c r="M67" s="23">
        <f>AX67 -AW67</f>
        <v>166</v>
      </c>
      <c r="N67" s="21">
        <v>-0.25</v>
      </c>
      <c r="O67" s="21">
        <v>7</v>
      </c>
      <c r="V67" s="21">
        <v>172</v>
      </c>
      <c r="W67" s="21">
        <v>167.5</v>
      </c>
      <c r="X67" s="23">
        <v>18</v>
      </c>
      <c r="Y67" s="21">
        <v>-4.5</v>
      </c>
      <c r="Z67" s="21">
        <v>0</v>
      </c>
      <c r="AA67" s="21">
        <v>0</v>
      </c>
      <c r="AB67" s="21">
        <v>172</v>
      </c>
      <c r="AC67" s="21">
        <v>346</v>
      </c>
      <c r="AD67" s="21">
        <v>166</v>
      </c>
      <c r="AE67" s="21">
        <v>174</v>
      </c>
      <c r="AF67" s="21">
        <v>1.05</v>
      </c>
      <c r="AG67" s="21">
        <v>4.46</v>
      </c>
      <c r="AH67" s="21">
        <v>0</v>
      </c>
      <c r="AI67" s="21">
        <v>13910.28</v>
      </c>
      <c r="AJ67" s="21">
        <v>9056.32</v>
      </c>
      <c r="AK67" s="21">
        <v>0</v>
      </c>
      <c r="AL67" s="21">
        <v>24410.720000000001</v>
      </c>
      <c r="AM67" s="21">
        <v>1213.1199999999999</v>
      </c>
      <c r="AN67" s="21">
        <v>160162.88</v>
      </c>
      <c r="AO67" s="21" t="s">
        <v>85</v>
      </c>
      <c r="AP67" s="21" t="s">
        <v>97</v>
      </c>
      <c r="AQ67" s="21" t="s">
        <v>98</v>
      </c>
      <c r="AR67" s="21" t="s">
        <v>88</v>
      </c>
      <c r="AS67" s="21">
        <v>134539.04</v>
      </c>
      <c r="AT67" s="21">
        <v>0</v>
      </c>
      <c r="AU67" s="21" t="s">
        <v>135</v>
      </c>
      <c r="AV67" s="21">
        <v>2020</v>
      </c>
      <c r="AW67" s="24">
        <v>44064</v>
      </c>
      <c r="AX67" s="24">
        <v>44230</v>
      </c>
      <c r="AY67" s="21">
        <v>0</v>
      </c>
      <c r="AZ67" s="21">
        <v>0</v>
      </c>
      <c r="BA67" s="21">
        <v>-160162.88</v>
      </c>
      <c r="BB67" s="21">
        <v>0</v>
      </c>
      <c r="BC67" s="21">
        <v>4018</v>
      </c>
      <c r="BD67" s="21"/>
      <c r="BE67" s="21" t="s">
        <v>99</v>
      </c>
      <c r="BF67" s="21" t="s">
        <v>99</v>
      </c>
      <c r="BG67" s="21"/>
      <c r="BH67" s="21" t="s">
        <v>78</v>
      </c>
      <c r="BI67" s="24"/>
      <c r="BJ67" s="21">
        <v>0</v>
      </c>
      <c r="BK67" s="21">
        <v>0</v>
      </c>
      <c r="BL67" s="21">
        <v>0</v>
      </c>
      <c r="BM67" s="21">
        <v>0</v>
      </c>
      <c r="BN67" s="21">
        <v>0</v>
      </c>
      <c r="BO67" s="21">
        <v>0</v>
      </c>
      <c r="BS67" s="21">
        <v>134539.04</v>
      </c>
      <c r="BT67" s="21">
        <v>0</v>
      </c>
      <c r="BU67" s="21"/>
      <c r="BV67" s="21" t="s">
        <v>79</v>
      </c>
    </row>
    <row r="68" spans="1:74">
      <c r="A68" s="21" t="s">
        <v>65</v>
      </c>
      <c r="B68" s="23">
        <v>999054000021641</v>
      </c>
      <c r="C68" s="22" t="s">
        <v>66</v>
      </c>
      <c r="D68" s="21" t="s">
        <v>89</v>
      </c>
      <c r="E68" s="21" t="s">
        <v>120</v>
      </c>
      <c r="F68" s="21" t="s">
        <v>69</v>
      </c>
      <c r="G68" s="21" t="s">
        <v>70</v>
      </c>
      <c r="H68" s="21" t="s">
        <v>71</v>
      </c>
      <c r="I68" s="21">
        <v>1</v>
      </c>
      <c r="J68" s="21">
        <v>222</v>
      </c>
      <c r="K68" s="21">
        <v>350</v>
      </c>
      <c r="L68" s="21">
        <f>K68-J68</f>
        <v>128</v>
      </c>
      <c r="M68" s="23">
        <f>AX68 -AW68</f>
        <v>126</v>
      </c>
      <c r="N68" s="21">
        <v>1.63</v>
      </c>
      <c r="O68" s="21">
        <v>7</v>
      </c>
      <c r="V68" s="21">
        <v>222</v>
      </c>
      <c r="W68" s="21">
        <v>248</v>
      </c>
      <c r="X68" s="23">
        <v>16</v>
      </c>
      <c r="Y68" s="21">
        <v>26</v>
      </c>
      <c r="Z68" s="21">
        <v>1.63</v>
      </c>
      <c r="AA68" s="21">
        <v>3.06</v>
      </c>
      <c r="AB68" s="21">
        <v>222</v>
      </c>
      <c r="AC68" s="21">
        <v>350</v>
      </c>
      <c r="AD68" s="21">
        <v>126</v>
      </c>
      <c r="AE68" s="21">
        <v>128</v>
      </c>
      <c r="AF68" s="21">
        <v>1.02</v>
      </c>
      <c r="AG68" s="21">
        <v>4.46</v>
      </c>
      <c r="AH68" s="21">
        <v>388.03</v>
      </c>
      <c r="AI68" s="21">
        <v>10088.76</v>
      </c>
      <c r="AJ68" s="21">
        <v>6525.52</v>
      </c>
      <c r="AK68" s="21">
        <v>64</v>
      </c>
      <c r="AL68" s="21">
        <v>56374.42</v>
      </c>
      <c r="AM68" s="21">
        <v>774.92</v>
      </c>
      <c r="AN68" s="21">
        <v>150966.22</v>
      </c>
      <c r="AO68" s="21" t="s">
        <v>91</v>
      </c>
      <c r="AP68" s="21" t="s">
        <v>121</v>
      </c>
      <c r="AQ68" s="21" t="s">
        <v>122</v>
      </c>
      <c r="AR68" s="21" t="s">
        <v>75</v>
      </c>
      <c r="AS68" s="21">
        <v>93816.88</v>
      </c>
      <c r="AT68" s="21">
        <v>0</v>
      </c>
      <c r="AU68" s="21" t="s">
        <v>76</v>
      </c>
      <c r="AV68" s="21">
        <v>2020</v>
      </c>
      <c r="AW68" s="24">
        <v>44104</v>
      </c>
      <c r="AX68" s="24">
        <v>44230</v>
      </c>
      <c r="AY68" s="21">
        <v>0</v>
      </c>
      <c r="AZ68" s="21">
        <v>0</v>
      </c>
      <c r="BA68" s="21">
        <v>-150966.22</v>
      </c>
      <c r="BB68" s="21">
        <v>-5806.39</v>
      </c>
      <c r="BC68" s="21">
        <v>4018</v>
      </c>
      <c r="BD68" s="21"/>
      <c r="BE68" s="21" t="s">
        <v>77</v>
      </c>
      <c r="BF68" s="21" t="s">
        <v>77</v>
      </c>
      <c r="BG68" s="21"/>
      <c r="BH68" s="21" t="s">
        <v>78</v>
      </c>
      <c r="BI68" s="24"/>
      <c r="BJ68" s="21">
        <v>0</v>
      </c>
      <c r="BK68" s="21">
        <v>0</v>
      </c>
      <c r="BL68" s="21">
        <v>0</v>
      </c>
      <c r="BM68" s="21">
        <v>0</v>
      </c>
      <c r="BN68" s="21">
        <v>0</v>
      </c>
      <c r="BO68" s="21">
        <v>0</v>
      </c>
      <c r="BS68" s="21">
        <v>93816.88</v>
      </c>
      <c r="BT68" s="21">
        <v>0</v>
      </c>
      <c r="BU68" s="21"/>
      <c r="BV68" s="21" t="s">
        <v>79</v>
      </c>
    </row>
    <row r="69" spans="1:74">
      <c r="A69" s="21" t="s">
        <v>65</v>
      </c>
      <c r="B69" s="23">
        <v>999054000033297</v>
      </c>
      <c r="C69" s="22" t="s">
        <v>66</v>
      </c>
      <c r="D69" s="21" t="s">
        <v>136</v>
      </c>
      <c r="E69" s="21" t="s">
        <v>96</v>
      </c>
      <c r="F69" s="21" t="s">
        <v>69</v>
      </c>
      <c r="G69" s="21" t="s">
        <v>70</v>
      </c>
      <c r="H69" s="21" t="s">
        <v>71</v>
      </c>
      <c r="I69" s="21">
        <v>1</v>
      </c>
      <c r="J69" s="21">
        <v>165.5</v>
      </c>
      <c r="K69" s="21">
        <v>341</v>
      </c>
      <c r="L69" s="21">
        <f>K69-J69</f>
        <v>175.5</v>
      </c>
      <c r="M69" s="23">
        <f>AX69 -AW69</f>
        <v>166</v>
      </c>
      <c r="N69" s="21">
        <v>1.97</v>
      </c>
      <c r="O69" s="21">
        <v>7</v>
      </c>
      <c r="V69" s="21">
        <v>165.5</v>
      </c>
      <c r="W69" s="21">
        <v>201</v>
      </c>
      <c r="X69" s="23">
        <v>18</v>
      </c>
      <c r="Y69" s="21">
        <v>35.5</v>
      </c>
      <c r="Z69" s="21">
        <v>1.97</v>
      </c>
      <c r="AA69" s="21">
        <v>1.8</v>
      </c>
      <c r="AB69" s="21">
        <v>165.5</v>
      </c>
      <c r="AC69" s="21">
        <v>341</v>
      </c>
      <c r="AD69" s="21">
        <v>166</v>
      </c>
      <c r="AE69" s="21">
        <v>175.5</v>
      </c>
      <c r="AF69" s="21">
        <v>1.06</v>
      </c>
      <c r="AG69" s="21">
        <v>4.42</v>
      </c>
      <c r="AH69" s="21">
        <v>391.84</v>
      </c>
      <c r="AI69" s="21">
        <v>13910.36</v>
      </c>
      <c r="AJ69" s="21">
        <v>9056.32</v>
      </c>
      <c r="AK69" s="21">
        <v>59.94</v>
      </c>
      <c r="AL69" s="21">
        <v>46976.44</v>
      </c>
      <c r="AM69" s="21">
        <v>1213.1199999999999</v>
      </c>
      <c r="AN69" s="21">
        <v>182728.6</v>
      </c>
      <c r="AO69" s="21" t="s">
        <v>85</v>
      </c>
      <c r="AP69" s="21" t="s">
        <v>97</v>
      </c>
      <c r="AQ69" s="21" t="s">
        <v>98</v>
      </c>
      <c r="AR69" s="21" t="s">
        <v>88</v>
      </c>
      <c r="AS69" s="21">
        <v>134539.04</v>
      </c>
      <c r="AT69" s="21">
        <v>0</v>
      </c>
      <c r="AU69" s="21" t="s">
        <v>76</v>
      </c>
      <c r="AV69" s="21">
        <v>2020</v>
      </c>
      <c r="AW69" s="24">
        <v>44064</v>
      </c>
      <c r="AX69" s="24">
        <v>44230</v>
      </c>
      <c r="AY69" s="21">
        <v>0</v>
      </c>
      <c r="AZ69" s="21">
        <v>0</v>
      </c>
      <c r="BA69" s="21">
        <v>-182728.6</v>
      </c>
      <c r="BB69" s="21">
        <v>-5147.28</v>
      </c>
      <c r="BC69" s="21">
        <v>4018</v>
      </c>
      <c r="BD69" s="21"/>
      <c r="BE69" s="21" t="s">
        <v>77</v>
      </c>
      <c r="BF69" s="21" t="s">
        <v>77</v>
      </c>
      <c r="BG69" s="21"/>
      <c r="BH69" s="21" t="s">
        <v>78</v>
      </c>
      <c r="BI69" s="24"/>
      <c r="BJ69" s="21">
        <v>0</v>
      </c>
      <c r="BK69" s="21">
        <v>0</v>
      </c>
      <c r="BL69" s="21">
        <v>0</v>
      </c>
      <c r="BM69" s="21">
        <v>0</v>
      </c>
      <c r="BN69" s="21">
        <v>0</v>
      </c>
      <c r="BO69" s="21">
        <v>0</v>
      </c>
      <c r="BS69" s="21">
        <v>134539.04</v>
      </c>
      <c r="BT69" s="21">
        <v>0</v>
      </c>
      <c r="BU69" s="21"/>
      <c r="BV69" s="21" t="s">
        <v>79</v>
      </c>
    </row>
    <row r="70" spans="1:74">
      <c r="A70" s="21" t="s">
        <v>65</v>
      </c>
      <c r="B70" s="23">
        <v>999054000034018</v>
      </c>
      <c r="C70" s="22" t="s">
        <v>66</v>
      </c>
      <c r="D70" s="21" t="s">
        <v>130</v>
      </c>
      <c r="E70" s="21" t="s">
        <v>137</v>
      </c>
      <c r="F70" s="21" t="s">
        <v>69</v>
      </c>
      <c r="G70" s="21" t="s">
        <v>70</v>
      </c>
      <c r="H70" s="21" t="s">
        <v>71</v>
      </c>
      <c r="I70" s="21">
        <v>1</v>
      </c>
      <c r="J70" s="21">
        <v>184.5</v>
      </c>
      <c r="K70" s="21">
        <v>330</v>
      </c>
      <c r="L70" s="21">
        <f>K70-J70</f>
        <v>145.5</v>
      </c>
      <c r="M70" s="23">
        <f>AX70 -AW70</f>
        <v>48</v>
      </c>
      <c r="N70" s="21">
        <v>1.26</v>
      </c>
      <c r="O70" s="21">
        <v>7</v>
      </c>
      <c r="V70" s="21">
        <v>184.5</v>
      </c>
      <c r="W70" s="21">
        <v>213.5</v>
      </c>
      <c r="X70" s="23">
        <v>23</v>
      </c>
      <c r="Y70" s="21">
        <v>29</v>
      </c>
      <c r="Z70" s="21">
        <v>1.26</v>
      </c>
      <c r="AA70" s="21">
        <v>3.3</v>
      </c>
      <c r="AB70" s="21">
        <v>184.5</v>
      </c>
      <c r="AC70" s="21">
        <v>330</v>
      </c>
      <c r="AD70" s="21">
        <v>148</v>
      </c>
      <c r="AE70" s="21">
        <v>145.5</v>
      </c>
      <c r="AF70" s="21">
        <v>0.98</v>
      </c>
      <c r="AG70" s="21">
        <v>4.33</v>
      </c>
      <c r="AH70" s="21">
        <v>367.16</v>
      </c>
      <c r="AI70" s="21">
        <v>10647.64</v>
      </c>
      <c r="AJ70" s="21">
        <v>7181.08</v>
      </c>
      <c r="AK70" s="21">
        <v>125.95</v>
      </c>
      <c r="AL70" s="21">
        <v>95011.95</v>
      </c>
      <c r="AM70" s="21">
        <v>720.38</v>
      </c>
      <c r="AN70" s="21">
        <v>206236.57</v>
      </c>
      <c r="AO70" s="21" t="s">
        <v>138</v>
      </c>
      <c r="AP70" s="21" t="s">
        <v>139</v>
      </c>
      <c r="AQ70" s="21" t="s">
        <v>122</v>
      </c>
      <c r="AR70" s="21" t="s">
        <v>75</v>
      </c>
      <c r="AS70" s="21">
        <v>110504.24</v>
      </c>
      <c r="AT70" s="21">
        <v>0</v>
      </c>
      <c r="AU70" s="21" t="s">
        <v>76</v>
      </c>
      <c r="AV70" s="21">
        <v>2020</v>
      </c>
      <c r="AW70" s="24">
        <v>44182</v>
      </c>
      <c r="AX70" s="24">
        <v>44230</v>
      </c>
      <c r="AY70" s="21">
        <v>0</v>
      </c>
      <c r="AZ70" s="21">
        <v>0</v>
      </c>
      <c r="BA70" s="21">
        <v>-206236.57</v>
      </c>
      <c r="BB70" s="21">
        <v>-7111.61</v>
      </c>
      <c r="BC70" s="21">
        <v>4018</v>
      </c>
      <c r="BD70" s="21"/>
      <c r="BE70" s="21" t="s">
        <v>77</v>
      </c>
      <c r="BF70" s="21" t="s">
        <v>77</v>
      </c>
      <c r="BG70" s="21"/>
      <c r="BH70" s="21" t="s">
        <v>78</v>
      </c>
      <c r="BI70" s="24"/>
      <c r="BJ70" s="21">
        <v>0</v>
      </c>
      <c r="BK70" s="21">
        <v>0</v>
      </c>
      <c r="BL70" s="21">
        <v>0</v>
      </c>
      <c r="BM70" s="21">
        <v>0</v>
      </c>
      <c r="BN70" s="21">
        <v>0</v>
      </c>
      <c r="BO70" s="21">
        <v>0</v>
      </c>
      <c r="BS70" s="21">
        <v>110504.24</v>
      </c>
      <c r="BT70" s="21">
        <v>0</v>
      </c>
      <c r="BU70" s="21"/>
      <c r="BV70" s="21" t="s">
        <v>79</v>
      </c>
    </row>
    <row r="71" spans="1:74">
      <c r="A71" s="21" t="s">
        <v>65</v>
      </c>
      <c r="B71" s="23">
        <v>999054000021907</v>
      </c>
      <c r="C71" s="22" t="s">
        <v>66</v>
      </c>
      <c r="D71" s="21" t="s">
        <v>89</v>
      </c>
      <c r="E71" s="21" t="s">
        <v>120</v>
      </c>
      <c r="F71" s="21" t="s">
        <v>69</v>
      </c>
      <c r="G71" s="21" t="s">
        <v>65</v>
      </c>
      <c r="H71" s="21" t="s">
        <v>71</v>
      </c>
      <c r="I71" s="21">
        <v>1</v>
      </c>
      <c r="J71" s="21">
        <v>211</v>
      </c>
      <c r="K71" s="21">
        <v>343</v>
      </c>
      <c r="L71" s="21">
        <f>K71-J71</f>
        <v>132</v>
      </c>
      <c r="M71" s="23">
        <f>AX71 -AW71</f>
        <v>47</v>
      </c>
      <c r="N71" s="21">
        <v>2.2799999999999998</v>
      </c>
      <c r="O71" s="21">
        <v>7</v>
      </c>
      <c r="V71" s="21">
        <v>211</v>
      </c>
      <c r="W71" s="21">
        <v>247.5</v>
      </c>
      <c r="X71" s="23">
        <v>16</v>
      </c>
      <c r="Y71" s="21">
        <v>36.5</v>
      </c>
      <c r="Z71" s="21">
        <v>2.2799999999999998</v>
      </c>
      <c r="AA71" s="21">
        <v>2.1800000000000002</v>
      </c>
      <c r="AB71" s="21">
        <v>211</v>
      </c>
      <c r="AC71" s="21">
        <v>343</v>
      </c>
      <c r="AD71" s="21">
        <v>126</v>
      </c>
      <c r="AE71" s="21">
        <v>132</v>
      </c>
      <c r="AF71" s="21">
        <v>1.05</v>
      </c>
      <c r="AG71" s="21">
        <v>4.32</v>
      </c>
      <c r="AH71" s="21">
        <v>276.41000000000003</v>
      </c>
      <c r="AI71" s="21">
        <v>10088.84</v>
      </c>
      <c r="AJ71" s="21">
        <v>6525.52</v>
      </c>
      <c r="AK71" s="21">
        <v>86.25</v>
      </c>
      <c r="AL71" s="21">
        <v>89640.39</v>
      </c>
      <c r="AM71" s="21">
        <v>774.92</v>
      </c>
      <c r="AN71" s="21">
        <v>184232.19</v>
      </c>
      <c r="AO71" s="21" t="s">
        <v>91</v>
      </c>
      <c r="AP71" s="21" t="s">
        <v>121</v>
      </c>
      <c r="AQ71" s="21" t="s">
        <v>122</v>
      </c>
      <c r="AR71" s="21" t="s">
        <v>75</v>
      </c>
      <c r="AS71" s="21">
        <v>93816.88</v>
      </c>
      <c r="AT71" s="21">
        <v>0</v>
      </c>
      <c r="AU71" s="21" t="s">
        <v>76</v>
      </c>
      <c r="AV71" s="21">
        <v>2020</v>
      </c>
      <c r="AW71" s="24">
        <v>44183</v>
      </c>
      <c r="AX71" s="24">
        <v>44230</v>
      </c>
      <c r="AY71" s="21">
        <v>0</v>
      </c>
      <c r="AZ71" s="21">
        <v>0</v>
      </c>
      <c r="BA71" s="21">
        <v>-184232.19</v>
      </c>
      <c r="BB71" s="21">
        <v>-5047.46</v>
      </c>
      <c r="BC71" s="21">
        <v>4019</v>
      </c>
      <c r="BD71" s="21"/>
      <c r="BE71" s="21" t="s">
        <v>77</v>
      </c>
      <c r="BF71" s="21" t="s">
        <v>77</v>
      </c>
      <c r="BG71" s="21"/>
      <c r="BH71" s="21" t="s">
        <v>78</v>
      </c>
      <c r="BI71" s="24"/>
      <c r="BJ71" s="21">
        <v>0</v>
      </c>
      <c r="BK71" s="21">
        <v>0</v>
      </c>
      <c r="BL71" s="21">
        <v>0</v>
      </c>
      <c r="BM71" s="21">
        <v>0</v>
      </c>
      <c r="BN71" s="21">
        <v>0</v>
      </c>
      <c r="BO71" s="21">
        <v>0</v>
      </c>
      <c r="BS71" s="21">
        <v>93816.88</v>
      </c>
      <c r="BT71" s="21">
        <v>0</v>
      </c>
      <c r="BU71" s="21"/>
      <c r="BV71" s="21" t="s">
        <v>79</v>
      </c>
    </row>
    <row r="72" spans="1:74">
      <c r="A72" s="21" t="s">
        <v>65</v>
      </c>
      <c r="B72" s="23">
        <v>999054000032771</v>
      </c>
      <c r="C72" s="22" t="s">
        <v>66</v>
      </c>
      <c r="D72" s="21" t="s">
        <v>80</v>
      </c>
      <c r="E72" s="21" t="s">
        <v>109</v>
      </c>
      <c r="F72" s="21" t="s">
        <v>69</v>
      </c>
      <c r="G72" s="21" t="s">
        <v>70</v>
      </c>
      <c r="H72" s="21" t="s">
        <v>71</v>
      </c>
      <c r="I72" s="21">
        <v>1</v>
      </c>
      <c r="J72" s="21">
        <v>207.5</v>
      </c>
      <c r="K72" s="21">
        <v>340</v>
      </c>
      <c r="L72" s="21">
        <f>K72-J72</f>
        <v>132.5</v>
      </c>
      <c r="M72" s="23">
        <f>AX72 -AW72</f>
        <v>147</v>
      </c>
      <c r="N72" s="21">
        <v>0.9</v>
      </c>
      <c r="O72" s="21">
        <v>7</v>
      </c>
      <c r="V72" s="21">
        <v>207.5</v>
      </c>
      <c r="W72" s="21">
        <v>249.5</v>
      </c>
      <c r="X72" s="23">
        <v>22</v>
      </c>
      <c r="Y72" s="21">
        <v>42</v>
      </c>
      <c r="Z72" s="21">
        <v>1.91</v>
      </c>
      <c r="AA72" s="21">
        <v>2.25</v>
      </c>
      <c r="AB72" s="21">
        <v>207.5</v>
      </c>
      <c r="AC72" s="21">
        <v>340</v>
      </c>
      <c r="AD72" s="21">
        <v>147</v>
      </c>
      <c r="AE72" s="21">
        <v>132.5</v>
      </c>
      <c r="AF72" s="21">
        <v>0.9</v>
      </c>
      <c r="AG72" s="21">
        <v>4.0999999999999996</v>
      </c>
      <c r="AH72" s="21">
        <v>71.59</v>
      </c>
      <c r="AI72" s="21">
        <v>9485.2000000000007</v>
      </c>
      <c r="AJ72" s="21">
        <v>6137.8</v>
      </c>
      <c r="AK72" s="21">
        <v>37.44</v>
      </c>
      <c r="AL72" s="21">
        <v>27274.13</v>
      </c>
      <c r="AM72" s="21">
        <v>781.37</v>
      </c>
      <c r="AN72" s="21">
        <v>116987.18</v>
      </c>
      <c r="AO72" s="21" t="s">
        <v>85</v>
      </c>
      <c r="AP72" s="21" t="s">
        <v>110</v>
      </c>
      <c r="AQ72" s="21" t="s">
        <v>111</v>
      </c>
      <c r="AR72" s="21" t="s">
        <v>88</v>
      </c>
      <c r="AS72" s="21">
        <v>88931.68</v>
      </c>
      <c r="AT72" s="21">
        <v>0</v>
      </c>
      <c r="AU72" s="21" t="s">
        <v>76</v>
      </c>
      <c r="AV72" s="21">
        <v>2020</v>
      </c>
      <c r="AW72" s="24">
        <v>44083</v>
      </c>
      <c r="AX72" s="24">
        <v>44230</v>
      </c>
      <c r="AY72" s="21">
        <v>0</v>
      </c>
      <c r="AZ72" s="21">
        <v>0</v>
      </c>
      <c r="BA72" s="21">
        <v>-116987.18</v>
      </c>
      <c r="BB72" s="21">
        <v>-882.92</v>
      </c>
      <c r="BC72" s="21">
        <v>4018</v>
      </c>
      <c r="BD72" s="21"/>
      <c r="BE72" s="21" t="s">
        <v>77</v>
      </c>
      <c r="BF72" s="21" t="s">
        <v>77</v>
      </c>
      <c r="BG72" s="21"/>
      <c r="BH72" s="21" t="s">
        <v>78</v>
      </c>
      <c r="BI72" s="24"/>
      <c r="BJ72" s="21">
        <v>0</v>
      </c>
      <c r="BK72" s="21">
        <v>0</v>
      </c>
      <c r="BL72" s="21">
        <v>0</v>
      </c>
      <c r="BM72" s="21">
        <v>0</v>
      </c>
      <c r="BN72" s="21">
        <v>0</v>
      </c>
      <c r="BO72" s="21">
        <v>0</v>
      </c>
      <c r="BS72" s="21">
        <v>88931.68</v>
      </c>
      <c r="BT72" s="21">
        <v>0</v>
      </c>
      <c r="BU72" s="21"/>
      <c r="BV72" s="21" t="s">
        <v>79</v>
      </c>
    </row>
    <row r="73" spans="1:74">
      <c r="A73" s="21" t="s">
        <v>65</v>
      </c>
      <c r="B73" s="23">
        <v>999054000033002</v>
      </c>
      <c r="C73" s="22" t="s">
        <v>66</v>
      </c>
      <c r="D73" s="21" t="s">
        <v>80</v>
      </c>
      <c r="E73" s="21" t="s">
        <v>120</v>
      </c>
      <c r="F73" s="21" t="s">
        <v>69</v>
      </c>
      <c r="G73" s="21" t="s">
        <v>70</v>
      </c>
      <c r="H73" s="21" t="s">
        <v>71</v>
      </c>
      <c r="I73" s="21">
        <v>1</v>
      </c>
      <c r="J73" s="21">
        <v>209.5</v>
      </c>
      <c r="K73" s="21">
        <v>350</v>
      </c>
      <c r="L73" s="21">
        <f>K73-J73</f>
        <v>140.5</v>
      </c>
      <c r="M73" s="23">
        <f>AX73 -AW73</f>
        <v>126</v>
      </c>
      <c r="N73" s="21">
        <v>2.31</v>
      </c>
      <c r="O73" s="21">
        <v>7</v>
      </c>
      <c r="V73" s="21">
        <v>209.5</v>
      </c>
      <c r="W73" s="21">
        <v>246.5</v>
      </c>
      <c r="X73" s="23">
        <v>16</v>
      </c>
      <c r="Y73" s="21">
        <v>37</v>
      </c>
      <c r="Z73" s="21">
        <v>2.31</v>
      </c>
      <c r="AA73" s="21">
        <v>2.15</v>
      </c>
      <c r="AB73" s="21">
        <v>209.5</v>
      </c>
      <c r="AC73" s="21">
        <v>350</v>
      </c>
      <c r="AD73" s="21">
        <v>126</v>
      </c>
      <c r="AE73" s="21">
        <v>140.5</v>
      </c>
      <c r="AF73" s="21">
        <v>1.1200000000000001</v>
      </c>
      <c r="AG73" s="21">
        <v>4.0599999999999996</v>
      </c>
      <c r="AH73" s="21">
        <v>272.67</v>
      </c>
      <c r="AI73" s="21">
        <v>10088.84</v>
      </c>
      <c r="AJ73" s="21">
        <v>6525.52</v>
      </c>
      <c r="AK73" s="21">
        <v>41.32</v>
      </c>
      <c r="AL73" s="21">
        <v>26600.09</v>
      </c>
      <c r="AM73" s="21">
        <v>774.92</v>
      </c>
      <c r="AN73" s="21">
        <v>121191.89</v>
      </c>
      <c r="AO73" s="21" t="s">
        <v>91</v>
      </c>
      <c r="AP73" s="21" t="s">
        <v>121</v>
      </c>
      <c r="AQ73" s="21" t="s">
        <v>122</v>
      </c>
      <c r="AR73" s="21" t="s">
        <v>75</v>
      </c>
      <c r="AS73" s="21">
        <v>93816.88</v>
      </c>
      <c r="AT73" s="21">
        <v>0</v>
      </c>
      <c r="AU73" s="21" t="s">
        <v>76</v>
      </c>
      <c r="AV73" s="21">
        <v>2020</v>
      </c>
      <c r="AW73" s="24">
        <v>44104</v>
      </c>
      <c r="AX73" s="24">
        <v>44230</v>
      </c>
      <c r="AY73" s="21">
        <v>0</v>
      </c>
      <c r="AZ73" s="21">
        <v>0</v>
      </c>
      <c r="BA73" s="21">
        <v>-121191.89</v>
      </c>
      <c r="BB73" s="21">
        <v>-3275.46</v>
      </c>
      <c r="BC73" s="21">
        <v>4018</v>
      </c>
      <c r="BD73" s="21"/>
      <c r="BE73" s="21" t="s">
        <v>77</v>
      </c>
      <c r="BF73" s="21" t="s">
        <v>77</v>
      </c>
      <c r="BG73" s="21"/>
      <c r="BH73" s="21" t="s">
        <v>78</v>
      </c>
      <c r="BI73" s="24"/>
      <c r="BJ73" s="21">
        <v>0</v>
      </c>
      <c r="BK73" s="21">
        <v>0</v>
      </c>
      <c r="BL73" s="21">
        <v>0</v>
      </c>
      <c r="BM73" s="21">
        <v>0</v>
      </c>
      <c r="BN73" s="21">
        <v>0</v>
      </c>
      <c r="BO73" s="21">
        <v>0</v>
      </c>
      <c r="BS73" s="21">
        <v>93816.88</v>
      </c>
      <c r="BT73" s="21">
        <v>0</v>
      </c>
      <c r="BU73" s="21"/>
      <c r="BV73" s="21" t="s">
        <v>79</v>
      </c>
    </row>
    <row r="74" spans="1:74">
      <c r="A74" s="21" t="s">
        <v>65</v>
      </c>
      <c r="B74" s="23">
        <v>999054000033185</v>
      </c>
      <c r="C74" s="22" t="s">
        <v>66</v>
      </c>
      <c r="D74" s="21" t="s">
        <v>118</v>
      </c>
      <c r="E74" s="21" t="s">
        <v>141</v>
      </c>
      <c r="F74" s="21" t="s">
        <v>69</v>
      </c>
      <c r="G74" s="21" t="s">
        <v>70</v>
      </c>
      <c r="H74" s="21" t="s">
        <v>71</v>
      </c>
      <c r="I74" s="21">
        <v>1</v>
      </c>
      <c r="J74" s="21">
        <v>249</v>
      </c>
      <c r="K74" s="21">
        <v>335</v>
      </c>
      <c r="L74" s="21">
        <f>K74-J74</f>
        <v>86</v>
      </c>
      <c r="M74" s="23">
        <f>AX74 -AW74</f>
        <v>132</v>
      </c>
      <c r="N74" s="21">
        <v>0.65</v>
      </c>
      <c r="O74" s="21">
        <v>7</v>
      </c>
      <c r="V74" s="21">
        <v>249</v>
      </c>
      <c r="W74" s="21">
        <v>272</v>
      </c>
      <c r="X74" s="23">
        <v>15</v>
      </c>
      <c r="Y74" s="21">
        <v>23</v>
      </c>
      <c r="Z74" s="21">
        <v>1.53</v>
      </c>
      <c r="AA74" s="21">
        <v>2.42</v>
      </c>
      <c r="AB74" s="21">
        <v>249</v>
      </c>
      <c r="AC74" s="21">
        <v>335</v>
      </c>
      <c r="AD74" s="21">
        <v>132</v>
      </c>
      <c r="AE74" s="21">
        <v>86</v>
      </c>
      <c r="AF74" s="21">
        <v>0.65</v>
      </c>
      <c r="AG74" s="21">
        <v>4.03</v>
      </c>
      <c r="AH74" s="21">
        <v>70.58</v>
      </c>
      <c r="AI74" s="21">
        <v>6070.04</v>
      </c>
      <c r="AJ74" s="21">
        <v>3934.44</v>
      </c>
      <c r="AK74" s="21">
        <v>67.66</v>
      </c>
      <c r="AL74" s="21">
        <v>65438.54</v>
      </c>
      <c r="AM74" s="21">
        <v>522.72</v>
      </c>
      <c r="AN74" s="21">
        <v>136994.66</v>
      </c>
      <c r="AO74" s="21" t="s">
        <v>91</v>
      </c>
      <c r="AP74" s="21" t="s">
        <v>142</v>
      </c>
      <c r="AQ74" s="21" t="s">
        <v>143</v>
      </c>
      <c r="AR74" s="21" t="s">
        <v>75</v>
      </c>
      <c r="AS74" s="21">
        <v>71033.399999999994</v>
      </c>
      <c r="AT74" s="21">
        <v>0</v>
      </c>
      <c r="AU74" s="21" t="s">
        <v>76</v>
      </c>
      <c r="AV74" s="21">
        <v>2020</v>
      </c>
      <c r="AW74" s="24">
        <v>44098</v>
      </c>
      <c r="AX74" s="24">
        <v>44230</v>
      </c>
      <c r="AY74" s="21">
        <v>0</v>
      </c>
      <c r="AZ74" s="21">
        <v>0</v>
      </c>
      <c r="BA74" s="21">
        <v>-136994.66</v>
      </c>
      <c r="BB74" s="21">
        <v>-1592.96</v>
      </c>
      <c r="BC74" s="21">
        <v>4018</v>
      </c>
      <c r="BD74" s="21"/>
      <c r="BE74" s="21" t="s">
        <v>119</v>
      </c>
      <c r="BF74" s="21" t="s">
        <v>119</v>
      </c>
      <c r="BG74" s="21"/>
      <c r="BH74" s="21" t="s">
        <v>78</v>
      </c>
      <c r="BI74" s="24"/>
      <c r="BJ74" s="21">
        <v>0</v>
      </c>
      <c r="BK74" s="21">
        <v>0</v>
      </c>
      <c r="BL74" s="21">
        <v>0</v>
      </c>
      <c r="BM74" s="21">
        <v>0</v>
      </c>
      <c r="BN74" s="21">
        <v>0</v>
      </c>
      <c r="BO74" s="21">
        <v>0</v>
      </c>
      <c r="BS74" s="21">
        <v>71033.399999999994</v>
      </c>
      <c r="BT74" s="21">
        <v>0</v>
      </c>
      <c r="BU74" s="21"/>
      <c r="BV74" s="21" t="s">
        <v>79</v>
      </c>
    </row>
    <row r="75" spans="1:74">
      <c r="A75" s="21" t="s">
        <v>65</v>
      </c>
      <c r="B75" s="23">
        <v>999054000032940</v>
      </c>
      <c r="C75" s="22" t="s">
        <v>66</v>
      </c>
      <c r="D75" s="21" t="s">
        <v>80</v>
      </c>
      <c r="E75" s="21" t="s">
        <v>106</v>
      </c>
      <c r="F75" s="21" t="s">
        <v>69</v>
      </c>
      <c r="G75" s="21" t="s">
        <v>70</v>
      </c>
      <c r="H75" s="21" t="s">
        <v>71</v>
      </c>
      <c r="I75" s="21">
        <v>1</v>
      </c>
      <c r="J75" s="21">
        <v>204</v>
      </c>
      <c r="K75" s="21">
        <v>330</v>
      </c>
      <c r="L75" s="21">
        <f>K75-J75</f>
        <v>126</v>
      </c>
      <c r="M75" s="23">
        <f>AX75 -AW75</f>
        <v>48</v>
      </c>
      <c r="N75" s="21">
        <v>0.8</v>
      </c>
      <c r="O75" s="21">
        <v>7</v>
      </c>
      <c r="V75" s="21">
        <v>204</v>
      </c>
      <c r="W75" s="21">
        <v>229.5</v>
      </c>
      <c r="X75" s="23">
        <v>32</v>
      </c>
      <c r="Y75" s="21">
        <v>25.5</v>
      </c>
      <c r="Z75" s="21">
        <v>0.8</v>
      </c>
      <c r="AA75" s="21">
        <v>6</v>
      </c>
      <c r="AB75" s="21">
        <v>204</v>
      </c>
      <c r="AC75" s="21">
        <v>330</v>
      </c>
      <c r="AD75" s="21">
        <v>157</v>
      </c>
      <c r="AE75" s="21">
        <v>126</v>
      </c>
      <c r="AF75" s="21">
        <v>0.8</v>
      </c>
      <c r="AG75" s="21">
        <v>4.0199999999999996</v>
      </c>
      <c r="AH75" s="21">
        <v>337.13</v>
      </c>
      <c r="AI75" s="21">
        <v>8596.92</v>
      </c>
      <c r="AJ75" s="21">
        <v>5466.04</v>
      </c>
      <c r="AK75" s="21">
        <v>126.68</v>
      </c>
      <c r="AL75" s="21">
        <v>88678.41</v>
      </c>
      <c r="AM75" s="21">
        <v>679.2</v>
      </c>
      <c r="AN75" s="21">
        <v>168955.69</v>
      </c>
      <c r="AO75" s="21" t="s">
        <v>85</v>
      </c>
      <c r="AP75" s="21" t="s">
        <v>107</v>
      </c>
      <c r="AQ75" s="21" t="s">
        <v>108</v>
      </c>
      <c r="AR75" s="21" t="s">
        <v>88</v>
      </c>
      <c r="AS75" s="21">
        <v>79598.080000000002</v>
      </c>
      <c r="AT75" s="21">
        <v>0</v>
      </c>
      <c r="AU75" s="21" t="s">
        <v>76</v>
      </c>
      <c r="AV75" s="21">
        <v>2020</v>
      </c>
      <c r="AW75" s="24">
        <v>44182</v>
      </c>
      <c r="AX75" s="24">
        <v>44230</v>
      </c>
      <c r="AY75" s="21">
        <v>0</v>
      </c>
      <c r="AZ75" s="21">
        <v>0</v>
      </c>
      <c r="BA75" s="21">
        <v>-168955.69</v>
      </c>
      <c r="BB75" s="21">
        <v>-6625.71</v>
      </c>
      <c r="BC75" s="21">
        <v>4018</v>
      </c>
      <c r="BD75" s="21"/>
      <c r="BE75" s="21" t="s">
        <v>99</v>
      </c>
      <c r="BF75" s="21" t="s">
        <v>99</v>
      </c>
      <c r="BG75" s="21"/>
      <c r="BH75" s="21" t="s">
        <v>78</v>
      </c>
      <c r="BI75" s="24"/>
      <c r="BJ75" s="21">
        <v>0</v>
      </c>
      <c r="BK75" s="21">
        <v>0</v>
      </c>
      <c r="BL75" s="21">
        <v>0</v>
      </c>
      <c r="BM75" s="21">
        <v>0</v>
      </c>
      <c r="BN75" s="21">
        <v>0</v>
      </c>
      <c r="BO75" s="21">
        <v>0</v>
      </c>
      <c r="BS75" s="21">
        <v>79598.080000000002</v>
      </c>
      <c r="BT75" s="21">
        <v>0</v>
      </c>
      <c r="BU75" s="21"/>
      <c r="BV75" s="21" t="s">
        <v>79</v>
      </c>
    </row>
    <row r="76" spans="1:74">
      <c r="A76" s="21" t="s">
        <v>65</v>
      </c>
      <c r="B76" s="23">
        <v>999054000032102</v>
      </c>
      <c r="C76" s="22" t="s">
        <v>66</v>
      </c>
      <c r="D76" s="21" t="s">
        <v>136</v>
      </c>
      <c r="E76" s="21" t="s">
        <v>137</v>
      </c>
      <c r="F76" s="21" t="s">
        <v>69</v>
      </c>
      <c r="G76" s="21" t="s">
        <v>65</v>
      </c>
      <c r="H76" s="21" t="s">
        <v>71</v>
      </c>
      <c r="I76" s="21">
        <v>1</v>
      </c>
      <c r="J76" s="21">
        <v>181</v>
      </c>
      <c r="K76" s="21">
        <v>339</v>
      </c>
      <c r="L76" s="21">
        <f>K76-J76</f>
        <v>158</v>
      </c>
      <c r="M76" s="23">
        <f>AX76 -AW76</f>
        <v>47</v>
      </c>
      <c r="N76" s="21">
        <v>1.1100000000000001</v>
      </c>
      <c r="O76" s="21">
        <v>7</v>
      </c>
      <c r="V76" s="21">
        <v>181</v>
      </c>
      <c r="W76" s="21">
        <v>206.5</v>
      </c>
      <c r="X76" s="23">
        <v>23</v>
      </c>
      <c r="Y76" s="21">
        <v>25.5</v>
      </c>
      <c r="Z76" s="21">
        <v>1.1100000000000001</v>
      </c>
      <c r="AA76" s="21">
        <v>3.76</v>
      </c>
      <c r="AB76" s="21">
        <v>181</v>
      </c>
      <c r="AC76" s="21">
        <v>339</v>
      </c>
      <c r="AD76" s="21">
        <v>148</v>
      </c>
      <c r="AE76" s="21">
        <v>158</v>
      </c>
      <c r="AF76" s="21">
        <v>1.07</v>
      </c>
      <c r="AG76" s="21">
        <v>3.99</v>
      </c>
      <c r="AH76" s="21">
        <v>417.55</v>
      </c>
      <c r="AI76" s="21">
        <v>10647.64</v>
      </c>
      <c r="AJ76" s="21">
        <v>7181</v>
      </c>
      <c r="AK76" s="21">
        <v>117.93</v>
      </c>
      <c r="AL76" s="21">
        <v>93268.6</v>
      </c>
      <c r="AM76" s="21">
        <v>720.38</v>
      </c>
      <c r="AN76" s="21">
        <v>204493.22</v>
      </c>
      <c r="AO76" s="21" t="s">
        <v>138</v>
      </c>
      <c r="AP76" s="21" t="s">
        <v>139</v>
      </c>
      <c r="AQ76" s="21" t="s">
        <v>122</v>
      </c>
      <c r="AR76" s="21" t="s">
        <v>75</v>
      </c>
      <c r="AS76" s="21">
        <v>110504.24</v>
      </c>
      <c r="AT76" s="21">
        <v>0</v>
      </c>
      <c r="AU76" s="21" t="s">
        <v>76</v>
      </c>
      <c r="AV76" s="21">
        <v>2020</v>
      </c>
      <c r="AW76" s="24">
        <v>44183</v>
      </c>
      <c r="AX76" s="24">
        <v>44230</v>
      </c>
      <c r="AY76" s="21">
        <v>0</v>
      </c>
      <c r="AZ76" s="21">
        <v>0</v>
      </c>
      <c r="BA76" s="21">
        <v>-204493.22</v>
      </c>
      <c r="BB76" s="21">
        <v>-8019.34</v>
      </c>
      <c r="BC76" s="21">
        <v>4019</v>
      </c>
      <c r="BD76" s="21"/>
      <c r="BE76" s="21" t="s">
        <v>77</v>
      </c>
      <c r="BF76" s="21" t="s">
        <v>77</v>
      </c>
      <c r="BG76" s="21"/>
      <c r="BH76" s="21" t="s">
        <v>78</v>
      </c>
      <c r="BI76" s="24"/>
      <c r="BJ76" s="21">
        <v>0</v>
      </c>
      <c r="BK76" s="21">
        <v>0</v>
      </c>
      <c r="BL76" s="21">
        <v>0</v>
      </c>
      <c r="BM76" s="21">
        <v>0</v>
      </c>
      <c r="BN76" s="21">
        <v>0</v>
      </c>
      <c r="BO76" s="21">
        <v>0</v>
      </c>
      <c r="BS76" s="21">
        <v>110504.24</v>
      </c>
      <c r="BT76" s="21">
        <v>0</v>
      </c>
      <c r="BU76" s="21"/>
      <c r="BV76" s="21" t="s">
        <v>79</v>
      </c>
    </row>
    <row r="77" spans="1:74">
      <c r="A77" s="21" t="s">
        <v>65</v>
      </c>
      <c r="B77" s="23">
        <v>999054000032179</v>
      </c>
      <c r="C77" s="22" t="s">
        <v>66</v>
      </c>
      <c r="D77" s="21" t="s">
        <v>80</v>
      </c>
      <c r="E77" s="21" t="s">
        <v>109</v>
      </c>
      <c r="F77" s="21" t="s">
        <v>69</v>
      </c>
      <c r="G77" s="21" t="s">
        <v>65</v>
      </c>
      <c r="H77" s="21" t="s">
        <v>71</v>
      </c>
      <c r="I77" s="21">
        <v>1</v>
      </c>
      <c r="J77" s="21">
        <v>190.5</v>
      </c>
      <c r="K77" s="21">
        <v>327</v>
      </c>
      <c r="L77" s="21">
        <f>K77-J77</f>
        <v>136.5</v>
      </c>
      <c r="M77" s="23">
        <f>AX77 -AW77</f>
        <v>48</v>
      </c>
      <c r="N77" s="21">
        <v>0.93</v>
      </c>
      <c r="O77" s="21">
        <v>7</v>
      </c>
      <c r="V77" s="21">
        <v>190.5</v>
      </c>
      <c r="W77" s="21">
        <v>214.5</v>
      </c>
      <c r="X77" s="23">
        <v>22</v>
      </c>
      <c r="Y77" s="21">
        <v>24</v>
      </c>
      <c r="Z77" s="21">
        <v>1.0900000000000001</v>
      </c>
      <c r="AA77" s="21">
        <v>3.93</v>
      </c>
      <c r="AB77" s="21">
        <v>190.5</v>
      </c>
      <c r="AC77" s="21">
        <v>327</v>
      </c>
      <c r="AD77" s="21">
        <v>147</v>
      </c>
      <c r="AE77" s="21">
        <v>136.5</v>
      </c>
      <c r="AF77" s="21">
        <v>0.93</v>
      </c>
      <c r="AG77" s="21">
        <v>3.98</v>
      </c>
      <c r="AH77" s="21">
        <v>69.489999999999995</v>
      </c>
      <c r="AI77" s="21">
        <v>9485.2000000000007</v>
      </c>
      <c r="AJ77" s="21">
        <v>6137.8</v>
      </c>
      <c r="AK77" s="21">
        <v>169.78</v>
      </c>
      <c r="AL77" s="21">
        <v>127629.78</v>
      </c>
      <c r="AM77" s="21">
        <v>781.37</v>
      </c>
      <c r="AN77" s="21">
        <v>217342.83</v>
      </c>
      <c r="AO77" s="21" t="s">
        <v>85</v>
      </c>
      <c r="AP77" s="21" t="s">
        <v>110</v>
      </c>
      <c r="AQ77" s="21" t="s">
        <v>111</v>
      </c>
      <c r="AR77" s="21" t="s">
        <v>88</v>
      </c>
      <c r="AS77" s="21">
        <v>88931.68</v>
      </c>
      <c r="AT77" s="21">
        <v>0</v>
      </c>
      <c r="AU77" s="21" t="s">
        <v>76</v>
      </c>
      <c r="AV77" s="21">
        <v>2020</v>
      </c>
      <c r="AW77" s="24">
        <v>44182</v>
      </c>
      <c r="AX77" s="24">
        <v>44230</v>
      </c>
      <c r="AY77" s="21">
        <v>0</v>
      </c>
      <c r="AZ77" s="21">
        <v>0</v>
      </c>
      <c r="BA77" s="21">
        <v>-217342.83</v>
      </c>
      <c r="BB77" s="21">
        <v>-1592.26</v>
      </c>
      <c r="BC77" s="21">
        <v>4019</v>
      </c>
      <c r="BD77" s="21"/>
      <c r="BE77" s="21" t="s">
        <v>77</v>
      </c>
      <c r="BF77" s="21" t="s">
        <v>77</v>
      </c>
      <c r="BG77" s="21"/>
      <c r="BH77" s="21" t="s">
        <v>78</v>
      </c>
      <c r="BI77" s="24"/>
      <c r="BJ77" s="21">
        <v>0</v>
      </c>
      <c r="BK77" s="21">
        <v>0</v>
      </c>
      <c r="BL77" s="21">
        <v>0</v>
      </c>
      <c r="BM77" s="21">
        <v>0</v>
      </c>
      <c r="BN77" s="21">
        <v>0</v>
      </c>
      <c r="BO77" s="21">
        <v>0</v>
      </c>
      <c r="BS77" s="21">
        <v>88931.68</v>
      </c>
      <c r="BT77" s="21">
        <v>0</v>
      </c>
      <c r="BU77" s="21"/>
      <c r="BV77" s="21" t="s">
        <v>79</v>
      </c>
    </row>
    <row r="78" spans="1:74">
      <c r="A78" s="21" t="s">
        <v>65</v>
      </c>
      <c r="B78" s="23">
        <v>999054000032794</v>
      </c>
      <c r="C78" s="22" t="s">
        <v>66</v>
      </c>
      <c r="D78" s="21" t="s">
        <v>80</v>
      </c>
      <c r="E78" s="21" t="s">
        <v>106</v>
      </c>
      <c r="F78" s="21" t="s">
        <v>69</v>
      </c>
      <c r="G78" s="21" t="s">
        <v>70</v>
      </c>
      <c r="H78" s="21" t="s">
        <v>71</v>
      </c>
      <c r="I78" s="21">
        <v>1</v>
      </c>
      <c r="J78" s="21">
        <v>198.5</v>
      </c>
      <c r="K78" s="21">
        <v>327</v>
      </c>
      <c r="L78" s="21">
        <f>K78-J78</f>
        <v>128.5</v>
      </c>
      <c r="M78" s="23">
        <f>AX78 -AW78</f>
        <v>157</v>
      </c>
      <c r="N78" s="21">
        <v>1.1100000000000001</v>
      </c>
      <c r="O78" s="21">
        <v>7</v>
      </c>
      <c r="V78" s="21">
        <v>198.5</v>
      </c>
      <c r="W78" s="21">
        <v>234</v>
      </c>
      <c r="X78" s="23">
        <v>32</v>
      </c>
      <c r="Y78" s="21">
        <v>35.5</v>
      </c>
      <c r="Z78" s="21">
        <v>1.1100000000000001</v>
      </c>
      <c r="AA78" s="21">
        <v>4.3099999999999996</v>
      </c>
      <c r="AB78" s="21">
        <v>198.5</v>
      </c>
      <c r="AC78" s="21">
        <v>327</v>
      </c>
      <c r="AD78" s="21">
        <v>157</v>
      </c>
      <c r="AE78" s="21">
        <v>128.5</v>
      </c>
      <c r="AF78" s="21">
        <v>0.82</v>
      </c>
      <c r="AG78" s="21">
        <v>3.94</v>
      </c>
      <c r="AH78" s="21">
        <v>242.17</v>
      </c>
      <c r="AI78" s="21">
        <v>8596.92</v>
      </c>
      <c r="AJ78" s="21">
        <v>5466.12</v>
      </c>
      <c r="AK78" s="21">
        <v>58.39</v>
      </c>
      <c r="AL78" s="21">
        <v>50582.36</v>
      </c>
      <c r="AM78" s="21">
        <v>679.2</v>
      </c>
      <c r="AN78" s="21">
        <v>130859.56</v>
      </c>
      <c r="AO78" s="21" t="s">
        <v>85</v>
      </c>
      <c r="AP78" s="21" t="s">
        <v>107</v>
      </c>
      <c r="AQ78" s="21" t="s">
        <v>108</v>
      </c>
      <c r="AR78" s="21" t="s">
        <v>88</v>
      </c>
      <c r="AS78" s="21">
        <v>79598</v>
      </c>
      <c r="AT78" s="21">
        <v>0</v>
      </c>
      <c r="AU78" s="21" t="s">
        <v>76</v>
      </c>
      <c r="AV78" s="21">
        <v>2020</v>
      </c>
      <c r="AW78" s="24">
        <v>44073</v>
      </c>
      <c r="AX78" s="24">
        <v>44230</v>
      </c>
      <c r="AY78" s="21">
        <v>0</v>
      </c>
      <c r="AZ78" s="21">
        <v>0</v>
      </c>
      <c r="BA78" s="21">
        <v>-130859.56</v>
      </c>
      <c r="BB78" s="21">
        <v>-3686.18</v>
      </c>
      <c r="BC78" s="21">
        <v>4018</v>
      </c>
      <c r="BD78" s="21"/>
      <c r="BE78" s="21" t="s">
        <v>77</v>
      </c>
      <c r="BF78" s="21" t="s">
        <v>77</v>
      </c>
      <c r="BG78" s="21"/>
      <c r="BH78" s="21" t="s">
        <v>78</v>
      </c>
      <c r="BI78" s="24"/>
      <c r="BJ78" s="21">
        <v>0</v>
      </c>
      <c r="BK78" s="21">
        <v>0</v>
      </c>
      <c r="BL78" s="21">
        <v>0</v>
      </c>
      <c r="BM78" s="21">
        <v>0</v>
      </c>
      <c r="BN78" s="21">
        <v>0</v>
      </c>
      <c r="BO78" s="21">
        <v>0</v>
      </c>
      <c r="BS78" s="21">
        <v>79598</v>
      </c>
      <c r="BT78" s="21">
        <v>0</v>
      </c>
      <c r="BU78" s="21"/>
      <c r="BV78" s="21" t="s">
        <v>79</v>
      </c>
    </row>
    <row r="79" spans="1:74">
      <c r="A79" s="21" t="s">
        <v>65</v>
      </c>
      <c r="B79" s="23">
        <v>999054000034355</v>
      </c>
      <c r="C79" s="22" t="s">
        <v>66</v>
      </c>
      <c r="D79" s="21" t="s">
        <v>80</v>
      </c>
      <c r="E79" s="21" t="s">
        <v>106</v>
      </c>
      <c r="F79" s="21" t="s">
        <v>69</v>
      </c>
      <c r="G79" s="21" t="s">
        <v>70</v>
      </c>
      <c r="H79" s="21" t="s">
        <v>71</v>
      </c>
      <c r="I79" s="21">
        <v>1</v>
      </c>
      <c r="J79" s="21">
        <v>203.5</v>
      </c>
      <c r="K79" s="21">
        <v>332</v>
      </c>
      <c r="L79" s="21">
        <f>K79-J79</f>
        <v>128.5</v>
      </c>
      <c r="M79" s="23">
        <f>AX79 -AW79</f>
        <v>157</v>
      </c>
      <c r="N79" s="21">
        <v>1.19</v>
      </c>
      <c r="O79" s="21">
        <v>7</v>
      </c>
      <c r="V79" s="21">
        <v>203.5</v>
      </c>
      <c r="W79" s="21">
        <v>241.5</v>
      </c>
      <c r="X79" s="23">
        <v>32</v>
      </c>
      <c r="Y79" s="21">
        <v>38</v>
      </c>
      <c r="Z79" s="21">
        <v>1.19</v>
      </c>
      <c r="AA79" s="21">
        <v>4.0199999999999996</v>
      </c>
      <c r="AB79" s="21">
        <v>203.5</v>
      </c>
      <c r="AC79" s="21">
        <v>332</v>
      </c>
      <c r="AD79" s="21">
        <v>157</v>
      </c>
      <c r="AE79" s="21">
        <v>128.5</v>
      </c>
      <c r="AF79" s="21">
        <v>0.82</v>
      </c>
      <c r="AG79" s="21">
        <v>3.94</v>
      </c>
      <c r="AH79" s="21">
        <v>226.23</v>
      </c>
      <c r="AI79" s="21">
        <v>8596.92</v>
      </c>
      <c r="AJ79" s="21">
        <v>5466.04</v>
      </c>
      <c r="AK79" s="21">
        <v>57.51</v>
      </c>
      <c r="AL79" s="21">
        <v>51856.480000000003</v>
      </c>
      <c r="AM79" s="21">
        <v>679.2</v>
      </c>
      <c r="AN79" s="21">
        <v>132133.76000000001</v>
      </c>
      <c r="AO79" s="21" t="s">
        <v>85</v>
      </c>
      <c r="AP79" s="21" t="s">
        <v>107</v>
      </c>
      <c r="AQ79" s="21" t="s">
        <v>108</v>
      </c>
      <c r="AR79" s="21" t="s">
        <v>88</v>
      </c>
      <c r="AS79" s="21">
        <v>79598.080000000002</v>
      </c>
      <c r="AT79" s="21">
        <v>0</v>
      </c>
      <c r="AU79" s="21" t="s">
        <v>76</v>
      </c>
      <c r="AV79" s="21">
        <v>2020</v>
      </c>
      <c r="AW79" s="24">
        <v>44073</v>
      </c>
      <c r="AX79" s="24">
        <v>44230</v>
      </c>
      <c r="AY79" s="21">
        <v>0</v>
      </c>
      <c r="AZ79" s="21">
        <v>0</v>
      </c>
      <c r="BA79" s="21">
        <v>-132133.76000000001</v>
      </c>
      <c r="BB79" s="21">
        <v>-3477.2</v>
      </c>
      <c r="BC79" s="21">
        <v>4018</v>
      </c>
      <c r="BD79" s="21"/>
      <c r="BE79" s="21" t="s">
        <v>77</v>
      </c>
      <c r="BF79" s="21" t="s">
        <v>77</v>
      </c>
      <c r="BG79" s="21"/>
      <c r="BH79" s="21" t="s">
        <v>78</v>
      </c>
      <c r="BI79" s="24"/>
      <c r="BJ79" s="21">
        <v>0</v>
      </c>
      <c r="BK79" s="21">
        <v>0</v>
      </c>
      <c r="BL79" s="21">
        <v>0</v>
      </c>
      <c r="BM79" s="21">
        <v>0</v>
      </c>
      <c r="BN79" s="21">
        <v>0</v>
      </c>
      <c r="BO79" s="21">
        <v>0</v>
      </c>
      <c r="BS79" s="21">
        <v>79598.080000000002</v>
      </c>
      <c r="BT79" s="21">
        <v>0</v>
      </c>
      <c r="BU79" s="21"/>
      <c r="BV79" s="21" t="s">
        <v>79</v>
      </c>
    </row>
    <row r="80" spans="1:74">
      <c r="A80" s="21" t="s">
        <v>65</v>
      </c>
      <c r="B80" s="23">
        <v>999054000022149</v>
      </c>
      <c r="C80" s="22" t="s">
        <v>66</v>
      </c>
      <c r="D80" s="21" t="s">
        <v>80</v>
      </c>
      <c r="E80" s="21" t="s">
        <v>106</v>
      </c>
      <c r="F80" s="21" t="s">
        <v>69</v>
      </c>
      <c r="G80" s="21" t="s">
        <v>65</v>
      </c>
      <c r="H80" s="21" t="s">
        <v>71</v>
      </c>
      <c r="I80" s="21">
        <v>1</v>
      </c>
      <c r="J80" s="21">
        <v>206</v>
      </c>
      <c r="K80" s="21">
        <v>342</v>
      </c>
      <c r="L80" s="21">
        <f>K80-J80</f>
        <v>136</v>
      </c>
      <c r="M80" s="23">
        <f>AX80 -AW80</f>
        <v>48</v>
      </c>
      <c r="N80" s="21">
        <v>0.64</v>
      </c>
      <c r="O80" s="21">
        <v>7</v>
      </c>
      <c r="V80" s="21">
        <v>206</v>
      </c>
      <c r="W80" s="21">
        <v>226.5</v>
      </c>
      <c r="X80" s="23">
        <v>32</v>
      </c>
      <c r="Y80" s="21">
        <v>20.5</v>
      </c>
      <c r="Z80" s="21">
        <v>0.64</v>
      </c>
      <c r="AA80" s="21">
        <v>7.46</v>
      </c>
      <c r="AB80" s="21">
        <v>206</v>
      </c>
      <c r="AC80" s="21">
        <v>342</v>
      </c>
      <c r="AD80" s="21">
        <v>157</v>
      </c>
      <c r="AE80" s="21">
        <v>136</v>
      </c>
      <c r="AF80" s="21">
        <v>0.87</v>
      </c>
      <c r="AG80" s="21">
        <v>3.72</v>
      </c>
      <c r="AH80" s="21">
        <v>419.36</v>
      </c>
      <c r="AI80" s="21">
        <v>8596.92</v>
      </c>
      <c r="AJ80" s="21">
        <v>5466.04</v>
      </c>
      <c r="AK80" s="21">
        <v>132.07</v>
      </c>
      <c r="AL80" s="21">
        <v>126392.22</v>
      </c>
      <c r="AM80" s="21">
        <v>679.2</v>
      </c>
      <c r="AN80" s="21">
        <v>206669.5</v>
      </c>
      <c r="AO80" s="21" t="s">
        <v>85</v>
      </c>
      <c r="AP80" s="21" t="s">
        <v>107</v>
      </c>
      <c r="AQ80" s="21" t="s">
        <v>108</v>
      </c>
      <c r="AR80" s="21" t="s">
        <v>88</v>
      </c>
      <c r="AS80" s="21">
        <v>79598.080000000002</v>
      </c>
      <c r="AT80" s="21">
        <v>0</v>
      </c>
      <c r="AU80" s="21" t="s">
        <v>76</v>
      </c>
      <c r="AV80" s="21">
        <v>2020</v>
      </c>
      <c r="AW80" s="24">
        <v>44182</v>
      </c>
      <c r="AX80" s="24">
        <v>44230</v>
      </c>
      <c r="AY80" s="21">
        <v>0</v>
      </c>
      <c r="AZ80" s="21">
        <v>0</v>
      </c>
      <c r="BA80" s="21">
        <v>-206669.5</v>
      </c>
      <c r="BB80" s="21">
        <v>-10081.44</v>
      </c>
      <c r="BC80" s="21">
        <v>4019</v>
      </c>
      <c r="BD80" s="21"/>
      <c r="BE80" s="21" t="s">
        <v>77</v>
      </c>
      <c r="BF80" s="21" t="s">
        <v>77</v>
      </c>
      <c r="BG80" s="21"/>
      <c r="BH80" s="21" t="s">
        <v>78</v>
      </c>
      <c r="BI80" s="24"/>
      <c r="BJ80" s="21">
        <v>0</v>
      </c>
      <c r="BK80" s="21">
        <v>0</v>
      </c>
      <c r="BL80" s="21">
        <v>0</v>
      </c>
      <c r="BM80" s="21">
        <v>0</v>
      </c>
      <c r="BN80" s="21">
        <v>0</v>
      </c>
      <c r="BO80" s="21">
        <v>0</v>
      </c>
      <c r="BS80" s="21">
        <v>79598.080000000002</v>
      </c>
      <c r="BT80" s="21">
        <v>0</v>
      </c>
      <c r="BU80" s="21"/>
      <c r="BV80" s="21" t="s">
        <v>79</v>
      </c>
    </row>
    <row r="81" spans="1:74">
      <c r="A81" s="21" t="s">
        <v>65</v>
      </c>
      <c r="B81" s="23">
        <v>999054000021787</v>
      </c>
      <c r="C81" s="22" t="s">
        <v>66</v>
      </c>
      <c r="D81" s="21" t="s">
        <v>80</v>
      </c>
      <c r="E81" s="21" t="s">
        <v>109</v>
      </c>
      <c r="F81" s="21" t="s">
        <v>69</v>
      </c>
      <c r="G81" s="21" t="s">
        <v>65</v>
      </c>
      <c r="H81" s="21" t="s">
        <v>71</v>
      </c>
      <c r="I81" s="21">
        <v>1</v>
      </c>
      <c r="J81" s="21">
        <v>186.5</v>
      </c>
      <c r="K81" s="21">
        <v>333</v>
      </c>
      <c r="L81" s="21">
        <f>K81-J81</f>
        <v>146.5</v>
      </c>
      <c r="M81" s="23">
        <f>AX81 -AW81</f>
        <v>47</v>
      </c>
      <c r="N81" s="21">
        <v>1</v>
      </c>
      <c r="O81" s="21">
        <v>7</v>
      </c>
      <c r="V81" s="21">
        <v>186.5</v>
      </c>
      <c r="W81" s="21">
        <v>222</v>
      </c>
      <c r="X81" s="23">
        <v>22</v>
      </c>
      <c r="Y81" s="21">
        <v>35.5</v>
      </c>
      <c r="Z81" s="21">
        <v>1.61</v>
      </c>
      <c r="AA81" s="21">
        <v>2.66</v>
      </c>
      <c r="AB81" s="21">
        <v>186.5</v>
      </c>
      <c r="AC81" s="21">
        <v>333</v>
      </c>
      <c r="AD81" s="21">
        <v>147</v>
      </c>
      <c r="AE81" s="21">
        <v>146.5</v>
      </c>
      <c r="AF81" s="21">
        <v>1</v>
      </c>
      <c r="AG81" s="21">
        <v>3.71</v>
      </c>
      <c r="AH81" s="21">
        <v>64.75</v>
      </c>
      <c r="AI81" s="21">
        <v>9485.2800000000007</v>
      </c>
      <c r="AJ81" s="21">
        <v>6137.8</v>
      </c>
      <c r="AK81" s="21">
        <v>111.2</v>
      </c>
      <c r="AL81" s="21">
        <v>123423.66</v>
      </c>
      <c r="AM81" s="21">
        <v>781.37</v>
      </c>
      <c r="AN81" s="21">
        <v>213136.71</v>
      </c>
      <c r="AO81" s="21" t="s">
        <v>85</v>
      </c>
      <c r="AP81" s="21" t="s">
        <v>110</v>
      </c>
      <c r="AQ81" s="21" t="s">
        <v>111</v>
      </c>
      <c r="AR81" s="21" t="s">
        <v>88</v>
      </c>
      <c r="AS81" s="21">
        <v>88931.68</v>
      </c>
      <c r="AT81" s="21">
        <v>0</v>
      </c>
      <c r="AU81" s="21" t="s">
        <v>76</v>
      </c>
      <c r="AV81" s="21">
        <v>2020</v>
      </c>
      <c r="AW81" s="24">
        <v>44183</v>
      </c>
      <c r="AX81" s="24">
        <v>44230</v>
      </c>
      <c r="AY81" s="21">
        <v>0</v>
      </c>
      <c r="AZ81" s="21">
        <v>0</v>
      </c>
      <c r="BA81" s="21">
        <v>-213136.71</v>
      </c>
      <c r="BB81" s="21">
        <v>-1454.86</v>
      </c>
      <c r="BC81" s="21">
        <v>4019</v>
      </c>
      <c r="BD81" s="21"/>
      <c r="BE81" s="21" t="s">
        <v>99</v>
      </c>
      <c r="BF81" s="21" t="s">
        <v>99</v>
      </c>
      <c r="BG81" s="21"/>
      <c r="BH81" s="21" t="s">
        <v>78</v>
      </c>
      <c r="BI81" s="24"/>
      <c r="BJ81" s="21">
        <v>0</v>
      </c>
      <c r="BK81" s="21">
        <v>0</v>
      </c>
      <c r="BL81" s="21">
        <v>0</v>
      </c>
      <c r="BM81" s="21">
        <v>0</v>
      </c>
      <c r="BN81" s="21">
        <v>0</v>
      </c>
      <c r="BO81" s="21">
        <v>0</v>
      </c>
      <c r="BS81" s="21">
        <v>88931.68</v>
      </c>
      <c r="BT81" s="21">
        <v>0</v>
      </c>
      <c r="BU81" s="21"/>
      <c r="BV81" s="21" t="s">
        <v>79</v>
      </c>
    </row>
    <row r="82" spans="1:74">
      <c r="A82" s="21" t="s">
        <v>65</v>
      </c>
      <c r="B82" s="23">
        <v>999054000033823</v>
      </c>
      <c r="C82" s="22" t="s">
        <v>66</v>
      </c>
      <c r="D82" s="21" t="s">
        <v>80</v>
      </c>
      <c r="E82" s="21" t="s">
        <v>109</v>
      </c>
      <c r="F82" s="21" t="s">
        <v>69</v>
      </c>
      <c r="G82" s="21" t="s">
        <v>70</v>
      </c>
      <c r="H82" s="21" t="s">
        <v>71</v>
      </c>
      <c r="I82" s="21">
        <v>1</v>
      </c>
      <c r="J82" s="21">
        <v>187</v>
      </c>
      <c r="K82" s="21">
        <v>335</v>
      </c>
      <c r="L82" s="21">
        <f>K82-J82</f>
        <v>148</v>
      </c>
      <c r="M82" s="23">
        <f>AX82 -AW82</f>
        <v>147</v>
      </c>
      <c r="N82" s="21">
        <v>1.01</v>
      </c>
      <c r="O82" s="21">
        <v>7</v>
      </c>
      <c r="V82" s="21">
        <v>187</v>
      </c>
      <c r="W82" s="21">
        <v>238</v>
      </c>
      <c r="X82" s="23">
        <v>30</v>
      </c>
      <c r="Y82" s="21">
        <v>51</v>
      </c>
      <c r="Z82" s="21">
        <v>1.7</v>
      </c>
      <c r="AA82" s="21">
        <v>2.29</v>
      </c>
      <c r="AB82" s="21">
        <v>187</v>
      </c>
      <c r="AC82" s="21">
        <v>335</v>
      </c>
      <c r="AD82" s="21">
        <v>147</v>
      </c>
      <c r="AE82" s="21">
        <v>148</v>
      </c>
      <c r="AF82" s="21">
        <v>1.01</v>
      </c>
      <c r="AG82" s="21">
        <v>3.67</v>
      </c>
      <c r="AH82" s="21">
        <v>63.03</v>
      </c>
      <c r="AI82" s="21">
        <v>9329.1200000000008</v>
      </c>
      <c r="AJ82" s="21">
        <v>6048.52</v>
      </c>
      <c r="AK82" s="21">
        <v>49.43</v>
      </c>
      <c r="AL82" s="21">
        <v>49159.16</v>
      </c>
      <c r="AM82" s="21">
        <v>781.37</v>
      </c>
      <c r="AN82" s="21">
        <v>137552.73000000001</v>
      </c>
      <c r="AO82" s="21" t="s">
        <v>85</v>
      </c>
      <c r="AP82" s="21" t="s">
        <v>110</v>
      </c>
      <c r="AQ82" s="21" t="s">
        <v>111</v>
      </c>
      <c r="AR82" s="21" t="s">
        <v>88</v>
      </c>
      <c r="AS82" s="21">
        <v>87612.2</v>
      </c>
      <c r="AT82" s="21">
        <v>0</v>
      </c>
      <c r="AU82" s="21" t="s">
        <v>76</v>
      </c>
      <c r="AV82" s="21">
        <v>2020</v>
      </c>
      <c r="AW82" s="24">
        <v>44083</v>
      </c>
      <c r="AX82" s="24">
        <v>44230</v>
      </c>
      <c r="AY82" s="21">
        <v>0</v>
      </c>
      <c r="AZ82" s="21">
        <v>0</v>
      </c>
      <c r="BA82" s="21">
        <v>-137552.73000000001</v>
      </c>
      <c r="BB82" s="21">
        <v>-929.41</v>
      </c>
      <c r="BC82" s="21">
        <v>4018</v>
      </c>
      <c r="BD82" s="21"/>
      <c r="BE82" s="21" t="s">
        <v>99</v>
      </c>
      <c r="BF82" s="21" t="s">
        <v>99</v>
      </c>
      <c r="BG82" s="21"/>
      <c r="BH82" s="21" t="s">
        <v>78</v>
      </c>
      <c r="BI82" s="24"/>
      <c r="BJ82" s="21">
        <v>0</v>
      </c>
      <c r="BK82" s="21">
        <v>0</v>
      </c>
      <c r="BL82" s="21">
        <v>0</v>
      </c>
      <c r="BM82" s="21">
        <v>0</v>
      </c>
      <c r="BN82" s="21">
        <v>0</v>
      </c>
      <c r="BO82" s="21">
        <v>0</v>
      </c>
      <c r="BS82" s="21">
        <v>87612.2</v>
      </c>
      <c r="BT82" s="21">
        <v>0</v>
      </c>
      <c r="BU82" s="21"/>
      <c r="BV82" s="21" t="s">
        <v>79</v>
      </c>
    </row>
    <row r="83" spans="1:74">
      <c r="A83" s="21" t="s">
        <v>65</v>
      </c>
      <c r="B83" s="23">
        <v>999054000032242</v>
      </c>
      <c r="C83" s="22" t="s">
        <v>66</v>
      </c>
      <c r="D83" s="21" t="s">
        <v>80</v>
      </c>
      <c r="E83" s="21" t="s">
        <v>106</v>
      </c>
      <c r="F83" s="21" t="s">
        <v>69</v>
      </c>
      <c r="G83" s="21" t="s">
        <v>65</v>
      </c>
      <c r="H83" s="21" t="s">
        <v>71</v>
      </c>
      <c r="I83" s="21">
        <v>1</v>
      </c>
      <c r="J83" s="21">
        <v>183.5</v>
      </c>
      <c r="K83" s="21">
        <v>324</v>
      </c>
      <c r="L83" s="21">
        <f>K83-J83</f>
        <v>140.5</v>
      </c>
      <c r="M83" s="23">
        <f>AX83 -AW83</f>
        <v>157</v>
      </c>
      <c r="N83" s="21">
        <v>1.05</v>
      </c>
      <c r="O83" s="21">
        <v>7</v>
      </c>
      <c r="V83" s="21">
        <v>183.5</v>
      </c>
      <c r="W83" s="21">
        <v>217</v>
      </c>
      <c r="X83" s="23">
        <v>32</v>
      </c>
      <c r="Y83" s="21">
        <v>33.5</v>
      </c>
      <c r="Z83" s="21">
        <v>1.05</v>
      </c>
      <c r="AA83" s="21">
        <v>4.5599999999999996</v>
      </c>
      <c r="AB83" s="21">
        <v>183.5</v>
      </c>
      <c r="AC83" s="21">
        <v>324</v>
      </c>
      <c r="AD83" s="21">
        <v>157</v>
      </c>
      <c r="AE83" s="21">
        <v>140.5</v>
      </c>
      <c r="AF83" s="21">
        <v>0.89</v>
      </c>
      <c r="AG83" s="21">
        <v>3.6</v>
      </c>
      <c r="AH83" s="21">
        <v>256.62</v>
      </c>
      <c r="AI83" s="21">
        <v>8596.92</v>
      </c>
      <c r="AJ83" s="21">
        <v>5466.04</v>
      </c>
      <c r="AK83" s="21">
        <v>55.03</v>
      </c>
      <c r="AL83" s="21">
        <v>46760.02</v>
      </c>
      <c r="AM83" s="21">
        <v>679.2</v>
      </c>
      <c r="AN83" s="21">
        <v>127037.3</v>
      </c>
      <c r="AO83" s="21" t="s">
        <v>85</v>
      </c>
      <c r="AP83" s="21" t="s">
        <v>107</v>
      </c>
      <c r="AQ83" s="21" t="s">
        <v>108</v>
      </c>
      <c r="AR83" s="21" t="s">
        <v>88</v>
      </c>
      <c r="AS83" s="21">
        <v>79598.080000000002</v>
      </c>
      <c r="AT83" s="21">
        <v>0</v>
      </c>
      <c r="AU83" s="21" t="s">
        <v>76</v>
      </c>
      <c r="AV83" s="21">
        <v>2020</v>
      </c>
      <c r="AW83" s="24">
        <v>44073</v>
      </c>
      <c r="AX83" s="24">
        <v>44230</v>
      </c>
      <c r="AY83" s="21">
        <v>0</v>
      </c>
      <c r="AZ83" s="21">
        <v>0</v>
      </c>
      <c r="BA83" s="21">
        <v>-127037.3</v>
      </c>
      <c r="BB83" s="21">
        <v>-3792.16</v>
      </c>
      <c r="BC83" s="21">
        <v>4019</v>
      </c>
      <c r="BD83" s="21"/>
      <c r="BE83" s="21" t="s">
        <v>77</v>
      </c>
      <c r="BF83" s="21" t="s">
        <v>77</v>
      </c>
      <c r="BG83" s="21"/>
      <c r="BH83" s="21" t="s">
        <v>78</v>
      </c>
      <c r="BI83" s="24"/>
      <c r="BJ83" s="21">
        <v>0</v>
      </c>
      <c r="BK83" s="21">
        <v>0</v>
      </c>
      <c r="BL83" s="21">
        <v>0</v>
      </c>
      <c r="BM83" s="21">
        <v>0</v>
      </c>
      <c r="BN83" s="21">
        <v>0</v>
      </c>
      <c r="BO83" s="21">
        <v>0</v>
      </c>
      <c r="BS83" s="21">
        <v>79598.080000000002</v>
      </c>
      <c r="BT83" s="21">
        <v>0</v>
      </c>
      <c r="BU83" s="21"/>
      <c r="BV83" s="21" t="s">
        <v>79</v>
      </c>
    </row>
    <row r="84" spans="1:74">
      <c r="A84" s="21" t="s">
        <v>65</v>
      </c>
      <c r="B84" s="23">
        <v>999054000021471</v>
      </c>
      <c r="C84" s="22" t="s">
        <v>66</v>
      </c>
      <c r="D84" s="21" t="s">
        <v>80</v>
      </c>
      <c r="E84" s="21" t="s">
        <v>109</v>
      </c>
      <c r="F84" s="21" t="s">
        <v>69</v>
      </c>
      <c r="G84" s="21" t="s">
        <v>65</v>
      </c>
      <c r="H84" s="21" t="s">
        <v>71</v>
      </c>
      <c r="I84" s="21">
        <v>1</v>
      </c>
      <c r="J84" s="21">
        <v>190.5</v>
      </c>
      <c r="K84" s="21">
        <v>345</v>
      </c>
      <c r="L84" s="21">
        <f>K84-J84</f>
        <v>154.5</v>
      </c>
      <c r="M84" s="23">
        <f>AX84 -AW84</f>
        <v>47</v>
      </c>
      <c r="N84" s="21">
        <v>1.05</v>
      </c>
      <c r="O84" s="21">
        <v>7</v>
      </c>
      <c r="V84" s="21">
        <v>190.5</v>
      </c>
      <c r="W84" s="21">
        <v>233</v>
      </c>
      <c r="X84" s="23">
        <v>22</v>
      </c>
      <c r="Y84" s="21">
        <v>42.5</v>
      </c>
      <c r="Z84" s="21">
        <v>1.93</v>
      </c>
      <c r="AA84" s="21">
        <v>2.2200000000000002</v>
      </c>
      <c r="AB84" s="21">
        <v>190.5</v>
      </c>
      <c r="AC84" s="21">
        <v>345</v>
      </c>
      <c r="AD84" s="21">
        <v>147</v>
      </c>
      <c r="AE84" s="21">
        <v>154.5</v>
      </c>
      <c r="AF84" s="21">
        <v>1.05</v>
      </c>
      <c r="AG84" s="21">
        <v>3.51</v>
      </c>
      <c r="AH84" s="21">
        <v>61.39</v>
      </c>
      <c r="AI84" s="21">
        <v>9485.2800000000007</v>
      </c>
      <c r="AJ84" s="21">
        <v>6137.8</v>
      </c>
      <c r="AK84" s="21">
        <v>90.12</v>
      </c>
      <c r="AL84" s="21">
        <v>124212.3</v>
      </c>
      <c r="AM84" s="21">
        <v>781.37</v>
      </c>
      <c r="AN84" s="21">
        <v>213925.35</v>
      </c>
      <c r="AO84" s="21" t="s">
        <v>85</v>
      </c>
      <c r="AP84" s="21" t="s">
        <v>110</v>
      </c>
      <c r="AQ84" s="21" t="s">
        <v>111</v>
      </c>
      <c r="AR84" s="21" t="s">
        <v>88</v>
      </c>
      <c r="AS84" s="21">
        <v>88931.68</v>
      </c>
      <c r="AT84" s="21">
        <v>0</v>
      </c>
      <c r="AU84" s="21" t="s">
        <v>76</v>
      </c>
      <c r="AV84" s="21">
        <v>2020</v>
      </c>
      <c r="AW84" s="24">
        <v>44183</v>
      </c>
      <c r="AX84" s="24">
        <v>44230</v>
      </c>
      <c r="AY84" s="21">
        <v>0</v>
      </c>
      <c r="AZ84" s="21">
        <v>0</v>
      </c>
      <c r="BA84" s="21">
        <v>-213925.35</v>
      </c>
      <c r="BB84" s="21">
        <v>-1384.63</v>
      </c>
      <c r="BC84" s="21">
        <v>4019</v>
      </c>
      <c r="BD84" s="21"/>
      <c r="BE84" s="21" t="s">
        <v>99</v>
      </c>
      <c r="BF84" s="21" t="s">
        <v>99</v>
      </c>
      <c r="BG84" s="21"/>
      <c r="BH84" s="21" t="s">
        <v>78</v>
      </c>
      <c r="BI84" s="24"/>
      <c r="BJ84" s="21">
        <v>0</v>
      </c>
      <c r="BK84" s="21">
        <v>0</v>
      </c>
      <c r="BL84" s="21">
        <v>0</v>
      </c>
      <c r="BM84" s="21">
        <v>0</v>
      </c>
      <c r="BN84" s="21">
        <v>0</v>
      </c>
      <c r="BO84" s="21">
        <v>0</v>
      </c>
      <c r="BS84" s="21">
        <v>88931.68</v>
      </c>
      <c r="BT84" s="21">
        <v>0</v>
      </c>
      <c r="BU84" s="21"/>
      <c r="BV84" s="21" t="s">
        <v>79</v>
      </c>
    </row>
    <row r="85" spans="1:74">
      <c r="A85" s="21" t="s">
        <v>65</v>
      </c>
      <c r="B85" s="23">
        <v>999054000033471</v>
      </c>
      <c r="C85" s="22" t="s">
        <v>66</v>
      </c>
      <c r="D85" s="21" t="s">
        <v>136</v>
      </c>
      <c r="E85" s="21" t="s">
        <v>109</v>
      </c>
      <c r="F85" s="21" t="s">
        <v>69</v>
      </c>
      <c r="G85" s="21" t="s">
        <v>70</v>
      </c>
      <c r="H85" s="21" t="s">
        <v>71</v>
      </c>
      <c r="I85" s="21">
        <v>1</v>
      </c>
      <c r="J85" s="21">
        <v>182.5</v>
      </c>
      <c r="K85" s="21">
        <v>339</v>
      </c>
      <c r="L85" s="21">
        <f>K85-J85</f>
        <v>156.5</v>
      </c>
      <c r="M85" s="23">
        <f>AX85 -AW85</f>
        <v>147</v>
      </c>
      <c r="N85" s="21">
        <v>1.06</v>
      </c>
      <c r="O85" s="21">
        <v>7</v>
      </c>
      <c r="V85" s="21">
        <v>182.5</v>
      </c>
      <c r="W85" s="21">
        <v>211.5</v>
      </c>
      <c r="X85" s="23">
        <v>22</v>
      </c>
      <c r="Y85" s="21">
        <v>29</v>
      </c>
      <c r="Z85" s="21">
        <v>1.32</v>
      </c>
      <c r="AA85" s="21">
        <v>3.25</v>
      </c>
      <c r="AB85" s="21">
        <v>182.5</v>
      </c>
      <c r="AC85" s="21">
        <v>339</v>
      </c>
      <c r="AD85" s="21">
        <v>147</v>
      </c>
      <c r="AE85" s="21">
        <v>156.5</v>
      </c>
      <c r="AF85" s="21">
        <v>1.06</v>
      </c>
      <c r="AG85" s="21">
        <v>3.47</v>
      </c>
      <c r="AH85" s="21">
        <v>60.61</v>
      </c>
      <c r="AI85" s="21">
        <v>9485.2800000000007</v>
      </c>
      <c r="AJ85" s="21">
        <v>6137.8</v>
      </c>
      <c r="AK85" s="21">
        <v>54.23</v>
      </c>
      <c r="AL85" s="21">
        <v>23988.09</v>
      </c>
      <c r="AM85" s="21">
        <v>781.37</v>
      </c>
      <c r="AN85" s="21">
        <v>113701.14</v>
      </c>
      <c r="AO85" s="21" t="s">
        <v>85</v>
      </c>
      <c r="AP85" s="21" t="s">
        <v>110</v>
      </c>
      <c r="AQ85" s="21" t="s">
        <v>111</v>
      </c>
      <c r="AR85" s="21" t="s">
        <v>88</v>
      </c>
      <c r="AS85" s="21">
        <v>88931.68</v>
      </c>
      <c r="AT85" s="21">
        <v>0</v>
      </c>
      <c r="AU85" s="21" t="s">
        <v>76</v>
      </c>
      <c r="AV85" s="21">
        <v>2020</v>
      </c>
      <c r="AW85" s="24">
        <v>44083</v>
      </c>
      <c r="AX85" s="24">
        <v>44230</v>
      </c>
      <c r="AY85" s="21">
        <v>0</v>
      </c>
      <c r="AZ85" s="21">
        <v>0</v>
      </c>
      <c r="BA85" s="21">
        <v>-113701.14</v>
      </c>
      <c r="BB85" s="21">
        <v>-726.52</v>
      </c>
      <c r="BC85" s="21">
        <v>4018</v>
      </c>
      <c r="BD85" s="21"/>
      <c r="BE85" s="21" t="s">
        <v>99</v>
      </c>
      <c r="BF85" s="21" t="s">
        <v>99</v>
      </c>
      <c r="BG85" s="21"/>
      <c r="BH85" s="21" t="s">
        <v>78</v>
      </c>
      <c r="BI85" s="24"/>
      <c r="BJ85" s="21">
        <v>0</v>
      </c>
      <c r="BK85" s="21">
        <v>0</v>
      </c>
      <c r="BL85" s="21">
        <v>0</v>
      </c>
      <c r="BM85" s="21">
        <v>0</v>
      </c>
      <c r="BN85" s="21">
        <v>0</v>
      </c>
      <c r="BO85" s="21">
        <v>0</v>
      </c>
      <c r="BS85" s="21">
        <v>88931.68</v>
      </c>
      <c r="BT85" s="21">
        <v>0</v>
      </c>
      <c r="BU85" s="21"/>
      <c r="BV85" s="21" t="s">
        <v>79</v>
      </c>
    </row>
    <row r="86" spans="1:74">
      <c r="A86" s="21" t="s">
        <v>65</v>
      </c>
      <c r="B86" s="23">
        <v>999054000032595</v>
      </c>
      <c r="C86" s="22" t="s">
        <v>66</v>
      </c>
      <c r="D86" s="21" t="s">
        <v>80</v>
      </c>
      <c r="E86" s="21" t="s">
        <v>106</v>
      </c>
      <c r="F86" s="21" t="s">
        <v>69</v>
      </c>
      <c r="G86" s="21" t="s">
        <v>70</v>
      </c>
      <c r="H86" s="21" t="s">
        <v>71</v>
      </c>
      <c r="I86" s="21">
        <v>1</v>
      </c>
      <c r="J86" s="21">
        <v>183</v>
      </c>
      <c r="K86" s="21">
        <v>330</v>
      </c>
      <c r="L86" s="21">
        <f>K86-J86</f>
        <v>147</v>
      </c>
      <c r="M86" s="23">
        <f>AX86 -AW86</f>
        <v>48</v>
      </c>
      <c r="N86" s="21">
        <v>1.02</v>
      </c>
      <c r="O86" s="21">
        <v>7</v>
      </c>
      <c r="V86" s="21">
        <v>183</v>
      </c>
      <c r="W86" s="21">
        <v>215.5</v>
      </c>
      <c r="X86" s="23">
        <v>32</v>
      </c>
      <c r="Y86" s="21">
        <v>32.5</v>
      </c>
      <c r="Z86" s="21">
        <v>1.02</v>
      </c>
      <c r="AA86" s="21">
        <v>4.7</v>
      </c>
      <c r="AB86" s="21">
        <v>183</v>
      </c>
      <c r="AC86" s="21">
        <v>330</v>
      </c>
      <c r="AD86" s="21">
        <v>157</v>
      </c>
      <c r="AE86" s="21">
        <v>147</v>
      </c>
      <c r="AF86" s="21">
        <v>0.94</v>
      </c>
      <c r="AG86" s="21">
        <v>3.45</v>
      </c>
      <c r="AH86" s="21">
        <v>264.52</v>
      </c>
      <c r="AI86" s="21">
        <v>8596.92</v>
      </c>
      <c r="AJ86" s="21">
        <v>5466.04</v>
      </c>
      <c r="AK86" s="21">
        <v>121.98</v>
      </c>
      <c r="AL86" s="21">
        <v>119002.34</v>
      </c>
      <c r="AM86" s="21">
        <v>679.2</v>
      </c>
      <c r="AN86" s="21">
        <v>199279.62</v>
      </c>
      <c r="AO86" s="21" t="s">
        <v>85</v>
      </c>
      <c r="AP86" s="21" t="s">
        <v>107</v>
      </c>
      <c r="AQ86" s="21" t="s">
        <v>108</v>
      </c>
      <c r="AR86" s="21" t="s">
        <v>88</v>
      </c>
      <c r="AS86" s="21">
        <v>79598.080000000002</v>
      </c>
      <c r="AT86" s="21">
        <v>0</v>
      </c>
      <c r="AU86" s="21" t="s">
        <v>76</v>
      </c>
      <c r="AV86" s="21">
        <v>2020</v>
      </c>
      <c r="AW86" s="24">
        <v>44182</v>
      </c>
      <c r="AX86" s="24">
        <v>44230</v>
      </c>
      <c r="AY86" s="21">
        <v>0</v>
      </c>
      <c r="AZ86" s="21">
        <v>0</v>
      </c>
      <c r="BA86" s="21">
        <v>-199279.62</v>
      </c>
      <c r="BB86" s="21">
        <v>-6131.68</v>
      </c>
      <c r="BC86" s="21">
        <v>4018</v>
      </c>
      <c r="BD86" s="21"/>
      <c r="BE86" s="21" t="s">
        <v>77</v>
      </c>
      <c r="BF86" s="21" t="s">
        <v>77</v>
      </c>
      <c r="BG86" s="21"/>
      <c r="BH86" s="21" t="s">
        <v>78</v>
      </c>
      <c r="BI86" s="24"/>
      <c r="BJ86" s="21">
        <v>0</v>
      </c>
      <c r="BK86" s="21">
        <v>0</v>
      </c>
      <c r="BL86" s="21">
        <v>0</v>
      </c>
      <c r="BM86" s="21">
        <v>0</v>
      </c>
      <c r="BN86" s="21">
        <v>0</v>
      </c>
      <c r="BO86" s="21">
        <v>0</v>
      </c>
      <c r="BS86" s="21">
        <v>79598.080000000002</v>
      </c>
      <c r="BT86" s="21">
        <v>0</v>
      </c>
      <c r="BU86" s="21"/>
      <c r="BV86" s="21" t="s">
        <v>79</v>
      </c>
    </row>
    <row r="87" spans="1:74">
      <c r="A87" s="21" t="s">
        <v>65</v>
      </c>
      <c r="B87" s="23">
        <v>999054000033387</v>
      </c>
      <c r="C87" s="22" t="s">
        <v>66</v>
      </c>
      <c r="D87" s="21" t="s">
        <v>80</v>
      </c>
      <c r="E87" s="21" t="s">
        <v>106</v>
      </c>
      <c r="F87" s="21" t="s">
        <v>69</v>
      </c>
      <c r="G87" s="21" t="s">
        <v>70</v>
      </c>
      <c r="H87" s="21" t="s">
        <v>71</v>
      </c>
      <c r="I87" s="21">
        <v>1</v>
      </c>
      <c r="J87" s="21">
        <v>185</v>
      </c>
      <c r="K87" s="21">
        <v>333</v>
      </c>
      <c r="L87" s="21">
        <f>K87-J87</f>
        <v>148</v>
      </c>
      <c r="M87" s="23">
        <f>AX87 -AW87</f>
        <v>157</v>
      </c>
      <c r="N87" s="21">
        <v>0.97</v>
      </c>
      <c r="O87" s="21">
        <v>7</v>
      </c>
      <c r="V87" s="21">
        <v>185</v>
      </c>
      <c r="W87" s="21">
        <v>216</v>
      </c>
      <c r="X87" s="23">
        <v>32</v>
      </c>
      <c r="Y87" s="21">
        <v>31</v>
      </c>
      <c r="Z87" s="21">
        <v>0.97</v>
      </c>
      <c r="AA87" s="21">
        <v>4.93</v>
      </c>
      <c r="AB87" s="21">
        <v>185</v>
      </c>
      <c r="AC87" s="21">
        <v>333</v>
      </c>
      <c r="AD87" s="21">
        <v>157</v>
      </c>
      <c r="AE87" s="21">
        <v>148</v>
      </c>
      <c r="AF87" s="21">
        <v>0.94</v>
      </c>
      <c r="AG87" s="21">
        <v>3.42</v>
      </c>
      <c r="AH87" s="21">
        <v>277.32</v>
      </c>
      <c r="AI87" s="21">
        <v>8596.92</v>
      </c>
      <c r="AJ87" s="21">
        <v>5466.04</v>
      </c>
      <c r="AK87" s="21">
        <v>71.180000000000007</v>
      </c>
      <c r="AL87" s="21">
        <v>23571.13</v>
      </c>
      <c r="AM87" s="21">
        <v>679.2</v>
      </c>
      <c r="AN87" s="21">
        <v>103848.41</v>
      </c>
      <c r="AO87" s="21" t="s">
        <v>85</v>
      </c>
      <c r="AP87" s="21" t="s">
        <v>107</v>
      </c>
      <c r="AQ87" s="21" t="s">
        <v>108</v>
      </c>
      <c r="AR87" s="21" t="s">
        <v>88</v>
      </c>
      <c r="AS87" s="21">
        <v>79598.080000000002</v>
      </c>
      <c r="AT87" s="21">
        <v>0</v>
      </c>
      <c r="AU87" s="21" t="s">
        <v>76</v>
      </c>
      <c r="AV87" s="21">
        <v>2020</v>
      </c>
      <c r="AW87" s="24">
        <v>44073</v>
      </c>
      <c r="AX87" s="24">
        <v>44230</v>
      </c>
      <c r="AY87" s="21">
        <v>0</v>
      </c>
      <c r="AZ87" s="21">
        <v>0</v>
      </c>
      <c r="BA87" s="21">
        <v>-103848.41</v>
      </c>
      <c r="BB87" s="21">
        <v>-3349.95</v>
      </c>
      <c r="BC87" s="21">
        <v>4018</v>
      </c>
      <c r="BD87" s="21"/>
      <c r="BE87" s="21" t="s">
        <v>77</v>
      </c>
      <c r="BF87" s="21" t="s">
        <v>77</v>
      </c>
      <c r="BG87" s="21"/>
      <c r="BH87" s="21" t="s">
        <v>78</v>
      </c>
      <c r="BI87" s="24"/>
      <c r="BJ87" s="21">
        <v>0</v>
      </c>
      <c r="BK87" s="21">
        <v>0</v>
      </c>
      <c r="BL87" s="21">
        <v>0</v>
      </c>
      <c r="BM87" s="21">
        <v>0</v>
      </c>
      <c r="BN87" s="21">
        <v>0</v>
      </c>
      <c r="BO87" s="21">
        <v>0</v>
      </c>
      <c r="BS87" s="21">
        <v>79598.080000000002</v>
      </c>
      <c r="BT87" s="21">
        <v>0</v>
      </c>
      <c r="BU87" s="21"/>
      <c r="BV87" s="21" t="s">
        <v>79</v>
      </c>
    </row>
    <row r="88" spans="1:74">
      <c r="A88" s="21" t="s">
        <v>65</v>
      </c>
      <c r="B88" s="23">
        <v>999054000032752</v>
      </c>
      <c r="C88" s="22" t="s">
        <v>66</v>
      </c>
      <c r="D88" s="21" t="s">
        <v>80</v>
      </c>
      <c r="E88" s="21" t="s">
        <v>106</v>
      </c>
      <c r="F88" s="21" t="s">
        <v>69</v>
      </c>
      <c r="G88" s="21" t="s">
        <v>70</v>
      </c>
      <c r="H88" s="21" t="s">
        <v>71</v>
      </c>
      <c r="I88" s="21">
        <v>1</v>
      </c>
      <c r="J88" s="21">
        <v>181.5</v>
      </c>
      <c r="K88" s="21">
        <v>330</v>
      </c>
      <c r="L88" s="21">
        <f>K88-J88</f>
        <v>148.5</v>
      </c>
      <c r="M88" s="23">
        <f>AX88 -AW88</f>
        <v>157</v>
      </c>
      <c r="N88" s="21">
        <v>1.19</v>
      </c>
      <c r="O88" s="21">
        <v>7</v>
      </c>
      <c r="V88" s="21">
        <v>181.5</v>
      </c>
      <c r="W88" s="21">
        <v>219.5</v>
      </c>
      <c r="X88" s="23">
        <v>32</v>
      </c>
      <c r="Y88" s="21">
        <v>38</v>
      </c>
      <c r="Z88" s="21">
        <v>1.19</v>
      </c>
      <c r="AA88" s="21">
        <v>4.0199999999999996</v>
      </c>
      <c r="AB88" s="21">
        <v>181.5</v>
      </c>
      <c r="AC88" s="21">
        <v>330</v>
      </c>
      <c r="AD88" s="21">
        <v>157</v>
      </c>
      <c r="AE88" s="21">
        <v>148.5</v>
      </c>
      <c r="AF88" s="21">
        <v>0.95</v>
      </c>
      <c r="AG88" s="21">
        <v>3.41</v>
      </c>
      <c r="AH88" s="21">
        <v>226.23</v>
      </c>
      <c r="AI88" s="21">
        <v>8596.92</v>
      </c>
      <c r="AJ88" s="21">
        <v>5466.04</v>
      </c>
      <c r="AK88" s="21">
        <v>58.07</v>
      </c>
      <c r="AL88" s="21">
        <v>23125.19</v>
      </c>
      <c r="AM88" s="21">
        <v>679.2</v>
      </c>
      <c r="AN88" s="21">
        <v>103402.47</v>
      </c>
      <c r="AO88" s="21" t="s">
        <v>85</v>
      </c>
      <c r="AP88" s="21" t="s">
        <v>107</v>
      </c>
      <c r="AQ88" s="21" t="s">
        <v>108</v>
      </c>
      <c r="AR88" s="21" t="s">
        <v>88</v>
      </c>
      <c r="AS88" s="21">
        <v>79598.080000000002</v>
      </c>
      <c r="AT88" s="21">
        <v>0</v>
      </c>
      <c r="AU88" s="21" t="s">
        <v>76</v>
      </c>
      <c r="AV88" s="21">
        <v>2020</v>
      </c>
      <c r="AW88" s="24">
        <v>44073</v>
      </c>
      <c r="AX88" s="24">
        <v>44230</v>
      </c>
      <c r="AY88" s="21">
        <v>0</v>
      </c>
      <c r="AZ88" s="21">
        <v>0</v>
      </c>
      <c r="BA88" s="21">
        <v>-103402.47</v>
      </c>
      <c r="BB88" s="21">
        <v>-2721.12</v>
      </c>
      <c r="BC88" s="21">
        <v>4018</v>
      </c>
      <c r="BD88" s="21"/>
      <c r="BE88" s="21" t="s">
        <v>99</v>
      </c>
      <c r="BF88" s="21" t="s">
        <v>99</v>
      </c>
      <c r="BG88" s="21"/>
      <c r="BH88" s="21" t="s">
        <v>78</v>
      </c>
      <c r="BI88" s="24"/>
      <c r="BJ88" s="21">
        <v>0</v>
      </c>
      <c r="BK88" s="21">
        <v>0</v>
      </c>
      <c r="BL88" s="21">
        <v>0</v>
      </c>
      <c r="BM88" s="21">
        <v>0</v>
      </c>
      <c r="BN88" s="21">
        <v>0</v>
      </c>
      <c r="BO88" s="21">
        <v>0</v>
      </c>
      <c r="BS88" s="21">
        <v>79598.080000000002</v>
      </c>
      <c r="BT88" s="21">
        <v>0</v>
      </c>
      <c r="BU88" s="21"/>
      <c r="BV88" s="21" t="s">
        <v>79</v>
      </c>
    </row>
    <row r="89" spans="1:74">
      <c r="A89" s="21" t="s">
        <v>65</v>
      </c>
      <c r="B89" s="23">
        <v>999054000032015</v>
      </c>
      <c r="C89" s="22" t="s">
        <v>66</v>
      </c>
      <c r="D89" s="21" t="s">
        <v>80</v>
      </c>
      <c r="E89" s="21" t="s">
        <v>106</v>
      </c>
      <c r="F89" s="21" t="s">
        <v>69</v>
      </c>
      <c r="G89" s="21" t="s">
        <v>65</v>
      </c>
      <c r="H89" s="21" t="s">
        <v>71</v>
      </c>
      <c r="I89" s="21">
        <v>1</v>
      </c>
      <c r="J89" s="21">
        <v>179</v>
      </c>
      <c r="K89" s="21">
        <v>335</v>
      </c>
      <c r="L89" s="21">
        <f>K89-J89</f>
        <v>156</v>
      </c>
      <c r="M89" s="23">
        <f>AX89 -AW89</f>
        <v>48</v>
      </c>
      <c r="N89" s="21">
        <v>1.0900000000000001</v>
      </c>
      <c r="O89" s="21">
        <v>7</v>
      </c>
      <c r="V89" s="21">
        <v>179</v>
      </c>
      <c r="W89" s="21">
        <v>214</v>
      </c>
      <c r="X89" s="23">
        <v>32</v>
      </c>
      <c r="Y89" s="21">
        <v>35</v>
      </c>
      <c r="Z89" s="21">
        <v>1.0900000000000001</v>
      </c>
      <c r="AA89" s="21">
        <v>4.37</v>
      </c>
      <c r="AB89" s="21">
        <v>179</v>
      </c>
      <c r="AC89" s="21">
        <v>335</v>
      </c>
      <c r="AD89" s="21">
        <v>157</v>
      </c>
      <c r="AE89" s="21">
        <v>156</v>
      </c>
      <c r="AF89" s="21">
        <v>0.99</v>
      </c>
      <c r="AG89" s="21">
        <v>3.25</v>
      </c>
      <c r="AH89" s="21">
        <v>245.63</v>
      </c>
      <c r="AI89" s="21">
        <v>8596.92</v>
      </c>
      <c r="AJ89" s="21">
        <v>5466.04</v>
      </c>
      <c r="AK89" s="21">
        <v>95.79</v>
      </c>
      <c r="AL89" s="21">
        <v>81543.360000000001</v>
      </c>
      <c r="AM89" s="21">
        <v>679.2</v>
      </c>
      <c r="AN89" s="21">
        <v>161820.64000000001</v>
      </c>
      <c r="AO89" s="21" t="s">
        <v>85</v>
      </c>
      <c r="AP89" s="21" t="s">
        <v>107</v>
      </c>
      <c r="AQ89" s="21" t="s">
        <v>108</v>
      </c>
      <c r="AR89" s="21" t="s">
        <v>88</v>
      </c>
      <c r="AS89" s="21">
        <v>79598.080000000002</v>
      </c>
      <c r="AT89" s="21">
        <v>0</v>
      </c>
      <c r="AU89" s="21" t="s">
        <v>76</v>
      </c>
      <c r="AV89" s="21">
        <v>2020</v>
      </c>
      <c r="AW89" s="24">
        <v>44182</v>
      </c>
      <c r="AX89" s="24">
        <v>44230</v>
      </c>
      <c r="AY89" s="21">
        <v>0</v>
      </c>
      <c r="AZ89" s="21">
        <v>0</v>
      </c>
      <c r="BA89" s="21">
        <v>-161820.64000000001</v>
      </c>
      <c r="BB89" s="21">
        <v>-4623.45</v>
      </c>
      <c r="BC89" s="21">
        <v>4019</v>
      </c>
      <c r="BD89" s="21"/>
      <c r="BE89" s="21" t="s">
        <v>77</v>
      </c>
      <c r="BF89" s="21" t="s">
        <v>77</v>
      </c>
      <c r="BG89" s="21"/>
      <c r="BH89" s="21" t="s">
        <v>78</v>
      </c>
      <c r="BI89" s="24"/>
      <c r="BJ89" s="21">
        <v>0</v>
      </c>
      <c r="BK89" s="21">
        <v>0</v>
      </c>
      <c r="BL89" s="21">
        <v>0</v>
      </c>
      <c r="BM89" s="21">
        <v>0</v>
      </c>
      <c r="BN89" s="21">
        <v>0</v>
      </c>
      <c r="BO89" s="21">
        <v>0</v>
      </c>
      <c r="BS89" s="21">
        <v>79598.080000000002</v>
      </c>
      <c r="BT89" s="21">
        <v>0</v>
      </c>
      <c r="BU89" s="21"/>
      <c r="BV89" s="21" t="s">
        <v>79</v>
      </c>
    </row>
    <row r="90" spans="1:74">
      <c r="A90" s="21" t="s">
        <v>65</v>
      </c>
      <c r="B90" s="23">
        <v>999054000032917</v>
      </c>
      <c r="C90" s="22" t="s">
        <v>66</v>
      </c>
      <c r="D90" s="21" t="s">
        <v>80</v>
      </c>
      <c r="E90" s="21" t="s">
        <v>109</v>
      </c>
      <c r="F90" s="21" t="s">
        <v>69</v>
      </c>
      <c r="G90" s="21" t="s">
        <v>70</v>
      </c>
      <c r="H90" s="21" t="s">
        <v>71</v>
      </c>
      <c r="I90" s="21">
        <v>1</v>
      </c>
      <c r="J90" s="21">
        <v>167.5</v>
      </c>
      <c r="K90" s="21">
        <v>340</v>
      </c>
      <c r="L90" s="21">
        <f>K90-J90</f>
        <v>172.5</v>
      </c>
      <c r="M90" s="23">
        <f>AX90 -AW90</f>
        <v>147</v>
      </c>
      <c r="N90" s="21">
        <v>1.17</v>
      </c>
      <c r="O90" s="21">
        <v>7</v>
      </c>
      <c r="V90" s="21">
        <v>167.5</v>
      </c>
      <c r="W90" s="21">
        <v>228</v>
      </c>
      <c r="X90" s="23">
        <v>30</v>
      </c>
      <c r="Y90" s="21">
        <v>60.5</v>
      </c>
      <c r="Z90" s="21">
        <v>2.02</v>
      </c>
      <c r="AA90" s="21">
        <v>1.93</v>
      </c>
      <c r="AB90" s="21">
        <v>167.5</v>
      </c>
      <c r="AC90" s="21">
        <v>340</v>
      </c>
      <c r="AD90" s="21">
        <v>147</v>
      </c>
      <c r="AE90" s="21">
        <v>172.5</v>
      </c>
      <c r="AF90" s="21">
        <v>1.17</v>
      </c>
      <c r="AG90" s="21">
        <v>3.15</v>
      </c>
      <c r="AH90" s="21">
        <v>54.08</v>
      </c>
      <c r="AI90" s="21">
        <v>9329.1200000000008</v>
      </c>
      <c r="AJ90" s="21">
        <v>6048.52</v>
      </c>
      <c r="AK90" s="21">
        <v>42.22</v>
      </c>
      <c r="AL90" s="21">
        <v>44032.94</v>
      </c>
      <c r="AM90" s="21">
        <v>781.37</v>
      </c>
      <c r="AN90" s="21">
        <v>132426.51</v>
      </c>
      <c r="AO90" s="21" t="s">
        <v>85</v>
      </c>
      <c r="AP90" s="21" t="s">
        <v>110</v>
      </c>
      <c r="AQ90" s="21" t="s">
        <v>111</v>
      </c>
      <c r="AR90" s="21" t="s">
        <v>88</v>
      </c>
      <c r="AS90" s="21">
        <v>87612.2</v>
      </c>
      <c r="AT90" s="21">
        <v>0</v>
      </c>
      <c r="AU90" s="21" t="s">
        <v>76</v>
      </c>
      <c r="AV90" s="21">
        <v>2020</v>
      </c>
      <c r="AW90" s="24">
        <v>44083</v>
      </c>
      <c r="AX90" s="24">
        <v>44230</v>
      </c>
      <c r="AY90" s="21">
        <v>0</v>
      </c>
      <c r="AZ90" s="21">
        <v>0</v>
      </c>
      <c r="BA90" s="21">
        <v>-132426.51</v>
      </c>
      <c r="BB90" s="21">
        <v>-767.69</v>
      </c>
      <c r="BC90" s="21">
        <v>4018</v>
      </c>
      <c r="BD90" s="21"/>
      <c r="BE90" s="21" t="s">
        <v>77</v>
      </c>
      <c r="BF90" s="21" t="s">
        <v>77</v>
      </c>
      <c r="BG90" s="21"/>
      <c r="BH90" s="21" t="s">
        <v>78</v>
      </c>
      <c r="BI90" s="24"/>
      <c r="BJ90" s="21">
        <v>0</v>
      </c>
      <c r="BK90" s="21">
        <v>0</v>
      </c>
      <c r="BL90" s="21">
        <v>0</v>
      </c>
      <c r="BM90" s="21">
        <v>0</v>
      </c>
      <c r="BN90" s="21">
        <v>0</v>
      </c>
      <c r="BO90" s="21">
        <v>0</v>
      </c>
      <c r="BS90" s="21">
        <v>87612.2</v>
      </c>
      <c r="BT90" s="21">
        <v>0</v>
      </c>
      <c r="BU90" s="21"/>
      <c r="BV90" s="21" t="s">
        <v>79</v>
      </c>
    </row>
    <row r="91" spans="1:74">
      <c r="A91" s="21" t="s">
        <v>65</v>
      </c>
      <c r="B91" s="23">
        <v>999054000032068</v>
      </c>
      <c r="C91" s="22" t="s">
        <v>66</v>
      </c>
      <c r="D91" s="21" t="s">
        <v>80</v>
      </c>
      <c r="E91" s="21" t="s">
        <v>106</v>
      </c>
      <c r="F91" s="21" t="s">
        <v>69</v>
      </c>
      <c r="G91" s="21" t="s">
        <v>65</v>
      </c>
      <c r="H91" s="21" t="s">
        <v>71</v>
      </c>
      <c r="I91" s="21">
        <v>1</v>
      </c>
      <c r="J91" s="21">
        <v>175</v>
      </c>
      <c r="K91" s="21">
        <v>337</v>
      </c>
      <c r="L91" s="21">
        <f>K91-J91</f>
        <v>162</v>
      </c>
      <c r="M91" s="23">
        <f>AX91 -AW91</f>
        <v>157</v>
      </c>
      <c r="N91" s="21">
        <v>1.31</v>
      </c>
      <c r="O91" s="21">
        <v>7</v>
      </c>
      <c r="V91" s="21">
        <v>175</v>
      </c>
      <c r="W91" s="21">
        <v>217</v>
      </c>
      <c r="X91" s="23">
        <v>32</v>
      </c>
      <c r="Y91" s="21">
        <v>42</v>
      </c>
      <c r="Z91" s="21">
        <v>1.31</v>
      </c>
      <c r="AA91" s="21">
        <v>3.64</v>
      </c>
      <c r="AB91" s="21">
        <v>175</v>
      </c>
      <c r="AC91" s="21">
        <v>337</v>
      </c>
      <c r="AD91" s="21">
        <v>157</v>
      </c>
      <c r="AE91" s="21">
        <v>162</v>
      </c>
      <c r="AF91" s="21">
        <v>1.03</v>
      </c>
      <c r="AG91" s="21">
        <v>3.13</v>
      </c>
      <c r="AH91" s="21">
        <v>204.69</v>
      </c>
      <c r="AI91" s="21">
        <v>8596.92</v>
      </c>
      <c r="AJ91" s="21">
        <v>5466.04</v>
      </c>
      <c r="AK91" s="21">
        <v>46.94</v>
      </c>
      <c r="AL91" s="21">
        <v>44594.02</v>
      </c>
      <c r="AM91" s="21">
        <v>679.2</v>
      </c>
      <c r="AN91" s="21">
        <v>124871.3</v>
      </c>
      <c r="AO91" s="21" t="s">
        <v>85</v>
      </c>
      <c r="AP91" s="21" t="s">
        <v>107</v>
      </c>
      <c r="AQ91" s="21" t="s">
        <v>108</v>
      </c>
      <c r="AR91" s="21" t="s">
        <v>88</v>
      </c>
      <c r="AS91" s="21">
        <v>79598.080000000002</v>
      </c>
      <c r="AT91" s="21">
        <v>0</v>
      </c>
      <c r="AU91" s="21" t="s">
        <v>76</v>
      </c>
      <c r="AV91" s="21">
        <v>2020</v>
      </c>
      <c r="AW91" s="24">
        <v>44073</v>
      </c>
      <c r="AX91" s="24">
        <v>44230</v>
      </c>
      <c r="AY91" s="21">
        <v>0</v>
      </c>
      <c r="AZ91" s="21">
        <v>0</v>
      </c>
      <c r="BA91" s="21">
        <v>-124871.3</v>
      </c>
      <c r="BB91" s="21">
        <v>-2973.13</v>
      </c>
      <c r="BC91" s="21">
        <v>4019</v>
      </c>
      <c r="BD91" s="21"/>
      <c r="BE91" s="21" t="s">
        <v>99</v>
      </c>
      <c r="BF91" s="21" t="s">
        <v>99</v>
      </c>
      <c r="BG91" s="21"/>
      <c r="BH91" s="21" t="s">
        <v>78</v>
      </c>
      <c r="BI91" s="24"/>
      <c r="BJ91" s="21">
        <v>0</v>
      </c>
      <c r="BK91" s="21">
        <v>0</v>
      </c>
      <c r="BL91" s="21">
        <v>0</v>
      </c>
      <c r="BM91" s="21">
        <v>0</v>
      </c>
      <c r="BN91" s="21">
        <v>0</v>
      </c>
      <c r="BO91" s="21">
        <v>0</v>
      </c>
      <c r="BS91" s="21">
        <v>79598.080000000002</v>
      </c>
      <c r="BT91" s="21">
        <v>0</v>
      </c>
      <c r="BU91" s="21"/>
      <c r="BV91" s="21" t="s">
        <v>79</v>
      </c>
    </row>
    <row r="92" spans="1:74">
      <c r="A92" s="21" t="s">
        <v>65</v>
      </c>
      <c r="B92" s="23">
        <v>999054000032885</v>
      </c>
      <c r="C92" s="22" t="s">
        <v>66</v>
      </c>
      <c r="D92" s="21" t="s">
        <v>80</v>
      </c>
      <c r="E92" s="21" t="s">
        <v>106</v>
      </c>
      <c r="F92" s="21" t="s">
        <v>69</v>
      </c>
      <c r="G92" s="21" t="s">
        <v>70</v>
      </c>
      <c r="H92" s="21" t="s">
        <v>71</v>
      </c>
      <c r="I92" s="21">
        <v>1</v>
      </c>
      <c r="J92" s="21">
        <v>165.5</v>
      </c>
      <c r="K92" s="21">
        <v>329</v>
      </c>
      <c r="L92" s="21">
        <f>K92-J92</f>
        <v>163.5</v>
      </c>
      <c r="M92" s="23">
        <f>AX92 -AW92</f>
        <v>157</v>
      </c>
      <c r="N92" s="21">
        <v>1.23</v>
      </c>
      <c r="O92" s="21">
        <v>7</v>
      </c>
      <c r="V92" s="21">
        <v>165.5</v>
      </c>
      <c r="W92" s="21">
        <v>205</v>
      </c>
      <c r="X92" s="23">
        <v>32</v>
      </c>
      <c r="Y92" s="21">
        <v>39.5</v>
      </c>
      <c r="Z92" s="21">
        <v>1.23</v>
      </c>
      <c r="AA92" s="21">
        <v>3.87</v>
      </c>
      <c r="AB92" s="21">
        <v>165.5</v>
      </c>
      <c r="AC92" s="21">
        <v>329</v>
      </c>
      <c r="AD92" s="21">
        <v>157</v>
      </c>
      <c r="AE92" s="21">
        <v>163.5</v>
      </c>
      <c r="AF92" s="21">
        <v>1.04</v>
      </c>
      <c r="AG92" s="21">
        <v>3.1</v>
      </c>
      <c r="AH92" s="21">
        <v>217.64</v>
      </c>
      <c r="AI92" s="21">
        <v>8596.92</v>
      </c>
      <c r="AJ92" s="21">
        <v>5466.12</v>
      </c>
      <c r="AK92" s="21">
        <v>55.86</v>
      </c>
      <c r="AL92" s="21">
        <v>21086.6</v>
      </c>
      <c r="AM92" s="21">
        <v>679.2</v>
      </c>
      <c r="AN92" s="21">
        <v>101363.8</v>
      </c>
      <c r="AO92" s="21" t="s">
        <v>85</v>
      </c>
      <c r="AP92" s="21" t="s">
        <v>107</v>
      </c>
      <c r="AQ92" s="21" t="s">
        <v>108</v>
      </c>
      <c r="AR92" s="21" t="s">
        <v>88</v>
      </c>
      <c r="AS92" s="21">
        <v>79598</v>
      </c>
      <c r="AT92" s="21">
        <v>0</v>
      </c>
      <c r="AU92" s="21" t="s">
        <v>76</v>
      </c>
      <c r="AV92" s="21">
        <v>2020</v>
      </c>
      <c r="AW92" s="24">
        <v>44073</v>
      </c>
      <c r="AX92" s="24">
        <v>44230</v>
      </c>
      <c r="AY92" s="21">
        <v>0</v>
      </c>
      <c r="AZ92" s="21">
        <v>0</v>
      </c>
      <c r="BA92" s="21">
        <v>-101363.8</v>
      </c>
      <c r="BB92" s="21">
        <v>-2566.17</v>
      </c>
      <c r="BC92" s="21">
        <v>4018</v>
      </c>
      <c r="BD92" s="21"/>
      <c r="BE92" s="21" t="s">
        <v>77</v>
      </c>
      <c r="BF92" s="21" t="s">
        <v>77</v>
      </c>
      <c r="BG92" s="21"/>
      <c r="BH92" s="21" t="s">
        <v>78</v>
      </c>
      <c r="BI92" s="24"/>
      <c r="BJ92" s="21">
        <v>0</v>
      </c>
      <c r="BK92" s="21">
        <v>0</v>
      </c>
      <c r="BL92" s="21">
        <v>0</v>
      </c>
      <c r="BM92" s="21">
        <v>0</v>
      </c>
      <c r="BN92" s="21">
        <v>0</v>
      </c>
      <c r="BO92" s="21">
        <v>0</v>
      </c>
      <c r="BS92" s="21">
        <v>79598</v>
      </c>
      <c r="BT92" s="21">
        <v>0</v>
      </c>
      <c r="BU92" s="21"/>
      <c r="BV92" s="21" t="s">
        <v>79</v>
      </c>
    </row>
    <row r="93" spans="1:74">
      <c r="A93" s="21" t="s">
        <v>65</v>
      </c>
      <c r="B93" s="23">
        <v>999054000034078</v>
      </c>
      <c r="C93" s="22" t="s">
        <v>156</v>
      </c>
      <c r="D93" s="21" t="s">
        <v>80</v>
      </c>
      <c r="E93" s="21" t="s">
        <v>169</v>
      </c>
      <c r="F93" s="21" t="s">
        <v>69</v>
      </c>
      <c r="G93" s="21" t="s">
        <v>70</v>
      </c>
      <c r="H93" s="21" t="s">
        <v>150</v>
      </c>
      <c r="I93" s="21">
        <v>1</v>
      </c>
      <c r="J93" s="21">
        <v>163</v>
      </c>
      <c r="K93" s="21">
        <v>362</v>
      </c>
      <c r="L93" s="21">
        <f>K93-J93</f>
        <v>199</v>
      </c>
      <c r="M93" s="23">
        <f>AX93 -AW93</f>
        <v>216</v>
      </c>
      <c r="N93" s="21">
        <v>0.57999999999999996</v>
      </c>
      <c r="O93" s="21">
        <v>10.76</v>
      </c>
      <c r="P93" s="21">
        <v>186</v>
      </c>
      <c r="Q93" s="21">
        <v>197.5</v>
      </c>
      <c r="R93" s="21">
        <v>75</v>
      </c>
      <c r="S93" s="21">
        <v>11.5</v>
      </c>
      <c r="T93" s="21">
        <v>0.15</v>
      </c>
      <c r="U93" s="21">
        <v>35.6</v>
      </c>
      <c r="V93" s="21">
        <v>163</v>
      </c>
      <c r="W93" s="21">
        <v>186</v>
      </c>
      <c r="X93" s="23">
        <v>55</v>
      </c>
      <c r="Y93" s="21">
        <v>23</v>
      </c>
      <c r="Z93" s="21">
        <v>0.42</v>
      </c>
      <c r="AA93" s="21">
        <v>6.02</v>
      </c>
      <c r="AD93" s="1"/>
      <c r="AH93" s="21">
        <v>16.670000000000002</v>
      </c>
      <c r="AI93" s="21">
        <v>3316.59</v>
      </c>
      <c r="AJ93" s="21">
        <v>2140.52</v>
      </c>
      <c r="AK93" s="21">
        <v>163.1</v>
      </c>
      <c r="AL93" s="21">
        <v>21278.18</v>
      </c>
      <c r="AM93" s="21">
        <v>61.38</v>
      </c>
      <c r="AN93" s="21">
        <v>48052.26</v>
      </c>
      <c r="AO93" s="21" t="s">
        <v>72</v>
      </c>
      <c r="AP93" s="21" t="s">
        <v>170</v>
      </c>
      <c r="AQ93" s="21" t="s">
        <v>117</v>
      </c>
      <c r="AR93" s="21" t="s">
        <v>104</v>
      </c>
      <c r="AS93" s="21">
        <v>26712.7</v>
      </c>
      <c r="AT93" s="21">
        <v>0</v>
      </c>
      <c r="AU93" s="21" t="s">
        <v>154</v>
      </c>
      <c r="AV93" s="21">
        <v>2020</v>
      </c>
      <c r="AW93" s="24">
        <v>44019</v>
      </c>
      <c r="AX93" s="24">
        <v>44235</v>
      </c>
      <c r="AY93" s="21">
        <v>0</v>
      </c>
      <c r="AZ93" s="21">
        <v>0</v>
      </c>
      <c r="BA93" s="21">
        <v>-48052.26</v>
      </c>
      <c r="BB93" s="21">
        <v>-241.47</v>
      </c>
      <c r="BC93" s="21">
        <v>4051</v>
      </c>
      <c r="BD93" s="21"/>
      <c r="BE93" s="21" t="s">
        <v>77</v>
      </c>
      <c r="BF93" s="21" t="s">
        <v>77</v>
      </c>
      <c r="BG93" s="21"/>
      <c r="BH93" s="21" t="s">
        <v>158</v>
      </c>
      <c r="BI93" s="24"/>
      <c r="BJ93" s="21">
        <v>0</v>
      </c>
      <c r="BK93" s="21">
        <v>0</v>
      </c>
      <c r="BL93" s="21">
        <v>0</v>
      </c>
      <c r="BM93" s="21">
        <v>0</v>
      </c>
      <c r="BN93" s="21">
        <v>0</v>
      </c>
      <c r="BO93" s="21">
        <v>0</v>
      </c>
      <c r="BS93" s="21">
        <v>26712.7</v>
      </c>
      <c r="BT93" s="21">
        <v>0</v>
      </c>
      <c r="BU93" s="21"/>
      <c r="BV93" s="21" t="s">
        <v>79</v>
      </c>
    </row>
    <row r="94" spans="1:74">
      <c r="A94" s="21" t="s">
        <v>65</v>
      </c>
      <c r="B94" s="23">
        <v>999054000034420</v>
      </c>
      <c r="C94" s="22" t="s">
        <v>156</v>
      </c>
      <c r="D94" s="21" t="s">
        <v>67</v>
      </c>
      <c r="E94" s="21" t="s">
        <v>157</v>
      </c>
      <c r="F94" s="21" t="s">
        <v>69</v>
      </c>
      <c r="G94" s="21" t="s">
        <v>70</v>
      </c>
      <c r="H94" s="21" t="s">
        <v>150</v>
      </c>
      <c r="I94" s="21">
        <v>1</v>
      </c>
      <c r="J94" s="21">
        <v>144</v>
      </c>
      <c r="K94" s="21">
        <v>361</v>
      </c>
      <c r="L94" s="21">
        <f>K94-J94</f>
        <v>217</v>
      </c>
      <c r="M94" s="23">
        <f>AX94 -AW94</f>
        <v>281</v>
      </c>
      <c r="N94" s="21">
        <v>0.67</v>
      </c>
      <c r="O94" s="21">
        <v>9.89</v>
      </c>
      <c r="V94" s="21">
        <v>144</v>
      </c>
      <c r="W94" s="21">
        <v>186</v>
      </c>
      <c r="X94" s="23">
        <v>42</v>
      </c>
      <c r="Y94" s="21">
        <v>42</v>
      </c>
      <c r="Z94" s="21">
        <v>1</v>
      </c>
      <c r="AA94" s="21">
        <v>4.42</v>
      </c>
      <c r="AB94" s="21">
        <v>186</v>
      </c>
      <c r="AC94" s="21">
        <v>361</v>
      </c>
      <c r="AD94" s="21">
        <v>281</v>
      </c>
      <c r="AE94" s="21">
        <v>175</v>
      </c>
      <c r="AF94" s="21">
        <v>0.62</v>
      </c>
      <c r="AG94" s="21">
        <v>11.21</v>
      </c>
      <c r="AH94" s="21">
        <v>15.24</v>
      </c>
      <c r="AI94" s="21">
        <v>3307.71</v>
      </c>
      <c r="AJ94" s="21">
        <v>2147.17</v>
      </c>
      <c r="AK94" s="21">
        <v>154.96</v>
      </c>
      <c r="AL94" s="21">
        <v>18456.32</v>
      </c>
      <c r="AM94" s="21">
        <v>573.16999999999996</v>
      </c>
      <c r="AN94" s="21">
        <v>46139.55</v>
      </c>
      <c r="AO94" s="21" t="s">
        <v>101</v>
      </c>
      <c r="AP94" s="21" t="s">
        <v>113</v>
      </c>
      <c r="AQ94" s="21" t="s">
        <v>114</v>
      </c>
      <c r="AR94" s="21" t="s">
        <v>104</v>
      </c>
      <c r="AS94" s="21">
        <v>27110.06</v>
      </c>
      <c r="AT94" s="21">
        <v>0</v>
      </c>
      <c r="AU94" s="21" t="s">
        <v>154</v>
      </c>
      <c r="AV94" s="21">
        <v>2020</v>
      </c>
      <c r="AW94" s="24">
        <v>43954</v>
      </c>
      <c r="AX94" s="24">
        <v>44235</v>
      </c>
      <c r="AY94" s="21">
        <v>0</v>
      </c>
      <c r="AZ94" s="21">
        <v>0</v>
      </c>
      <c r="BA94" s="21">
        <v>-46139.55</v>
      </c>
      <c r="BB94" s="21">
        <v>-212.62</v>
      </c>
      <c r="BC94" s="21">
        <v>4051</v>
      </c>
      <c r="BD94" s="21"/>
      <c r="BE94" s="21" t="s">
        <v>99</v>
      </c>
      <c r="BF94" s="21" t="s">
        <v>99</v>
      </c>
      <c r="BG94" s="21"/>
      <c r="BH94" s="21" t="s">
        <v>158</v>
      </c>
      <c r="BI94" s="24"/>
      <c r="BJ94" s="21">
        <v>0</v>
      </c>
      <c r="BK94" s="21">
        <v>0</v>
      </c>
      <c r="BL94" s="21">
        <v>0</v>
      </c>
      <c r="BM94" s="21">
        <v>0</v>
      </c>
      <c r="BN94" s="21">
        <v>0</v>
      </c>
      <c r="BO94" s="21">
        <v>0</v>
      </c>
      <c r="BS94" s="21">
        <v>27110.06</v>
      </c>
      <c r="BT94" s="21">
        <v>0</v>
      </c>
      <c r="BU94" s="21"/>
      <c r="BV94" s="21" t="s">
        <v>79</v>
      </c>
    </row>
    <row r="95" spans="1:74">
      <c r="A95" s="21" t="s">
        <v>65</v>
      </c>
      <c r="B95" s="23">
        <v>999054000033239</v>
      </c>
      <c r="C95" s="22" t="s">
        <v>159</v>
      </c>
      <c r="D95" s="21" t="s">
        <v>80</v>
      </c>
      <c r="E95" s="21" t="s">
        <v>173</v>
      </c>
      <c r="F95" s="21" t="s">
        <v>69</v>
      </c>
      <c r="G95" s="21" t="s">
        <v>65</v>
      </c>
      <c r="H95" s="21" t="s">
        <v>150</v>
      </c>
      <c r="I95" s="21">
        <v>1</v>
      </c>
      <c r="J95" s="21">
        <v>200.5</v>
      </c>
      <c r="K95" s="21">
        <v>367</v>
      </c>
      <c r="L95" s="21">
        <f>K95-J95</f>
        <v>166.5</v>
      </c>
      <c r="M95" s="23">
        <f>AX95 -AW95</f>
        <v>203</v>
      </c>
      <c r="N95" s="21">
        <v>0.62</v>
      </c>
      <c r="O95" s="21">
        <v>8.81</v>
      </c>
      <c r="V95" s="21">
        <v>200.5</v>
      </c>
      <c r="W95" s="21">
        <v>255</v>
      </c>
      <c r="X95" s="23">
        <v>67</v>
      </c>
      <c r="Y95" s="21">
        <v>54.5</v>
      </c>
      <c r="Z95" s="21">
        <v>0.81</v>
      </c>
      <c r="AA95" s="21">
        <v>6.49</v>
      </c>
      <c r="AB95" s="21">
        <v>255</v>
      </c>
      <c r="AC95" s="21">
        <v>367</v>
      </c>
      <c r="AD95" s="21">
        <v>203</v>
      </c>
      <c r="AE95" s="21">
        <v>112</v>
      </c>
      <c r="AF95" s="21">
        <v>0.55000000000000004</v>
      </c>
      <c r="AG95" s="21">
        <v>9.94</v>
      </c>
      <c r="AH95" s="21">
        <v>13.75</v>
      </c>
      <c r="AI95" s="21">
        <v>2289.89</v>
      </c>
      <c r="AJ95" s="21">
        <v>1467.25</v>
      </c>
      <c r="AK95" s="21">
        <v>186.7</v>
      </c>
      <c r="AL95" s="21">
        <v>24873.360000000001</v>
      </c>
      <c r="AM95" s="21">
        <v>0</v>
      </c>
      <c r="AN95" s="21">
        <v>45175.23</v>
      </c>
      <c r="AO95" s="21" t="s">
        <v>72</v>
      </c>
      <c r="AP95" s="21" t="s">
        <v>174</v>
      </c>
      <c r="AQ95" s="21" t="s">
        <v>117</v>
      </c>
      <c r="AR95" s="21" t="s">
        <v>104</v>
      </c>
      <c r="AS95" s="21">
        <v>20301.87</v>
      </c>
      <c r="AT95" s="21">
        <v>0</v>
      </c>
      <c r="AU95" s="21" t="s">
        <v>154</v>
      </c>
      <c r="AV95" s="21">
        <v>2020</v>
      </c>
      <c r="AW95" s="24">
        <v>44032</v>
      </c>
      <c r="AX95" s="24">
        <v>44235</v>
      </c>
      <c r="AY95" s="21">
        <v>0</v>
      </c>
      <c r="AZ95" s="21">
        <v>0</v>
      </c>
      <c r="BA95" s="21">
        <v>-45175.23</v>
      </c>
      <c r="BB95" s="21">
        <v>-271.32</v>
      </c>
      <c r="BC95" s="21">
        <v>4052</v>
      </c>
      <c r="BD95" s="21"/>
      <c r="BE95" s="21" t="s">
        <v>77</v>
      </c>
      <c r="BF95" s="21" t="s">
        <v>77</v>
      </c>
      <c r="BG95" s="21"/>
      <c r="BH95" s="21" t="s">
        <v>158</v>
      </c>
      <c r="BI95" s="24"/>
      <c r="BJ95" s="21">
        <v>0</v>
      </c>
      <c r="BK95" s="21">
        <v>0</v>
      </c>
      <c r="BL95" s="21">
        <v>0</v>
      </c>
      <c r="BM95" s="21">
        <v>0</v>
      </c>
      <c r="BN95" s="21">
        <v>0</v>
      </c>
      <c r="BO95" s="21">
        <v>0</v>
      </c>
      <c r="BS95" s="21">
        <v>20301.87</v>
      </c>
      <c r="BT95" s="21">
        <v>0</v>
      </c>
      <c r="BU95" s="21"/>
      <c r="BV95" s="21" t="s">
        <v>79</v>
      </c>
    </row>
    <row r="96" spans="1:74">
      <c r="A96" s="21" t="s">
        <v>65</v>
      </c>
      <c r="B96" s="23">
        <v>999054000050468</v>
      </c>
      <c r="C96" s="22" t="s">
        <v>156</v>
      </c>
      <c r="D96" s="21" t="s">
        <v>80</v>
      </c>
      <c r="E96" s="21" t="s">
        <v>84</v>
      </c>
      <c r="F96" s="21" t="s">
        <v>69</v>
      </c>
      <c r="G96" s="21" t="s">
        <v>70</v>
      </c>
      <c r="H96" s="21" t="s">
        <v>150</v>
      </c>
      <c r="I96" s="21">
        <v>1</v>
      </c>
      <c r="J96" s="21">
        <v>192.5</v>
      </c>
      <c r="K96" s="21">
        <v>373</v>
      </c>
      <c r="L96" s="21">
        <f>K96-J96</f>
        <v>180.5</v>
      </c>
      <c r="M96" s="23">
        <f>AX96 -AW96</f>
        <v>196</v>
      </c>
      <c r="N96" s="21">
        <v>0.85</v>
      </c>
      <c r="O96" s="21">
        <v>7.61</v>
      </c>
      <c r="V96" s="21">
        <v>192.5</v>
      </c>
      <c r="W96" s="21">
        <v>200.5</v>
      </c>
      <c r="X96" s="23">
        <v>17</v>
      </c>
      <c r="Y96" s="21">
        <v>8</v>
      </c>
      <c r="Z96" s="21">
        <v>0.47</v>
      </c>
      <c r="AA96" s="21">
        <v>3.45</v>
      </c>
      <c r="AB96" s="21">
        <v>200.5</v>
      </c>
      <c r="AC96" s="21">
        <v>373</v>
      </c>
      <c r="AD96" s="21">
        <v>196</v>
      </c>
      <c r="AE96" s="21">
        <v>172.5</v>
      </c>
      <c r="AF96" s="21">
        <v>0.88</v>
      </c>
      <c r="AG96" s="21">
        <v>7.8</v>
      </c>
      <c r="AH96" s="21">
        <v>11.68</v>
      </c>
      <c r="AI96" s="21">
        <v>2108.29</v>
      </c>
      <c r="AJ96" s="21">
        <v>1373.98</v>
      </c>
      <c r="AK96" s="21">
        <v>106.21</v>
      </c>
      <c r="AL96" s="21">
        <v>22649.4</v>
      </c>
      <c r="AM96" s="21">
        <v>1350.93</v>
      </c>
      <c r="AN96" s="21">
        <v>42318.080000000002</v>
      </c>
      <c r="AO96" s="21" t="s">
        <v>85</v>
      </c>
      <c r="AP96" s="21" t="s">
        <v>86</v>
      </c>
      <c r="AQ96" s="21" t="s">
        <v>87</v>
      </c>
      <c r="AR96" s="21" t="s">
        <v>88</v>
      </c>
      <c r="AS96" s="21">
        <v>18317.75</v>
      </c>
      <c r="AT96" s="21">
        <v>0</v>
      </c>
      <c r="AU96" s="21" t="s">
        <v>154</v>
      </c>
      <c r="AV96" s="21">
        <v>2020</v>
      </c>
      <c r="AW96" s="24">
        <v>44039</v>
      </c>
      <c r="AX96" s="24">
        <v>44235</v>
      </c>
      <c r="AY96" s="21">
        <v>0</v>
      </c>
      <c r="AZ96" s="21">
        <v>0</v>
      </c>
      <c r="BA96" s="21">
        <v>-42318.080000000002</v>
      </c>
      <c r="BB96" s="21">
        <v>-234.45</v>
      </c>
      <c r="BC96" s="21">
        <v>4051</v>
      </c>
      <c r="BD96" s="21"/>
      <c r="BE96" s="21" t="s">
        <v>77</v>
      </c>
      <c r="BF96" s="21" t="s">
        <v>77</v>
      </c>
      <c r="BG96" s="21"/>
      <c r="BH96" s="21" t="s">
        <v>158</v>
      </c>
      <c r="BI96" s="24"/>
      <c r="BJ96" s="21">
        <v>0</v>
      </c>
      <c r="BK96" s="21">
        <v>0</v>
      </c>
      <c r="BL96" s="21">
        <v>0</v>
      </c>
      <c r="BM96" s="21">
        <v>0</v>
      </c>
      <c r="BN96" s="21">
        <v>0</v>
      </c>
      <c r="BO96" s="21">
        <v>0</v>
      </c>
      <c r="BS96" s="21">
        <v>18317.75</v>
      </c>
      <c r="BT96" s="21">
        <v>0</v>
      </c>
      <c r="BU96" s="21"/>
      <c r="BV96" s="21" t="s">
        <v>79</v>
      </c>
    </row>
    <row r="97" spans="1:74">
      <c r="A97" s="21" t="s">
        <v>65</v>
      </c>
      <c r="B97" s="23">
        <v>999054000033004</v>
      </c>
      <c r="C97" s="22" t="s">
        <v>163</v>
      </c>
      <c r="D97" s="21"/>
      <c r="E97" s="21" t="s">
        <v>164</v>
      </c>
      <c r="F97" s="21" t="s">
        <v>69</v>
      </c>
      <c r="G97" s="21" t="s">
        <v>65</v>
      </c>
      <c r="H97" s="21" t="s">
        <v>150</v>
      </c>
      <c r="I97" s="21">
        <v>1</v>
      </c>
      <c r="J97" s="21">
        <v>162.27000000000001</v>
      </c>
      <c r="K97" s="21">
        <v>416</v>
      </c>
      <c r="L97" s="21">
        <f>K97-J97</f>
        <v>253.73</v>
      </c>
      <c r="M97" s="23">
        <f>AX97 -AW97</f>
        <v>216</v>
      </c>
      <c r="N97" s="21">
        <v>0.82</v>
      </c>
      <c r="O97" s="21">
        <v>6.82</v>
      </c>
      <c r="P97" s="21">
        <v>169.5</v>
      </c>
      <c r="Q97" s="21">
        <v>187.5</v>
      </c>
      <c r="R97" s="21">
        <v>75</v>
      </c>
      <c r="S97" s="21">
        <v>18</v>
      </c>
      <c r="T97" s="21">
        <v>0.24</v>
      </c>
      <c r="U97" s="21">
        <v>12.05</v>
      </c>
      <c r="V97" s="21">
        <v>162.27000000000001</v>
      </c>
      <c r="W97" s="21">
        <v>169.5</v>
      </c>
      <c r="X97" s="23">
        <v>19</v>
      </c>
      <c r="Y97" s="21">
        <v>7.23</v>
      </c>
      <c r="Z97" s="21">
        <v>0.38</v>
      </c>
      <c r="AA97" s="21">
        <v>5.08</v>
      </c>
      <c r="AD97" s="1"/>
      <c r="AH97" s="21">
        <v>10.52</v>
      </c>
      <c r="AI97" s="21">
        <v>2669.7</v>
      </c>
      <c r="AJ97" s="21">
        <v>1730.32</v>
      </c>
      <c r="AK97" s="21">
        <v>95.95</v>
      </c>
      <c r="AL97" s="21">
        <v>17236.82</v>
      </c>
      <c r="AM97" s="21">
        <v>1186.67</v>
      </c>
      <c r="AN97" s="21">
        <v>40348.239999999998</v>
      </c>
      <c r="AO97" s="21" t="s">
        <v>85</v>
      </c>
      <c r="AP97" s="21" t="s">
        <v>165</v>
      </c>
      <c r="AQ97" s="21" t="s">
        <v>87</v>
      </c>
      <c r="AR97" s="21" t="s">
        <v>88</v>
      </c>
      <c r="AS97" s="21">
        <v>21924.75</v>
      </c>
      <c r="AT97" s="21">
        <v>0</v>
      </c>
      <c r="AU97" s="21" t="s">
        <v>154</v>
      </c>
      <c r="AV97" s="21">
        <v>2020</v>
      </c>
      <c r="AW97" s="24">
        <v>44019</v>
      </c>
      <c r="AX97" s="24">
        <v>44235</v>
      </c>
      <c r="AY97" s="21">
        <v>0</v>
      </c>
      <c r="AZ97" s="21">
        <v>0</v>
      </c>
      <c r="BA97" s="21">
        <v>-40348.239999999998</v>
      </c>
      <c r="BB97" s="21">
        <v>-159.02000000000001</v>
      </c>
      <c r="BC97" s="21">
        <v>4052</v>
      </c>
      <c r="BD97" s="21"/>
      <c r="BE97" s="21" t="s">
        <v>77</v>
      </c>
      <c r="BF97" s="21" t="s">
        <v>77</v>
      </c>
      <c r="BG97" s="21"/>
      <c r="BH97" s="21" t="s">
        <v>158</v>
      </c>
      <c r="BI97" s="24"/>
      <c r="BJ97" s="21">
        <v>0</v>
      </c>
      <c r="BK97" s="21">
        <v>0</v>
      </c>
      <c r="BL97" s="21">
        <v>0</v>
      </c>
      <c r="BM97" s="21">
        <v>0</v>
      </c>
      <c r="BN97" s="21">
        <v>0</v>
      </c>
      <c r="BO97" s="21">
        <v>0</v>
      </c>
      <c r="BS97" s="21">
        <v>21924.75</v>
      </c>
      <c r="BT97" s="21">
        <v>0</v>
      </c>
      <c r="BU97" s="21"/>
      <c r="BV97" s="21" t="s">
        <v>79</v>
      </c>
    </row>
    <row r="98" spans="1:74">
      <c r="A98" s="21" t="s">
        <v>65</v>
      </c>
      <c r="B98" s="23">
        <v>999054000032162</v>
      </c>
      <c r="C98" s="22" t="s">
        <v>156</v>
      </c>
      <c r="D98" s="21" t="s">
        <v>130</v>
      </c>
      <c r="E98" s="21" t="s">
        <v>171</v>
      </c>
      <c r="F98" s="21" t="s">
        <v>69</v>
      </c>
      <c r="G98" s="21" t="s">
        <v>70</v>
      </c>
      <c r="H98" s="21" t="s">
        <v>150</v>
      </c>
      <c r="I98" s="21">
        <v>1</v>
      </c>
      <c r="J98" s="21">
        <v>120.5</v>
      </c>
      <c r="K98" s="21">
        <v>416</v>
      </c>
      <c r="L98" s="21">
        <f>K98-J98</f>
        <v>295.5</v>
      </c>
      <c r="M98" s="23">
        <f>AX98 -AW98</f>
        <v>203</v>
      </c>
      <c r="N98" s="21">
        <v>1</v>
      </c>
      <c r="O98" s="21">
        <v>6.31</v>
      </c>
      <c r="V98" s="21">
        <v>120.5</v>
      </c>
      <c r="W98" s="21">
        <v>193.5</v>
      </c>
      <c r="X98" s="23">
        <v>92</v>
      </c>
      <c r="Y98" s="21">
        <v>73</v>
      </c>
      <c r="Z98" s="21">
        <v>0.79</v>
      </c>
      <c r="AA98" s="21">
        <v>5.41</v>
      </c>
      <c r="AB98" s="21">
        <v>193.5</v>
      </c>
      <c r="AC98" s="21">
        <v>416</v>
      </c>
      <c r="AD98" s="21">
        <v>203</v>
      </c>
      <c r="AE98" s="21">
        <v>222.5</v>
      </c>
      <c r="AF98" s="21">
        <v>1.1000000000000001</v>
      </c>
      <c r="AG98" s="21">
        <v>6.6</v>
      </c>
      <c r="AH98" s="21">
        <v>9.44</v>
      </c>
      <c r="AI98" s="21">
        <v>2790.69</v>
      </c>
      <c r="AJ98" s="21">
        <v>1864.19</v>
      </c>
      <c r="AK98" s="21">
        <v>108.35</v>
      </c>
      <c r="AL98" s="21">
        <v>20775.150000000001</v>
      </c>
      <c r="AM98" s="21">
        <v>794.09</v>
      </c>
      <c r="AN98" s="21">
        <v>45657.01</v>
      </c>
      <c r="AO98" s="21" t="s">
        <v>72</v>
      </c>
      <c r="AP98" s="21" t="s">
        <v>172</v>
      </c>
      <c r="AQ98" s="21" t="s">
        <v>152</v>
      </c>
      <c r="AR98" s="21" t="s">
        <v>153</v>
      </c>
      <c r="AS98" s="21">
        <v>24087.77</v>
      </c>
      <c r="AT98" s="21">
        <v>0</v>
      </c>
      <c r="AU98" s="21" t="s">
        <v>154</v>
      </c>
      <c r="AV98" s="21">
        <v>2020</v>
      </c>
      <c r="AW98" s="24">
        <v>44032</v>
      </c>
      <c r="AX98" s="24">
        <v>44235</v>
      </c>
      <c r="AY98" s="21">
        <v>0</v>
      </c>
      <c r="AZ98" s="21">
        <v>0</v>
      </c>
      <c r="BA98" s="21">
        <v>-45657.01</v>
      </c>
      <c r="BB98" s="21">
        <v>-154.51</v>
      </c>
      <c r="BC98" s="21">
        <v>4051</v>
      </c>
      <c r="BD98" s="21"/>
      <c r="BE98" s="21" t="s">
        <v>77</v>
      </c>
      <c r="BF98" s="21" t="s">
        <v>77</v>
      </c>
      <c r="BG98" s="21"/>
      <c r="BH98" s="21" t="s">
        <v>158</v>
      </c>
      <c r="BI98" s="24"/>
      <c r="BJ98" s="21">
        <v>0</v>
      </c>
      <c r="BK98" s="21">
        <v>0</v>
      </c>
      <c r="BL98" s="21">
        <v>0</v>
      </c>
      <c r="BM98" s="21">
        <v>0</v>
      </c>
      <c r="BN98" s="21">
        <v>0</v>
      </c>
      <c r="BO98" s="21">
        <v>0</v>
      </c>
      <c r="BS98" s="21">
        <v>24087.77</v>
      </c>
      <c r="BT98" s="21">
        <v>0</v>
      </c>
      <c r="BU98" s="21"/>
      <c r="BV98" s="21" t="s">
        <v>79</v>
      </c>
    </row>
    <row r="99" spans="1:74">
      <c r="A99" s="21" t="s">
        <v>65</v>
      </c>
      <c r="B99" s="23">
        <v>999054000033982</v>
      </c>
      <c r="C99" s="22" t="s">
        <v>156</v>
      </c>
      <c r="D99" s="21" t="s">
        <v>80</v>
      </c>
      <c r="E99" s="21" t="s">
        <v>160</v>
      </c>
      <c r="F99" s="21" t="s">
        <v>69</v>
      </c>
      <c r="G99" s="21" t="s">
        <v>70</v>
      </c>
      <c r="H99" s="21" t="s">
        <v>150</v>
      </c>
      <c r="I99" s="21">
        <v>1</v>
      </c>
      <c r="J99" s="21">
        <v>152</v>
      </c>
      <c r="K99" s="21">
        <v>398</v>
      </c>
      <c r="L99" s="21">
        <f>K99-J99</f>
        <v>246</v>
      </c>
      <c r="M99" s="23">
        <f>AX99 -AW99</f>
        <v>217</v>
      </c>
      <c r="N99" s="21">
        <v>1.05</v>
      </c>
      <c r="O99" s="21">
        <v>6.19</v>
      </c>
      <c r="V99" s="21">
        <v>152</v>
      </c>
      <c r="W99" s="21">
        <v>188</v>
      </c>
      <c r="X99" s="23">
        <v>18</v>
      </c>
      <c r="Y99" s="21">
        <v>36</v>
      </c>
      <c r="Z99" s="21">
        <v>2</v>
      </c>
      <c r="AA99" s="21">
        <v>1.49</v>
      </c>
      <c r="AB99" s="21">
        <v>188</v>
      </c>
      <c r="AC99" s="21">
        <v>398</v>
      </c>
      <c r="AD99" s="21">
        <v>217</v>
      </c>
      <c r="AE99" s="21">
        <v>210</v>
      </c>
      <c r="AF99" s="21">
        <v>0.97</v>
      </c>
      <c r="AG99" s="21">
        <v>6.99</v>
      </c>
      <c r="AH99" s="21">
        <v>9.18</v>
      </c>
      <c r="AI99" s="21">
        <v>2259.36</v>
      </c>
      <c r="AJ99" s="21">
        <v>1521.68</v>
      </c>
      <c r="AK99" s="21">
        <v>98.21</v>
      </c>
      <c r="AL99" s="21">
        <v>21742.01</v>
      </c>
      <c r="AM99" s="21">
        <v>626.76</v>
      </c>
      <c r="AN99" s="21">
        <v>42992.94</v>
      </c>
      <c r="AO99" s="21" t="s">
        <v>85</v>
      </c>
      <c r="AP99" s="21" t="s">
        <v>161</v>
      </c>
      <c r="AQ99" s="21" t="s">
        <v>162</v>
      </c>
      <c r="AR99" s="21" t="s">
        <v>88</v>
      </c>
      <c r="AS99" s="21">
        <v>20624.169999999998</v>
      </c>
      <c r="AT99" s="21">
        <v>0</v>
      </c>
      <c r="AU99" s="21" t="s">
        <v>154</v>
      </c>
      <c r="AV99" s="21">
        <v>2020</v>
      </c>
      <c r="AW99" s="24">
        <v>44018</v>
      </c>
      <c r="AX99" s="24">
        <v>44235</v>
      </c>
      <c r="AY99" s="21">
        <v>0</v>
      </c>
      <c r="AZ99" s="21">
        <v>0</v>
      </c>
      <c r="BA99" s="21">
        <v>-42992.94</v>
      </c>
      <c r="BB99" s="21">
        <v>-174.77</v>
      </c>
      <c r="BC99" s="21">
        <v>4051</v>
      </c>
      <c r="BD99" s="21"/>
      <c r="BE99" s="21" t="s">
        <v>99</v>
      </c>
      <c r="BF99" s="21" t="s">
        <v>99</v>
      </c>
      <c r="BG99" s="21"/>
      <c r="BH99" s="21" t="s">
        <v>158</v>
      </c>
      <c r="BI99" s="24"/>
      <c r="BJ99" s="21">
        <v>0</v>
      </c>
      <c r="BK99" s="21">
        <v>0</v>
      </c>
      <c r="BL99" s="21">
        <v>0</v>
      </c>
      <c r="BM99" s="21">
        <v>0</v>
      </c>
      <c r="BN99" s="21">
        <v>0</v>
      </c>
      <c r="BO99" s="21">
        <v>0</v>
      </c>
      <c r="BS99" s="21">
        <v>20624.169999999998</v>
      </c>
      <c r="BT99" s="21">
        <v>0</v>
      </c>
      <c r="BU99" s="21"/>
      <c r="BV99" s="21" t="s">
        <v>79</v>
      </c>
    </row>
    <row r="100" spans="1:74">
      <c r="A100" s="21" t="s">
        <v>65</v>
      </c>
      <c r="B100" s="23">
        <v>999054000033943</v>
      </c>
      <c r="C100" s="22" t="s">
        <v>156</v>
      </c>
      <c r="D100" s="21" t="s">
        <v>80</v>
      </c>
      <c r="E100" s="21" t="s">
        <v>160</v>
      </c>
      <c r="F100" s="21" t="s">
        <v>69</v>
      </c>
      <c r="G100" s="21" t="s">
        <v>70</v>
      </c>
      <c r="H100" s="21" t="s">
        <v>150</v>
      </c>
      <c r="I100" s="21">
        <v>1</v>
      </c>
      <c r="J100" s="21">
        <v>133</v>
      </c>
      <c r="K100" s="21">
        <v>379</v>
      </c>
      <c r="L100" s="21">
        <f>K100-J100</f>
        <v>246</v>
      </c>
      <c r="M100" s="23">
        <f>AX100 -AW100</f>
        <v>217</v>
      </c>
      <c r="N100" s="21">
        <v>1.05</v>
      </c>
      <c r="O100" s="21">
        <v>6.19</v>
      </c>
      <c r="V100" s="21">
        <v>133</v>
      </c>
      <c r="W100" s="21">
        <v>167</v>
      </c>
      <c r="X100" s="23">
        <v>18</v>
      </c>
      <c r="Y100" s="21">
        <v>34</v>
      </c>
      <c r="Z100" s="21">
        <v>1.89</v>
      </c>
      <c r="AA100" s="21">
        <v>1.58</v>
      </c>
      <c r="AB100" s="21">
        <v>167</v>
      </c>
      <c r="AC100" s="21">
        <v>379</v>
      </c>
      <c r="AD100" s="21">
        <v>217</v>
      </c>
      <c r="AE100" s="21">
        <v>212</v>
      </c>
      <c r="AF100" s="21">
        <v>0.98</v>
      </c>
      <c r="AG100" s="21">
        <v>6.92</v>
      </c>
      <c r="AH100" s="21">
        <v>9.18</v>
      </c>
      <c r="AI100" s="21">
        <v>2259.36</v>
      </c>
      <c r="AJ100" s="21">
        <v>1521.68</v>
      </c>
      <c r="AK100" s="21">
        <v>97.28</v>
      </c>
      <c r="AL100" s="21">
        <v>19313.38</v>
      </c>
      <c r="AM100" s="21">
        <v>626.76</v>
      </c>
      <c r="AN100" s="21">
        <v>40564.31</v>
      </c>
      <c r="AO100" s="21" t="s">
        <v>85</v>
      </c>
      <c r="AP100" s="21" t="s">
        <v>161</v>
      </c>
      <c r="AQ100" s="21" t="s">
        <v>162</v>
      </c>
      <c r="AR100" s="21" t="s">
        <v>88</v>
      </c>
      <c r="AS100" s="21">
        <v>20624.169999999998</v>
      </c>
      <c r="AT100" s="21">
        <v>0</v>
      </c>
      <c r="AU100" s="21" t="s">
        <v>154</v>
      </c>
      <c r="AV100" s="21">
        <v>2020</v>
      </c>
      <c r="AW100" s="24">
        <v>44018</v>
      </c>
      <c r="AX100" s="24">
        <v>44235</v>
      </c>
      <c r="AY100" s="21">
        <v>0</v>
      </c>
      <c r="AZ100" s="21">
        <v>0</v>
      </c>
      <c r="BA100" s="21">
        <v>-40564.31</v>
      </c>
      <c r="BB100" s="21">
        <v>-164.9</v>
      </c>
      <c r="BC100" s="21">
        <v>4051</v>
      </c>
      <c r="BD100" s="21"/>
      <c r="BE100" s="21" t="s">
        <v>77</v>
      </c>
      <c r="BF100" s="21" t="s">
        <v>77</v>
      </c>
      <c r="BG100" s="21"/>
      <c r="BH100" s="21" t="s">
        <v>158</v>
      </c>
      <c r="BI100" s="24"/>
      <c r="BJ100" s="21">
        <v>0</v>
      </c>
      <c r="BK100" s="21">
        <v>0</v>
      </c>
      <c r="BL100" s="21">
        <v>0</v>
      </c>
      <c r="BM100" s="21">
        <v>0</v>
      </c>
      <c r="BN100" s="21">
        <v>0</v>
      </c>
      <c r="BO100" s="21">
        <v>0</v>
      </c>
      <c r="BS100" s="21">
        <v>20624.169999999998</v>
      </c>
      <c r="BT100" s="21">
        <v>0</v>
      </c>
      <c r="BU100" s="21"/>
      <c r="BV100" s="21" t="s">
        <v>79</v>
      </c>
    </row>
    <row r="101" spans="1:74">
      <c r="A101" s="21" t="s">
        <v>65</v>
      </c>
      <c r="B101" s="23">
        <v>999054000033366</v>
      </c>
      <c r="C101" s="22" t="s">
        <v>156</v>
      </c>
      <c r="D101" s="21" t="s">
        <v>80</v>
      </c>
      <c r="E101" s="21" t="s">
        <v>166</v>
      </c>
      <c r="F101" s="21" t="s">
        <v>69</v>
      </c>
      <c r="G101" s="21" t="s">
        <v>65</v>
      </c>
      <c r="H101" s="21" t="s">
        <v>150</v>
      </c>
      <c r="I101" s="21">
        <v>1</v>
      </c>
      <c r="J101" s="21">
        <v>178.5</v>
      </c>
      <c r="K101" s="21">
        <v>399</v>
      </c>
      <c r="L101" s="21">
        <f>K101-J101</f>
        <v>220.5</v>
      </c>
      <c r="M101" s="23">
        <f>AX101 -AW101</f>
        <v>216</v>
      </c>
      <c r="N101" s="21">
        <v>0.83</v>
      </c>
      <c r="O101" s="21">
        <v>6.18</v>
      </c>
      <c r="P101" s="21">
        <v>179.5</v>
      </c>
      <c r="Q101" s="21">
        <v>203.5</v>
      </c>
      <c r="R101" s="21">
        <v>29</v>
      </c>
      <c r="S101" s="21">
        <v>24</v>
      </c>
      <c r="T101" s="21">
        <v>0.83</v>
      </c>
      <c r="U101" s="21">
        <v>2.46</v>
      </c>
      <c r="V101" s="21">
        <v>178.5</v>
      </c>
      <c r="W101" s="21">
        <v>179.5</v>
      </c>
      <c r="X101" s="23">
        <v>20</v>
      </c>
      <c r="Y101" s="21">
        <v>1</v>
      </c>
      <c r="Z101" s="21">
        <v>0.05</v>
      </c>
      <c r="AA101" s="21">
        <v>30.42</v>
      </c>
      <c r="AD101" s="1"/>
      <c r="AH101" s="21">
        <v>9.5299999999999994</v>
      </c>
      <c r="AI101" s="21">
        <v>2102.37</v>
      </c>
      <c r="AJ101" s="21">
        <v>1361.73</v>
      </c>
      <c r="AK101" s="21">
        <v>90.22</v>
      </c>
      <c r="AL101" s="21">
        <v>19968.54</v>
      </c>
      <c r="AM101" s="21">
        <v>592</v>
      </c>
      <c r="AN101" s="21">
        <v>38197.919999999998</v>
      </c>
      <c r="AO101" s="21" t="s">
        <v>85</v>
      </c>
      <c r="AP101" s="21" t="s">
        <v>167</v>
      </c>
      <c r="AQ101" s="21" t="s">
        <v>168</v>
      </c>
      <c r="AR101" s="21" t="s">
        <v>88</v>
      </c>
      <c r="AS101" s="21">
        <v>17637.38</v>
      </c>
      <c r="AT101" s="21">
        <v>0</v>
      </c>
      <c r="AU101" s="21" t="s">
        <v>154</v>
      </c>
      <c r="AV101" s="21">
        <v>2020</v>
      </c>
      <c r="AW101" s="24">
        <v>44019</v>
      </c>
      <c r="AX101" s="24">
        <v>44235</v>
      </c>
      <c r="AY101" s="21">
        <v>0</v>
      </c>
      <c r="AZ101" s="21">
        <v>0</v>
      </c>
      <c r="BA101" s="21">
        <v>-38197.919999999998</v>
      </c>
      <c r="BB101" s="21">
        <v>-173.23</v>
      </c>
      <c r="BC101" s="21">
        <v>4052</v>
      </c>
      <c r="BD101" s="21"/>
      <c r="BE101" s="21" t="s">
        <v>77</v>
      </c>
      <c r="BF101" s="21" t="s">
        <v>77</v>
      </c>
      <c r="BG101" s="21"/>
      <c r="BH101" s="21" t="s">
        <v>158</v>
      </c>
      <c r="BI101" s="24"/>
      <c r="BJ101" s="21">
        <v>0</v>
      </c>
      <c r="BK101" s="21">
        <v>0</v>
      </c>
      <c r="BL101" s="21">
        <v>0</v>
      </c>
      <c r="BM101" s="21">
        <v>0</v>
      </c>
      <c r="BN101" s="21">
        <v>0</v>
      </c>
      <c r="BO101" s="21">
        <v>0</v>
      </c>
      <c r="BS101" s="21">
        <v>17637.38</v>
      </c>
      <c r="BT101" s="21">
        <v>0</v>
      </c>
      <c r="BU101" s="21"/>
      <c r="BV101" s="21" t="s">
        <v>79</v>
      </c>
    </row>
    <row r="102" spans="1:74">
      <c r="A102" s="21" t="s">
        <v>65</v>
      </c>
      <c r="B102" s="23">
        <v>999054000033810</v>
      </c>
      <c r="C102" s="22" t="s">
        <v>156</v>
      </c>
      <c r="D102" s="21" t="s">
        <v>80</v>
      </c>
      <c r="E102" s="21" t="s">
        <v>175</v>
      </c>
      <c r="F102" s="21" t="s">
        <v>69</v>
      </c>
      <c r="G102" s="21" t="s">
        <v>70</v>
      </c>
      <c r="H102" s="21" t="s">
        <v>150</v>
      </c>
      <c r="I102" s="21">
        <v>1</v>
      </c>
      <c r="J102" s="21">
        <v>163</v>
      </c>
      <c r="K102" s="21">
        <v>392</v>
      </c>
      <c r="L102" s="21">
        <f>K102-J102</f>
        <v>229</v>
      </c>
      <c r="M102" s="23">
        <f>AX102 -AW102</f>
        <v>180</v>
      </c>
      <c r="N102" s="21">
        <v>1.08</v>
      </c>
      <c r="O102" s="21">
        <v>6.12</v>
      </c>
      <c r="V102" s="21">
        <v>163</v>
      </c>
      <c r="W102" s="21">
        <v>190</v>
      </c>
      <c r="X102" s="23">
        <v>32</v>
      </c>
      <c r="Y102" s="21">
        <v>27</v>
      </c>
      <c r="Z102" s="21">
        <v>0.84</v>
      </c>
      <c r="AA102" s="21">
        <v>4.49</v>
      </c>
      <c r="AB102" s="21">
        <v>190</v>
      </c>
      <c r="AC102" s="21">
        <v>392</v>
      </c>
      <c r="AD102" s="21">
        <v>180</v>
      </c>
      <c r="AE102" s="21">
        <v>202</v>
      </c>
      <c r="AF102" s="21">
        <v>1.1200000000000001</v>
      </c>
      <c r="AG102" s="21">
        <v>6.34</v>
      </c>
      <c r="AH102" s="21">
        <v>9.4</v>
      </c>
      <c r="AI102" s="21">
        <v>2151.54</v>
      </c>
      <c r="AJ102" s="21">
        <v>1401.42</v>
      </c>
      <c r="AK102" s="21">
        <v>94.42</v>
      </c>
      <c r="AL102" s="21">
        <v>21911.07</v>
      </c>
      <c r="AM102" s="21">
        <v>443.42</v>
      </c>
      <c r="AN102" s="21">
        <v>41427.279999999999</v>
      </c>
      <c r="AO102" s="21" t="s">
        <v>72</v>
      </c>
      <c r="AP102" s="21" t="s">
        <v>176</v>
      </c>
      <c r="AQ102" s="21" t="s">
        <v>177</v>
      </c>
      <c r="AR102" s="21" t="s">
        <v>75</v>
      </c>
      <c r="AS102" s="21">
        <v>19072.79</v>
      </c>
      <c r="AT102" s="21">
        <v>0</v>
      </c>
      <c r="AU102" s="21" t="s">
        <v>154</v>
      </c>
      <c r="AV102" s="21">
        <v>2020</v>
      </c>
      <c r="AW102" s="24">
        <v>44055</v>
      </c>
      <c r="AX102" s="24">
        <v>44235</v>
      </c>
      <c r="AY102" s="21">
        <v>0</v>
      </c>
      <c r="AZ102" s="21">
        <v>0</v>
      </c>
      <c r="BA102" s="21">
        <v>-41427.279999999999</v>
      </c>
      <c r="BB102" s="21">
        <v>-180.91</v>
      </c>
      <c r="BC102" s="21">
        <v>4051</v>
      </c>
      <c r="BD102" s="21"/>
      <c r="BE102" s="21" t="s">
        <v>77</v>
      </c>
      <c r="BF102" s="21" t="s">
        <v>77</v>
      </c>
      <c r="BG102" s="21"/>
      <c r="BH102" s="21" t="s">
        <v>158</v>
      </c>
      <c r="BI102" s="24"/>
      <c r="BJ102" s="21">
        <v>0</v>
      </c>
      <c r="BK102" s="21">
        <v>0</v>
      </c>
      <c r="BL102" s="21">
        <v>0</v>
      </c>
      <c r="BM102" s="21">
        <v>0</v>
      </c>
      <c r="BN102" s="21">
        <v>0</v>
      </c>
      <c r="BO102" s="21">
        <v>0</v>
      </c>
      <c r="BS102" s="21">
        <v>19072.79</v>
      </c>
      <c r="BT102" s="21">
        <v>0</v>
      </c>
      <c r="BU102" s="21"/>
      <c r="BV102" s="21" t="s">
        <v>79</v>
      </c>
    </row>
    <row r="103" spans="1:74">
      <c r="A103" s="21" t="s">
        <v>65</v>
      </c>
      <c r="B103" s="23">
        <v>999054000034033</v>
      </c>
      <c r="C103" s="22" t="s">
        <v>163</v>
      </c>
      <c r="D103" s="21"/>
      <c r="E103" s="21" t="s">
        <v>166</v>
      </c>
      <c r="F103" s="21" t="s">
        <v>69</v>
      </c>
      <c r="G103" s="21" t="s">
        <v>70</v>
      </c>
      <c r="H103" s="21" t="s">
        <v>150</v>
      </c>
      <c r="I103" s="21">
        <v>1</v>
      </c>
      <c r="J103" s="21">
        <v>190</v>
      </c>
      <c r="K103" s="21">
        <v>432</v>
      </c>
      <c r="L103" s="21">
        <f>K103-J103</f>
        <v>242</v>
      </c>
      <c r="M103" s="23">
        <f>AX103 -AW103</f>
        <v>216</v>
      </c>
      <c r="N103" s="21">
        <v>0.91</v>
      </c>
      <c r="O103" s="21">
        <v>5.63</v>
      </c>
      <c r="P103" s="21">
        <v>195</v>
      </c>
      <c r="Q103" s="21">
        <v>217</v>
      </c>
      <c r="R103" s="21">
        <v>28</v>
      </c>
      <c r="S103" s="21">
        <v>22</v>
      </c>
      <c r="T103" s="21">
        <v>0.79</v>
      </c>
      <c r="U103" s="21">
        <v>2.68</v>
      </c>
      <c r="V103" s="21">
        <v>190</v>
      </c>
      <c r="W103" s="21">
        <v>195</v>
      </c>
      <c r="X103" s="23">
        <v>21</v>
      </c>
      <c r="Y103" s="21">
        <v>5</v>
      </c>
      <c r="Z103" s="21">
        <v>0.24</v>
      </c>
      <c r="AA103" s="21">
        <v>6.09</v>
      </c>
      <c r="AD103" s="1"/>
      <c r="AH103" s="21">
        <v>8.69</v>
      </c>
      <c r="AI103" s="21">
        <v>2102.37</v>
      </c>
      <c r="AJ103" s="21">
        <v>1361.72</v>
      </c>
      <c r="AK103" s="21">
        <v>82.03</v>
      </c>
      <c r="AL103" s="21">
        <v>21293.23</v>
      </c>
      <c r="AM103" s="21">
        <v>592</v>
      </c>
      <c r="AN103" s="21">
        <v>39522.620000000003</v>
      </c>
      <c r="AO103" s="21" t="s">
        <v>85</v>
      </c>
      <c r="AP103" s="21" t="s">
        <v>167</v>
      </c>
      <c r="AQ103" s="21" t="s">
        <v>168</v>
      </c>
      <c r="AR103" s="21" t="s">
        <v>88</v>
      </c>
      <c r="AS103" s="21">
        <v>17637.39</v>
      </c>
      <c r="AT103" s="21">
        <v>0</v>
      </c>
      <c r="AU103" s="21" t="s">
        <v>154</v>
      </c>
      <c r="AV103" s="21">
        <v>2020</v>
      </c>
      <c r="AW103" s="24">
        <v>44019</v>
      </c>
      <c r="AX103" s="24">
        <v>44235</v>
      </c>
      <c r="AY103" s="21">
        <v>0</v>
      </c>
      <c r="AZ103" s="21">
        <v>0</v>
      </c>
      <c r="BA103" s="21">
        <v>-39522.620000000003</v>
      </c>
      <c r="BB103" s="21">
        <v>-163.32</v>
      </c>
      <c r="BC103" s="21">
        <v>4051</v>
      </c>
      <c r="BD103" s="21"/>
      <c r="BE103" s="21" t="s">
        <v>77</v>
      </c>
      <c r="BF103" s="21" t="s">
        <v>77</v>
      </c>
      <c r="BG103" s="21"/>
      <c r="BH103" s="21" t="s">
        <v>158</v>
      </c>
      <c r="BI103" s="24"/>
      <c r="BJ103" s="21">
        <v>0</v>
      </c>
      <c r="BK103" s="21">
        <v>0</v>
      </c>
      <c r="BL103" s="21">
        <v>0</v>
      </c>
      <c r="BM103" s="21">
        <v>0</v>
      </c>
      <c r="BN103" s="21">
        <v>0</v>
      </c>
      <c r="BO103" s="21">
        <v>0</v>
      </c>
      <c r="BS103" s="21">
        <v>17637.39</v>
      </c>
      <c r="BT103" s="21">
        <v>0</v>
      </c>
      <c r="BU103" s="21"/>
      <c r="BV103" s="21" t="s">
        <v>79</v>
      </c>
    </row>
    <row r="104" spans="1:74">
      <c r="A104" s="21" t="s">
        <v>65</v>
      </c>
      <c r="B104" s="23">
        <v>999054000032952</v>
      </c>
      <c r="C104" s="22" t="s">
        <v>156</v>
      </c>
      <c r="D104" s="21" t="s">
        <v>80</v>
      </c>
      <c r="E104" s="21" t="s">
        <v>160</v>
      </c>
      <c r="F104" s="21" t="s">
        <v>69</v>
      </c>
      <c r="G104" s="21" t="s">
        <v>65</v>
      </c>
      <c r="H104" s="21" t="s">
        <v>150</v>
      </c>
      <c r="I104" s="21">
        <v>1</v>
      </c>
      <c r="J104" s="21">
        <v>122.5</v>
      </c>
      <c r="K104" s="21">
        <v>398</v>
      </c>
      <c r="L104" s="21">
        <f>K104-J104</f>
        <v>275.5</v>
      </c>
      <c r="M104" s="23">
        <f>AX104 -AW104</f>
        <v>217</v>
      </c>
      <c r="N104" s="21">
        <v>1.17</v>
      </c>
      <c r="O104" s="21">
        <v>5.52</v>
      </c>
      <c r="V104" s="21">
        <v>122.5</v>
      </c>
      <c r="W104" s="21">
        <v>129</v>
      </c>
      <c r="X104" s="23">
        <v>18</v>
      </c>
      <c r="Y104" s="21">
        <v>6.5</v>
      </c>
      <c r="Z104" s="21">
        <v>0.36</v>
      </c>
      <c r="AA104" s="21">
        <v>8.25</v>
      </c>
      <c r="AB104" s="21">
        <v>129</v>
      </c>
      <c r="AC104" s="21">
        <v>398</v>
      </c>
      <c r="AD104" s="21">
        <v>217</v>
      </c>
      <c r="AE104" s="21">
        <v>269</v>
      </c>
      <c r="AF104" s="21">
        <v>1.24</v>
      </c>
      <c r="AG104" s="21">
        <v>5.46</v>
      </c>
      <c r="AH104" s="21">
        <v>8.1999999999999993</v>
      </c>
      <c r="AI104" s="21">
        <v>2259.36</v>
      </c>
      <c r="AJ104" s="21">
        <v>1521.68</v>
      </c>
      <c r="AK104" s="21">
        <v>76.67</v>
      </c>
      <c r="AL104" s="21">
        <v>14918.72</v>
      </c>
      <c r="AM104" s="21">
        <v>626.76</v>
      </c>
      <c r="AN104" s="21">
        <v>36169.65</v>
      </c>
      <c r="AO104" s="21" t="s">
        <v>85</v>
      </c>
      <c r="AP104" s="21" t="s">
        <v>161</v>
      </c>
      <c r="AQ104" s="21" t="s">
        <v>162</v>
      </c>
      <c r="AR104" s="21" t="s">
        <v>88</v>
      </c>
      <c r="AS104" s="21">
        <v>20624.169999999998</v>
      </c>
      <c r="AT104" s="21">
        <v>0</v>
      </c>
      <c r="AU104" s="21" t="s">
        <v>154</v>
      </c>
      <c r="AV104" s="21">
        <v>2020</v>
      </c>
      <c r="AW104" s="24">
        <v>44018</v>
      </c>
      <c r="AX104" s="24">
        <v>44235</v>
      </c>
      <c r="AY104" s="21">
        <v>0</v>
      </c>
      <c r="AZ104" s="21">
        <v>0</v>
      </c>
      <c r="BA104" s="21">
        <v>-36169.65</v>
      </c>
      <c r="BB104" s="21">
        <v>-131.29</v>
      </c>
      <c r="BC104" s="21">
        <v>4052</v>
      </c>
      <c r="BD104" s="21"/>
      <c r="BE104" s="21" t="s">
        <v>77</v>
      </c>
      <c r="BF104" s="21" t="s">
        <v>77</v>
      </c>
      <c r="BG104" s="21"/>
      <c r="BH104" s="21" t="s">
        <v>158</v>
      </c>
      <c r="BI104" s="24"/>
      <c r="BJ104" s="21">
        <v>0</v>
      </c>
      <c r="BK104" s="21">
        <v>0</v>
      </c>
      <c r="BL104" s="21">
        <v>0</v>
      </c>
      <c r="BM104" s="21">
        <v>0</v>
      </c>
      <c r="BN104" s="21">
        <v>0</v>
      </c>
      <c r="BO104" s="21">
        <v>0</v>
      </c>
      <c r="BS104" s="21">
        <v>20624.169999999998</v>
      </c>
      <c r="BT104" s="21">
        <v>0</v>
      </c>
      <c r="BU104" s="21"/>
      <c r="BV104" s="21" t="s">
        <v>79</v>
      </c>
    </row>
    <row r="105" spans="1:74">
      <c r="A105" s="21" t="s">
        <v>65</v>
      </c>
      <c r="B105" s="23">
        <v>999054000021376</v>
      </c>
      <c r="C105" s="22" t="s">
        <v>156</v>
      </c>
      <c r="D105" s="21" t="s">
        <v>80</v>
      </c>
      <c r="E105" s="21" t="s">
        <v>178</v>
      </c>
      <c r="F105" s="21" t="s">
        <v>69</v>
      </c>
      <c r="G105" s="21" t="s">
        <v>65</v>
      </c>
      <c r="H105" s="21" t="s">
        <v>150</v>
      </c>
      <c r="I105" s="21">
        <v>1</v>
      </c>
      <c r="J105" s="21">
        <v>332</v>
      </c>
      <c r="K105" s="21">
        <v>372</v>
      </c>
      <c r="L105" s="21">
        <f>K105-J105</f>
        <v>40</v>
      </c>
      <c r="M105" s="23">
        <f>AX105 -AW105</f>
        <v>47</v>
      </c>
      <c r="N105" s="21">
        <v>0.85</v>
      </c>
      <c r="O105" s="21">
        <v>5.41</v>
      </c>
      <c r="AB105" s="21">
        <v>332</v>
      </c>
      <c r="AC105" s="21">
        <v>372</v>
      </c>
      <c r="AD105" s="23">
        <v>47</v>
      </c>
      <c r="AE105" s="21">
        <v>40</v>
      </c>
      <c r="AF105" s="21">
        <v>0.85</v>
      </c>
      <c r="AG105" s="21">
        <v>5.41</v>
      </c>
      <c r="AH105" s="21">
        <v>8.2799999999999994</v>
      </c>
      <c r="AI105" s="21">
        <v>331.24</v>
      </c>
      <c r="AJ105" s="21">
        <v>216.43</v>
      </c>
      <c r="AK105" s="21">
        <v>113.83</v>
      </c>
      <c r="AL105" s="21">
        <v>52604.54</v>
      </c>
      <c r="AM105" s="21">
        <v>1906.28</v>
      </c>
      <c r="AN105" s="21">
        <v>59063.96</v>
      </c>
      <c r="AO105" s="21" t="s">
        <v>85</v>
      </c>
      <c r="AP105" s="21" t="s">
        <v>179</v>
      </c>
      <c r="AQ105" s="21" t="s">
        <v>180</v>
      </c>
      <c r="AR105" s="21" t="s">
        <v>88</v>
      </c>
      <c r="AS105" s="21">
        <v>4553.1400000000003</v>
      </c>
      <c r="AT105" s="21">
        <v>0</v>
      </c>
      <c r="AU105" s="21" t="s">
        <v>154</v>
      </c>
      <c r="AV105" s="21">
        <v>2020</v>
      </c>
      <c r="AW105" s="24">
        <v>44188</v>
      </c>
      <c r="AX105" s="24">
        <v>44235</v>
      </c>
      <c r="AY105" s="21">
        <v>0</v>
      </c>
      <c r="AZ105" s="21">
        <v>0</v>
      </c>
      <c r="BA105" s="21">
        <v>-59063.96</v>
      </c>
      <c r="BB105" s="21">
        <v>-1476.6</v>
      </c>
      <c r="BC105" s="21">
        <v>4052</v>
      </c>
      <c r="BD105" s="21"/>
      <c r="BE105" s="21" t="s">
        <v>119</v>
      </c>
      <c r="BF105" s="21" t="s">
        <v>119</v>
      </c>
      <c r="BG105" s="21"/>
      <c r="BH105" s="21" t="s">
        <v>158</v>
      </c>
      <c r="BI105" s="24"/>
      <c r="BJ105" s="21">
        <v>0</v>
      </c>
      <c r="BK105" s="21">
        <v>0</v>
      </c>
      <c r="BL105" s="21">
        <v>0</v>
      </c>
      <c r="BM105" s="21">
        <v>0</v>
      </c>
      <c r="BN105" s="21">
        <v>0</v>
      </c>
      <c r="BO105" s="21">
        <v>0</v>
      </c>
      <c r="BS105" s="21">
        <v>4553.1400000000003</v>
      </c>
      <c r="BT105" s="21">
        <v>0</v>
      </c>
      <c r="BU105" s="21"/>
      <c r="BV105" s="21" t="s">
        <v>79</v>
      </c>
    </row>
    <row r="106" spans="1:74">
      <c r="A106" s="21" t="s">
        <v>65</v>
      </c>
      <c r="B106" s="23">
        <v>999054000033227</v>
      </c>
      <c r="C106" s="22" t="s">
        <v>156</v>
      </c>
      <c r="D106" s="21" t="s">
        <v>89</v>
      </c>
      <c r="E106" s="21" t="s">
        <v>131</v>
      </c>
      <c r="F106" s="21" t="s">
        <v>69</v>
      </c>
      <c r="G106" s="21" t="s">
        <v>70</v>
      </c>
      <c r="H106" s="21" t="s">
        <v>150</v>
      </c>
      <c r="I106" s="21">
        <v>1</v>
      </c>
      <c r="J106" s="21">
        <v>172</v>
      </c>
      <c r="K106" s="21">
        <v>410</v>
      </c>
      <c r="L106" s="21">
        <f>K106-J106</f>
        <v>238</v>
      </c>
      <c r="M106" s="23">
        <f>AX106 -AW106</f>
        <v>174</v>
      </c>
      <c r="N106" s="21">
        <v>1.22</v>
      </c>
      <c r="O106" s="21">
        <v>5.38</v>
      </c>
      <c r="V106" s="21">
        <v>172</v>
      </c>
      <c r="W106" s="21">
        <v>205</v>
      </c>
      <c r="X106" s="23">
        <v>21</v>
      </c>
      <c r="Y106" s="21">
        <v>33</v>
      </c>
      <c r="Z106" s="21">
        <v>1.57</v>
      </c>
      <c r="AA106" s="21">
        <v>2.87</v>
      </c>
      <c r="AB106" s="21">
        <v>205</v>
      </c>
      <c r="AC106" s="21">
        <v>410</v>
      </c>
      <c r="AD106" s="21">
        <v>174</v>
      </c>
      <c r="AE106" s="21">
        <v>205</v>
      </c>
      <c r="AF106" s="21">
        <v>1.18</v>
      </c>
      <c r="AG106" s="21">
        <v>5.78</v>
      </c>
      <c r="AH106" s="21">
        <v>8.19</v>
      </c>
      <c r="AI106" s="21">
        <v>1950.15</v>
      </c>
      <c r="AJ106" s="21">
        <v>1279.3499999999999</v>
      </c>
      <c r="AK106" s="21">
        <v>87.38</v>
      </c>
      <c r="AL106" s="21">
        <v>27617.46</v>
      </c>
      <c r="AM106" s="21">
        <v>1421.47</v>
      </c>
      <c r="AN106" s="21">
        <v>46951.24</v>
      </c>
      <c r="AO106" s="21" t="s">
        <v>101</v>
      </c>
      <c r="AP106" s="21" t="s">
        <v>132</v>
      </c>
      <c r="AQ106" s="21" t="s">
        <v>133</v>
      </c>
      <c r="AR106" s="21" t="s">
        <v>134</v>
      </c>
      <c r="AS106" s="21">
        <v>17912.310000000001</v>
      </c>
      <c r="AT106" s="21">
        <v>0</v>
      </c>
      <c r="AU106" s="21" t="s">
        <v>154</v>
      </c>
      <c r="AV106" s="21">
        <v>2020</v>
      </c>
      <c r="AW106" s="24">
        <v>44061</v>
      </c>
      <c r="AX106" s="24">
        <v>44235</v>
      </c>
      <c r="AY106" s="21">
        <v>0</v>
      </c>
      <c r="AZ106" s="21">
        <v>0</v>
      </c>
      <c r="BA106" s="21">
        <v>-46951.24</v>
      </c>
      <c r="BB106" s="21">
        <v>-197.27</v>
      </c>
      <c r="BC106" s="21">
        <v>4051</v>
      </c>
      <c r="BD106" s="21"/>
      <c r="BE106" s="21" t="s">
        <v>77</v>
      </c>
      <c r="BF106" s="21" t="s">
        <v>77</v>
      </c>
      <c r="BG106" s="21"/>
      <c r="BH106" s="21" t="s">
        <v>158</v>
      </c>
      <c r="BI106" s="24"/>
      <c r="BJ106" s="21">
        <v>0</v>
      </c>
      <c r="BK106" s="21">
        <v>0</v>
      </c>
      <c r="BL106" s="21">
        <v>0</v>
      </c>
      <c r="BM106" s="21">
        <v>0</v>
      </c>
      <c r="BN106" s="21">
        <v>0</v>
      </c>
      <c r="BO106" s="21">
        <v>0</v>
      </c>
      <c r="BS106" s="21">
        <v>17912.310000000001</v>
      </c>
      <c r="BT106" s="21">
        <v>0</v>
      </c>
      <c r="BU106" s="21"/>
      <c r="BV106" s="21" t="s">
        <v>79</v>
      </c>
    </row>
    <row r="107" spans="1:74">
      <c r="A107" s="21" t="s">
        <v>65</v>
      </c>
      <c r="B107" s="23">
        <v>999054000033014</v>
      </c>
      <c r="C107" s="22" t="s">
        <v>156</v>
      </c>
      <c r="D107" s="21" t="s">
        <v>89</v>
      </c>
      <c r="E107" s="21" t="s">
        <v>105</v>
      </c>
      <c r="F107" s="21" t="s">
        <v>69</v>
      </c>
      <c r="G107" s="21" t="s">
        <v>65</v>
      </c>
      <c r="H107" s="21" t="s">
        <v>150</v>
      </c>
      <c r="I107" s="21">
        <v>1</v>
      </c>
      <c r="J107" s="21">
        <v>225</v>
      </c>
      <c r="K107" s="21">
        <v>381</v>
      </c>
      <c r="L107" s="21">
        <f>K107-J107</f>
        <v>156</v>
      </c>
      <c r="M107" s="23">
        <f>AX107 -AW107</f>
        <v>118</v>
      </c>
      <c r="N107" s="21">
        <v>0.96</v>
      </c>
      <c r="O107" s="21">
        <v>5.16</v>
      </c>
      <c r="V107" s="21">
        <v>225</v>
      </c>
      <c r="W107" s="21">
        <v>275</v>
      </c>
      <c r="X107" s="23">
        <v>45</v>
      </c>
      <c r="Y107" s="21">
        <v>50</v>
      </c>
      <c r="Z107" s="21">
        <v>1.1100000000000001</v>
      </c>
      <c r="AA107" s="21">
        <v>4.3600000000000003</v>
      </c>
      <c r="AB107" s="21">
        <v>275</v>
      </c>
      <c r="AC107" s="21">
        <v>381</v>
      </c>
      <c r="AD107" s="21">
        <v>118</v>
      </c>
      <c r="AE107" s="21">
        <v>106</v>
      </c>
      <c r="AF107" s="21">
        <v>0.9</v>
      </c>
      <c r="AG107" s="21">
        <v>5.54</v>
      </c>
      <c r="AH107" s="21">
        <v>7.75</v>
      </c>
      <c r="AI107" s="21">
        <v>1208.83</v>
      </c>
      <c r="AJ107" s="21">
        <v>805.52</v>
      </c>
      <c r="AK107" s="21">
        <v>115.39</v>
      </c>
      <c r="AL107" s="21">
        <v>37227.14</v>
      </c>
      <c r="AM107" s="21">
        <v>749.33</v>
      </c>
      <c r="AN107" s="21">
        <v>50207.62</v>
      </c>
      <c r="AO107" s="21" t="s">
        <v>91</v>
      </c>
      <c r="AP107" s="21" t="s">
        <v>92</v>
      </c>
      <c r="AQ107" s="21" t="s">
        <v>93</v>
      </c>
      <c r="AR107" s="21" t="s">
        <v>75</v>
      </c>
      <c r="AS107" s="21">
        <v>12231.15</v>
      </c>
      <c r="AT107" s="21">
        <v>0</v>
      </c>
      <c r="AU107" s="21" t="s">
        <v>154</v>
      </c>
      <c r="AV107" s="21">
        <v>2020</v>
      </c>
      <c r="AW107" s="24">
        <v>44117</v>
      </c>
      <c r="AX107" s="24">
        <v>44235</v>
      </c>
      <c r="AY107" s="21">
        <v>0</v>
      </c>
      <c r="AZ107" s="21">
        <v>0</v>
      </c>
      <c r="BA107" s="21">
        <v>-50207.62</v>
      </c>
      <c r="BB107" s="21">
        <v>-321.83999999999997</v>
      </c>
      <c r="BC107" s="21">
        <v>4052</v>
      </c>
      <c r="BD107" s="21"/>
      <c r="BE107" s="21" t="s">
        <v>77</v>
      </c>
      <c r="BF107" s="21" t="s">
        <v>77</v>
      </c>
      <c r="BG107" s="21"/>
      <c r="BH107" s="21" t="s">
        <v>158</v>
      </c>
      <c r="BI107" s="24"/>
      <c r="BJ107" s="21">
        <v>0</v>
      </c>
      <c r="BK107" s="21">
        <v>0</v>
      </c>
      <c r="BL107" s="21">
        <v>0</v>
      </c>
      <c r="BM107" s="21">
        <v>0</v>
      </c>
      <c r="BN107" s="21">
        <v>0</v>
      </c>
      <c r="BO107" s="21">
        <v>0</v>
      </c>
      <c r="BS107" s="21">
        <v>12231.15</v>
      </c>
      <c r="BT107" s="21">
        <v>0</v>
      </c>
      <c r="BU107" s="21"/>
      <c r="BV107" s="21" t="s">
        <v>79</v>
      </c>
    </row>
    <row r="108" spans="1:74">
      <c r="A108" s="21" t="s">
        <v>65</v>
      </c>
      <c r="B108" s="23">
        <v>999054000034438</v>
      </c>
      <c r="C108" s="22" t="s">
        <v>159</v>
      </c>
      <c r="D108" s="21" t="s">
        <v>80</v>
      </c>
      <c r="E108" s="21" t="s">
        <v>81</v>
      </c>
      <c r="F108" s="21" t="s">
        <v>69</v>
      </c>
      <c r="G108" s="21" t="s">
        <v>70</v>
      </c>
      <c r="H108" s="21" t="s">
        <v>150</v>
      </c>
      <c r="I108" s="21">
        <v>1</v>
      </c>
      <c r="J108" s="21">
        <v>109.5</v>
      </c>
      <c r="K108" s="21">
        <v>387.5</v>
      </c>
      <c r="L108" s="21">
        <f>K108-J108</f>
        <v>278</v>
      </c>
      <c r="M108" s="23">
        <f>AX108 -AW108</f>
        <v>222</v>
      </c>
      <c r="N108" s="21">
        <v>1.05</v>
      </c>
      <c r="O108" s="21">
        <v>4.93</v>
      </c>
      <c r="V108" s="21">
        <v>109.5</v>
      </c>
      <c r="W108" s="21">
        <v>136</v>
      </c>
      <c r="X108" s="23">
        <v>43</v>
      </c>
      <c r="Y108" s="21">
        <v>26.5</v>
      </c>
      <c r="Z108" s="21">
        <v>0.62</v>
      </c>
      <c r="AA108" s="21">
        <v>3.84</v>
      </c>
      <c r="AB108" s="21">
        <v>136</v>
      </c>
      <c r="AC108" s="21">
        <v>387.5</v>
      </c>
      <c r="AD108" s="21">
        <v>222</v>
      </c>
      <c r="AE108" s="21">
        <v>251.5</v>
      </c>
      <c r="AF108" s="21">
        <v>1.1299999999999999</v>
      </c>
      <c r="AG108" s="21">
        <v>5.04</v>
      </c>
      <c r="AH108" s="21">
        <v>7.5</v>
      </c>
      <c r="AI108" s="21">
        <v>2083.77</v>
      </c>
      <c r="AJ108" s="21">
        <v>1369.49</v>
      </c>
      <c r="AK108" s="21">
        <v>69.819999999999993</v>
      </c>
      <c r="AL108" s="21">
        <v>13768.78</v>
      </c>
      <c r="AM108" s="21">
        <v>0</v>
      </c>
      <c r="AN108" s="21">
        <v>31312.19</v>
      </c>
      <c r="AO108" s="21" t="s">
        <v>72</v>
      </c>
      <c r="AP108" s="21" t="s">
        <v>82</v>
      </c>
      <c r="AQ108" s="21" t="s">
        <v>83</v>
      </c>
      <c r="AR108" s="21" t="s">
        <v>75</v>
      </c>
      <c r="AS108" s="21">
        <v>17543.41</v>
      </c>
      <c r="AT108" s="21">
        <v>0</v>
      </c>
      <c r="AU108" s="21" t="s">
        <v>154</v>
      </c>
      <c r="AV108" s="21">
        <v>2020</v>
      </c>
      <c r="AW108" s="24">
        <v>44013</v>
      </c>
      <c r="AX108" s="24">
        <v>44235</v>
      </c>
      <c r="AY108" s="21">
        <v>0</v>
      </c>
      <c r="AZ108" s="21">
        <v>0</v>
      </c>
      <c r="BA108" s="21">
        <v>-31312.19</v>
      </c>
      <c r="BB108" s="21">
        <v>-112.63</v>
      </c>
      <c r="BC108" s="21">
        <v>4051</v>
      </c>
      <c r="BD108" s="21"/>
      <c r="BE108" s="21" t="s">
        <v>77</v>
      </c>
      <c r="BF108" s="21" t="s">
        <v>77</v>
      </c>
      <c r="BG108" s="21"/>
      <c r="BH108" s="21" t="s">
        <v>158</v>
      </c>
      <c r="BI108" s="24"/>
      <c r="BJ108" s="21">
        <v>0</v>
      </c>
      <c r="BK108" s="21">
        <v>0</v>
      </c>
      <c r="BL108" s="21">
        <v>0</v>
      </c>
      <c r="BM108" s="21">
        <v>0</v>
      </c>
      <c r="BN108" s="21">
        <v>0</v>
      </c>
      <c r="BO108" s="21">
        <v>0</v>
      </c>
      <c r="BS108" s="21">
        <v>17543.41</v>
      </c>
      <c r="BT108" s="21">
        <v>0</v>
      </c>
      <c r="BU108" s="21"/>
      <c r="BV108" s="21" t="s">
        <v>79</v>
      </c>
    </row>
    <row r="109" spans="1:74">
      <c r="A109" s="21" t="s">
        <v>65</v>
      </c>
      <c r="B109" s="23">
        <v>999054000034039</v>
      </c>
      <c r="C109" s="22" t="s">
        <v>156</v>
      </c>
      <c r="D109" s="21" t="s">
        <v>89</v>
      </c>
      <c r="E109" s="21" t="s">
        <v>105</v>
      </c>
      <c r="F109" s="21" t="s">
        <v>69</v>
      </c>
      <c r="G109" s="21" t="s">
        <v>70</v>
      </c>
      <c r="H109" s="21" t="s">
        <v>150</v>
      </c>
      <c r="I109" s="21">
        <v>1</v>
      </c>
      <c r="J109" s="21">
        <v>228.5</v>
      </c>
      <c r="K109" s="21">
        <v>407</v>
      </c>
      <c r="L109" s="21">
        <f>K109-J109</f>
        <v>178.5</v>
      </c>
      <c r="M109" s="23">
        <f>AX109 -AW109</f>
        <v>118</v>
      </c>
      <c r="N109" s="21">
        <v>1.1000000000000001</v>
      </c>
      <c r="O109" s="21">
        <v>4.51</v>
      </c>
      <c r="V109" s="21">
        <v>228.5</v>
      </c>
      <c r="W109" s="21">
        <v>284</v>
      </c>
      <c r="X109" s="23">
        <v>45</v>
      </c>
      <c r="Y109" s="21">
        <v>55.5</v>
      </c>
      <c r="Z109" s="21">
        <v>1.23</v>
      </c>
      <c r="AA109" s="21">
        <v>3.93</v>
      </c>
      <c r="AB109" s="21">
        <v>284</v>
      </c>
      <c r="AC109" s="21">
        <v>407</v>
      </c>
      <c r="AD109" s="21">
        <v>118</v>
      </c>
      <c r="AE109" s="21">
        <v>123</v>
      </c>
      <c r="AF109" s="21">
        <v>1.04</v>
      </c>
      <c r="AG109" s="21">
        <v>4.78</v>
      </c>
      <c r="AH109" s="21">
        <v>6.77</v>
      </c>
      <c r="AI109" s="21">
        <v>1208.83</v>
      </c>
      <c r="AJ109" s="21">
        <v>805.52</v>
      </c>
      <c r="AK109" s="21">
        <v>99.44</v>
      </c>
      <c r="AL109" s="21">
        <v>38445.480000000003</v>
      </c>
      <c r="AM109" s="21">
        <v>749.33</v>
      </c>
      <c r="AN109" s="21">
        <v>51425.96</v>
      </c>
      <c r="AO109" s="21" t="s">
        <v>91</v>
      </c>
      <c r="AP109" s="21" t="s">
        <v>92</v>
      </c>
      <c r="AQ109" s="21" t="s">
        <v>93</v>
      </c>
      <c r="AR109" s="21" t="s">
        <v>75</v>
      </c>
      <c r="AS109" s="21">
        <v>12231.15</v>
      </c>
      <c r="AT109" s="21">
        <v>0</v>
      </c>
      <c r="AU109" s="21" t="s">
        <v>154</v>
      </c>
      <c r="AV109" s="21">
        <v>2020</v>
      </c>
      <c r="AW109" s="24">
        <v>44117</v>
      </c>
      <c r="AX109" s="24">
        <v>44235</v>
      </c>
      <c r="AY109" s="21">
        <v>0</v>
      </c>
      <c r="AZ109" s="21">
        <v>0</v>
      </c>
      <c r="BA109" s="21">
        <v>-51425.96</v>
      </c>
      <c r="BB109" s="21">
        <v>-288.10000000000002</v>
      </c>
      <c r="BC109" s="21">
        <v>4051</v>
      </c>
      <c r="BD109" s="21"/>
      <c r="BE109" s="21" t="s">
        <v>77</v>
      </c>
      <c r="BF109" s="21" t="s">
        <v>77</v>
      </c>
      <c r="BG109" s="21"/>
      <c r="BH109" s="21" t="s">
        <v>158</v>
      </c>
      <c r="BI109" s="24"/>
      <c r="BJ109" s="21">
        <v>0</v>
      </c>
      <c r="BK109" s="21">
        <v>0</v>
      </c>
      <c r="BL109" s="21">
        <v>0</v>
      </c>
      <c r="BM109" s="21">
        <v>0</v>
      </c>
      <c r="BN109" s="21">
        <v>0</v>
      </c>
      <c r="BO109" s="21">
        <v>0</v>
      </c>
      <c r="BS109" s="21">
        <v>12231.15</v>
      </c>
      <c r="BT109" s="21">
        <v>0</v>
      </c>
      <c r="BU109" s="21"/>
      <c r="BV109" s="21" t="s">
        <v>79</v>
      </c>
    </row>
    <row r="110" spans="1:74">
      <c r="A110" s="21" t="s">
        <v>65</v>
      </c>
      <c r="B110" s="23">
        <v>999054000033595</v>
      </c>
      <c r="C110" s="22" t="s">
        <v>156</v>
      </c>
      <c r="D110" s="21" t="s">
        <v>89</v>
      </c>
      <c r="E110" s="21" t="s">
        <v>100</v>
      </c>
      <c r="F110" s="21" t="s">
        <v>69</v>
      </c>
      <c r="G110" s="21" t="s">
        <v>70</v>
      </c>
      <c r="H110" s="21" t="s">
        <v>150</v>
      </c>
      <c r="I110" s="21">
        <v>1</v>
      </c>
      <c r="J110" s="21">
        <v>236.5</v>
      </c>
      <c r="K110" s="21">
        <v>411</v>
      </c>
      <c r="L110" s="21">
        <f>K110-J110</f>
        <v>174.5</v>
      </c>
      <c r="M110" s="23">
        <f>AX110 -AW110</f>
        <v>118</v>
      </c>
      <c r="N110" s="21">
        <v>1.04</v>
      </c>
      <c r="O110" s="21">
        <v>4.5</v>
      </c>
      <c r="V110" s="21">
        <v>236.5</v>
      </c>
      <c r="W110" s="21">
        <v>292</v>
      </c>
      <c r="X110" s="23">
        <v>49</v>
      </c>
      <c r="Y110" s="21">
        <v>55.5</v>
      </c>
      <c r="Z110" s="21">
        <v>1.1299999999999999</v>
      </c>
      <c r="AA110" s="21">
        <v>4.25</v>
      </c>
      <c r="AB110" s="21">
        <v>292</v>
      </c>
      <c r="AC110" s="21">
        <v>411</v>
      </c>
      <c r="AD110" s="21">
        <v>118</v>
      </c>
      <c r="AE110" s="21">
        <v>119</v>
      </c>
      <c r="AF110" s="21">
        <v>1.01</v>
      </c>
      <c r="AG110" s="21">
        <v>4.62</v>
      </c>
      <c r="AH110" s="21">
        <v>6.82</v>
      </c>
      <c r="AI110" s="21">
        <v>1190.3499999999999</v>
      </c>
      <c r="AJ110" s="21">
        <v>785.83</v>
      </c>
      <c r="AK110" s="21">
        <v>99.41</v>
      </c>
      <c r="AL110" s="21">
        <v>40512.720000000001</v>
      </c>
      <c r="AM110" s="21">
        <v>989.4</v>
      </c>
      <c r="AN110" s="21">
        <v>53331.93</v>
      </c>
      <c r="AO110" s="21" t="s">
        <v>101</v>
      </c>
      <c r="AP110" s="21" t="s">
        <v>102</v>
      </c>
      <c r="AQ110" s="21" t="s">
        <v>103</v>
      </c>
      <c r="AR110" s="21" t="s">
        <v>104</v>
      </c>
      <c r="AS110" s="21">
        <v>11829.81</v>
      </c>
      <c r="AT110" s="21">
        <v>0</v>
      </c>
      <c r="AU110" s="21" t="s">
        <v>154</v>
      </c>
      <c r="AV110" s="21">
        <v>2020</v>
      </c>
      <c r="AW110" s="24">
        <v>44117</v>
      </c>
      <c r="AX110" s="24">
        <v>44235</v>
      </c>
      <c r="AY110" s="21">
        <v>0</v>
      </c>
      <c r="AZ110" s="21">
        <v>0</v>
      </c>
      <c r="BA110" s="21">
        <v>-53331.93</v>
      </c>
      <c r="BB110" s="21">
        <v>-305.63</v>
      </c>
      <c r="BC110" s="21">
        <v>4051</v>
      </c>
      <c r="BD110" s="21"/>
      <c r="BE110" s="21" t="s">
        <v>119</v>
      </c>
      <c r="BF110" s="21" t="s">
        <v>119</v>
      </c>
      <c r="BG110" s="21"/>
      <c r="BH110" s="21" t="s">
        <v>158</v>
      </c>
      <c r="BI110" s="24"/>
      <c r="BJ110" s="21">
        <v>0</v>
      </c>
      <c r="BK110" s="21">
        <v>0</v>
      </c>
      <c r="BL110" s="21">
        <v>0</v>
      </c>
      <c r="BM110" s="21">
        <v>0</v>
      </c>
      <c r="BN110" s="21">
        <v>0</v>
      </c>
      <c r="BO110" s="21">
        <v>0</v>
      </c>
      <c r="BS110" s="21">
        <v>11829.81</v>
      </c>
      <c r="BT110" s="21">
        <v>0</v>
      </c>
      <c r="BU110" s="21"/>
      <c r="BV110" s="21" t="s">
        <v>79</v>
      </c>
    </row>
    <row r="111" spans="1:74">
      <c r="A111" s="21" t="s">
        <v>65</v>
      </c>
      <c r="B111" s="23">
        <v>999054000032803</v>
      </c>
      <c r="C111" s="22" t="s">
        <v>156</v>
      </c>
      <c r="D111" s="21" t="s">
        <v>67</v>
      </c>
      <c r="E111" s="21" t="s">
        <v>112</v>
      </c>
      <c r="F111" s="21" t="s">
        <v>69</v>
      </c>
      <c r="G111" s="21" t="s">
        <v>65</v>
      </c>
      <c r="H111" s="21" t="s">
        <v>150</v>
      </c>
      <c r="I111" s="21">
        <v>1</v>
      </c>
      <c r="J111" s="21">
        <v>234</v>
      </c>
      <c r="K111" s="21">
        <v>399</v>
      </c>
      <c r="L111" s="21">
        <f>K111-J111</f>
        <v>165</v>
      </c>
      <c r="M111" s="23">
        <f>AX111 -AW111</f>
        <v>126</v>
      </c>
      <c r="N111" s="21">
        <v>1.1399999999999999</v>
      </c>
      <c r="O111" s="21">
        <v>4.3499999999999996</v>
      </c>
      <c r="V111" s="21">
        <v>234</v>
      </c>
      <c r="W111" s="21">
        <v>266</v>
      </c>
      <c r="X111" s="23">
        <v>19</v>
      </c>
      <c r="Y111" s="21">
        <v>32</v>
      </c>
      <c r="Z111" s="21">
        <v>1.68</v>
      </c>
      <c r="AA111" s="21">
        <v>2.75</v>
      </c>
      <c r="AB111" s="21">
        <v>266</v>
      </c>
      <c r="AC111" s="21">
        <v>399</v>
      </c>
      <c r="AD111" s="21">
        <v>126</v>
      </c>
      <c r="AE111" s="21">
        <v>133</v>
      </c>
      <c r="AF111" s="21">
        <v>1.06</v>
      </c>
      <c r="AG111" s="21">
        <v>4.74</v>
      </c>
      <c r="AH111" s="21">
        <v>6.52</v>
      </c>
      <c r="AI111" s="21">
        <v>1076.04</v>
      </c>
      <c r="AJ111" s="21">
        <v>718.35</v>
      </c>
      <c r="AK111" s="21">
        <v>83.97</v>
      </c>
      <c r="AL111" s="21">
        <v>35894.68</v>
      </c>
      <c r="AM111" s="21">
        <v>1146.3499999999999</v>
      </c>
      <c r="AN111" s="21">
        <v>48209.02</v>
      </c>
      <c r="AO111" s="21" t="s">
        <v>101</v>
      </c>
      <c r="AP111" s="21" t="s">
        <v>113</v>
      </c>
      <c r="AQ111" s="21" t="s">
        <v>114</v>
      </c>
      <c r="AR111" s="21" t="s">
        <v>104</v>
      </c>
      <c r="AS111" s="21">
        <v>11167.99</v>
      </c>
      <c r="AT111" s="21">
        <v>0</v>
      </c>
      <c r="AU111" s="21" t="s">
        <v>154</v>
      </c>
      <c r="AV111" s="21">
        <v>2020</v>
      </c>
      <c r="AW111" s="24">
        <v>44109</v>
      </c>
      <c r="AX111" s="24">
        <v>44235</v>
      </c>
      <c r="AY111" s="21">
        <v>0</v>
      </c>
      <c r="AZ111" s="21">
        <v>0</v>
      </c>
      <c r="BA111" s="21">
        <v>-48209.02</v>
      </c>
      <c r="BB111" s="21">
        <v>-292.18</v>
      </c>
      <c r="BC111" s="21">
        <v>4052</v>
      </c>
      <c r="BD111" s="21"/>
      <c r="BE111" s="21" t="s">
        <v>119</v>
      </c>
      <c r="BF111" s="21" t="s">
        <v>119</v>
      </c>
      <c r="BG111" s="21"/>
      <c r="BH111" s="21" t="s">
        <v>158</v>
      </c>
      <c r="BI111" s="24"/>
      <c r="BJ111" s="21">
        <v>0</v>
      </c>
      <c r="BK111" s="21">
        <v>0</v>
      </c>
      <c r="BL111" s="21">
        <v>0</v>
      </c>
      <c r="BM111" s="21">
        <v>0</v>
      </c>
      <c r="BN111" s="21">
        <v>0</v>
      </c>
      <c r="BO111" s="21">
        <v>0</v>
      </c>
      <c r="BS111" s="21">
        <v>11167.99</v>
      </c>
      <c r="BT111" s="21">
        <v>0</v>
      </c>
      <c r="BU111" s="21"/>
      <c r="BV111" s="21" t="s">
        <v>79</v>
      </c>
    </row>
    <row r="112" spans="1:74">
      <c r="A112" s="21" t="s">
        <v>65</v>
      </c>
      <c r="B112" s="23">
        <v>999054000033186</v>
      </c>
      <c r="C112" s="22" t="s">
        <v>156</v>
      </c>
      <c r="D112" s="21" t="s">
        <v>89</v>
      </c>
      <c r="E112" s="21" t="s">
        <v>100</v>
      </c>
      <c r="F112" s="21" t="s">
        <v>69</v>
      </c>
      <c r="G112" s="21" t="s">
        <v>65</v>
      </c>
      <c r="H112" s="21" t="s">
        <v>150</v>
      </c>
      <c r="I112" s="21">
        <v>1</v>
      </c>
      <c r="J112" s="21">
        <v>216</v>
      </c>
      <c r="K112" s="21">
        <v>397</v>
      </c>
      <c r="L112" s="21">
        <f>K112-J112</f>
        <v>181</v>
      </c>
      <c r="M112" s="23">
        <f>AX112 -AW112</f>
        <v>118</v>
      </c>
      <c r="N112" s="21">
        <v>1.08</v>
      </c>
      <c r="O112" s="21">
        <v>4.34</v>
      </c>
      <c r="V112" s="21">
        <v>216</v>
      </c>
      <c r="W112" s="21">
        <v>267</v>
      </c>
      <c r="X112" s="23">
        <v>49</v>
      </c>
      <c r="Y112" s="21">
        <v>51</v>
      </c>
      <c r="Z112" s="21">
        <v>1.04</v>
      </c>
      <c r="AA112" s="21">
        <v>4.63</v>
      </c>
      <c r="AB112" s="21">
        <v>267</v>
      </c>
      <c r="AC112" s="21">
        <v>397</v>
      </c>
      <c r="AD112" s="21">
        <v>118</v>
      </c>
      <c r="AE112" s="21">
        <v>130</v>
      </c>
      <c r="AF112" s="21">
        <v>1.1000000000000001</v>
      </c>
      <c r="AG112" s="21">
        <v>4.2300000000000004</v>
      </c>
      <c r="AH112" s="21">
        <v>6.58</v>
      </c>
      <c r="AI112" s="21">
        <v>1190.3499999999999</v>
      </c>
      <c r="AJ112" s="21">
        <v>785.83</v>
      </c>
      <c r="AK112" s="21">
        <v>91</v>
      </c>
      <c r="AL112" s="21">
        <v>37044.17</v>
      </c>
      <c r="AM112" s="21">
        <v>989.4</v>
      </c>
      <c r="AN112" s="21">
        <v>49863.38</v>
      </c>
      <c r="AO112" s="21" t="s">
        <v>101</v>
      </c>
      <c r="AP112" s="21" t="s">
        <v>102</v>
      </c>
      <c r="AQ112" s="21" t="s">
        <v>103</v>
      </c>
      <c r="AR112" s="21" t="s">
        <v>104</v>
      </c>
      <c r="AS112" s="21">
        <v>11829.81</v>
      </c>
      <c r="AT112" s="21">
        <v>0</v>
      </c>
      <c r="AU112" s="21" t="s">
        <v>154</v>
      </c>
      <c r="AV112" s="21">
        <v>2020</v>
      </c>
      <c r="AW112" s="24">
        <v>44117</v>
      </c>
      <c r="AX112" s="24">
        <v>44235</v>
      </c>
      <c r="AY112" s="21">
        <v>0</v>
      </c>
      <c r="AZ112" s="21">
        <v>0</v>
      </c>
      <c r="BA112" s="21">
        <v>-49863.38</v>
      </c>
      <c r="BB112" s="21">
        <v>-275.49</v>
      </c>
      <c r="BC112" s="21">
        <v>4052</v>
      </c>
      <c r="BD112" s="21"/>
      <c r="BE112" s="21" t="s">
        <v>77</v>
      </c>
      <c r="BF112" s="21" t="s">
        <v>77</v>
      </c>
      <c r="BG112" s="21"/>
      <c r="BH112" s="21" t="s">
        <v>158</v>
      </c>
      <c r="BI112" s="24"/>
      <c r="BJ112" s="21">
        <v>0</v>
      </c>
      <c r="BK112" s="21">
        <v>0</v>
      </c>
      <c r="BL112" s="21">
        <v>0</v>
      </c>
      <c r="BM112" s="21">
        <v>0</v>
      </c>
      <c r="BN112" s="21">
        <v>0</v>
      </c>
      <c r="BO112" s="21">
        <v>0</v>
      </c>
      <c r="BS112" s="21">
        <v>11829.81</v>
      </c>
      <c r="BT112" s="21">
        <v>0</v>
      </c>
      <c r="BU112" s="21"/>
      <c r="BV112" s="21" t="s">
        <v>79</v>
      </c>
    </row>
    <row r="113" spans="1:74">
      <c r="A113" s="21" t="s">
        <v>65</v>
      </c>
      <c r="B113" s="23">
        <v>999054000034450</v>
      </c>
      <c r="C113" s="22" t="s">
        <v>156</v>
      </c>
      <c r="D113" s="21" t="s">
        <v>89</v>
      </c>
      <c r="E113" s="21" t="s">
        <v>100</v>
      </c>
      <c r="F113" s="21" t="s">
        <v>69</v>
      </c>
      <c r="G113" s="21" t="s">
        <v>70</v>
      </c>
      <c r="H113" s="21" t="s">
        <v>150</v>
      </c>
      <c r="I113" s="21">
        <v>1</v>
      </c>
      <c r="J113" s="21">
        <v>196.5</v>
      </c>
      <c r="K113" s="21">
        <v>388</v>
      </c>
      <c r="L113" s="21">
        <f>K113-J113</f>
        <v>191.5</v>
      </c>
      <c r="M113" s="23">
        <f>AX113 -AW113</f>
        <v>118</v>
      </c>
      <c r="N113" s="21">
        <v>1.1499999999999999</v>
      </c>
      <c r="O113" s="21">
        <v>4.0999999999999996</v>
      </c>
      <c r="V113" s="21">
        <v>196.5</v>
      </c>
      <c r="W113" s="21">
        <v>269</v>
      </c>
      <c r="X113" s="23">
        <v>49</v>
      </c>
      <c r="Y113" s="21">
        <v>72.5</v>
      </c>
      <c r="Z113" s="21">
        <v>1.48</v>
      </c>
      <c r="AA113" s="21">
        <v>3.25</v>
      </c>
      <c r="AB113" s="21">
        <v>269</v>
      </c>
      <c r="AC113" s="21">
        <v>388</v>
      </c>
      <c r="AD113" s="21">
        <v>118</v>
      </c>
      <c r="AE113" s="21">
        <v>119</v>
      </c>
      <c r="AF113" s="21">
        <v>1.01</v>
      </c>
      <c r="AG113" s="21">
        <v>4.62</v>
      </c>
      <c r="AH113" s="21">
        <v>6.22</v>
      </c>
      <c r="AI113" s="21">
        <v>1190.3499999999999</v>
      </c>
      <c r="AJ113" s="21">
        <v>785.83</v>
      </c>
      <c r="AK113" s="21">
        <v>99.41</v>
      </c>
      <c r="AL113" s="21">
        <v>37321.65</v>
      </c>
      <c r="AM113" s="21">
        <v>989.4</v>
      </c>
      <c r="AN113" s="21">
        <v>50140.86</v>
      </c>
      <c r="AO113" s="21" t="s">
        <v>101</v>
      </c>
      <c r="AP113" s="21" t="s">
        <v>102</v>
      </c>
      <c r="AQ113" s="21" t="s">
        <v>103</v>
      </c>
      <c r="AR113" s="21" t="s">
        <v>104</v>
      </c>
      <c r="AS113" s="21">
        <v>11829.81</v>
      </c>
      <c r="AT113" s="21">
        <v>0</v>
      </c>
      <c r="AU113" s="21" t="s">
        <v>154</v>
      </c>
      <c r="AV113" s="21">
        <v>2020</v>
      </c>
      <c r="AW113" s="24">
        <v>44117</v>
      </c>
      <c r="AX113" s="24">
        <v>44235</v>
      </c>
      <c r="AY113" s="21">
        <v>0</v>
      </c>
      <c r="AZ113" s="21">
        <v>0</v>
      </c>
      <c r="BA113" s="21">
        <v>-50140.86</v>
      </c>
      <c r="BB113" s="21">
        <v>-261.83</v>
      </c>
      <c r="BC113" s="21">
        <v>4051</v>
      </c>
      <c r="BD113" s="21"/>
      <c r="BE113" s="21" t="s">
        <v>77</v>
      </c>
      <c r="BF113" s="21" t="s">
        <v>77</v>
      </c>
      <c r="BG113" s="21"/>
      <c r="BH113" s="21" t="s">
        <v>158</v>
      </c>
      <c r="BI113" s="24"/>
      <c r="BJ113" s="21">
        <v>0</v>
      </c>
      <c r="BK113" s="21">
        <v>0</v>
      </c>
      <c r="BL113" s="21">
        <v>0</v>
      </c>
      <c r="BM113" s="21">
        <v>0</v>
      </c>
      <c r="BN113" s="21">
        <v>0</v>
      </c>
      <c r="BO113" s="21">
        <v>0</v>
      </c>
      <c r="BS113" s="21">
        <v>11829.81</v>
      </c>
      <c r="BT113" s="21">
        <v>0</v>
      </c>
      <c r="BU113" s="21"/>
      <c r="BV113" s="21" t="s">
        <v>79</v>
      </c>
    </row>
    <row r="114" spans="1:74">
      <c r="A114" s="21" t="s">
        <v>65</v>
      </c>
      <c r="B114" s="23">
        <v>999054000032133</v>
      </c>
      <c r="C114" s="22" t="s">
        <v>156</v>
      </c>
      <c r="D114" s="21" t="s">
        <v>89</v>
      </c>
      <c r="E114" s="21" t="s">
        <v>100</v>
      </c>
      <c r="F114" s="21" t="s">
        <v>69</v>
      </c>
      <c r="G114" s="21" t="s">
        <v>65</v>
      </c>
      <c r="H114" s="21" t="s">
        <v>150</v>
      </c>
      <c r="I114" s="21">
        <v>1</v>
      </c>
      <c r="J114" s="21">
        <v>212</v>
      </c>
      <c r="K114" s="21">
        <v>415</v>
      </c>
      <c r="L114" s="21">
        <f>K114-J114</f>
        <v>203</v>
      </c>
      <c r="M114" s="23">
        <f>AX114 -AW114</f>
        <v>118</v>
      </c>
      <c r="N114" s="21">
        <v>1.22</v>
      </c>
      <c r="O114" s="21">
        <v>3.87</v>
      </c>
      <c r="V114" s="21">
        <v>212</v>
      </c>
      <c r="W114" s="21">
        <v>279</v>
      </c>
      <c r="X114" s="23">
        <v>49</v>
      </c>
      <c r="Y114" s="21">
        <v>67</v>
      </c>
      <c r="Z114" s="21">
        <v>1.37</v>
      </c>
      <c r="AA114" s="21">
        <v>3.52</v>
      </c>
      <c r="AB114" s="21">
        <v>279</v>
      </c>
      <c r="AC114" s="21">
        <v>415</v>
      </c>
      <c r="AD114" s="21">
        <v>118</v>
      </c>
      <c r="AE114" s="21">
        <v>136</v>
      </c>
      <c r="AF114" s="21">
        <v>1.1499999999999999</v>
      </c>
      <c r="AG114" s="21">
        <v>4.04</v>
      </c>
      <c r="AH114" s="21">
        <v>5.86</v>
      </c>
      <c r="AI114" s="21">
        <v>1190.3499999999999</v>
      </c>
      <c r="AJ114" s="21">
        <v>785.83</v>
      </c>
      <c r="AK114" s="21">
        <v>86.98</v>
      </c>
      <c r="AL114" s="21">
        <v>38709.07</v>
      </c>
      <c r="AM114" s="21">
        <v>989.4</v>
      </c>
      <c r="AN114" s="21">
        <v>51528.28</v>
      </c>
      <c r="AO114" s="21" t="s">
        <v>101</v>
      </c>
      <c r="AP114" s="21" t="s">
        <v>102</v>
      </c>
      <c r="AQ114" s="21" t="s">
        <v>103</v>
      </c>
      <c r="AR114" s="21" t="s">
        <v>104</v>
      </c>
      <c r="AS114" s="21">
        <v>11829.81</v>
      </c>
      <c r="AT114" s="21">
        <v>0</v>
      </c>
      <c r="AU114" s="21" t="s">
        <v>154</v>
      </c>
      <c r="AV114" s="21">
        <v>2020</v>
      </c>
      <c r="AW114" s="24">
        <v>44117</v>
      </c>
      <c r="AX114" s="24">
        <v>44235</v>
      </c>
      <c r="AY114" s="21">
        <v>0</v>
      </c>
      <c r="AZ114" s="21">
        <v>0</v>
      </c>
      <c r="BA114" s="21">
        <v>-51528.28</v>
      </c>
      <c r="BB114" s="21">
        <v>-253.83</v>
      </c>
      <c r="BC114" s="21">
        <v>4052</v>
      </c>
      <c r="BD114" s="21"/>
      <c r="BE114" s="21" t="s">
        <v>77</v>
      </c>
      <c r="BF114" s="21" t="s">
        <v>77</v>
      </c>
      <c r="BG114" s="21"/>
      <c r="BH114" s="21" t="s">
        <v>158</v>
      </c>
      <c r="BI114" s="24"/>
      <c r="BJ114" s="21">
        <v>0</v>
      </c>
      <c r="BK114" s="21">
        <v>0</v>
      </c>
      <c r="BL114" s="21">
        <v>0</v>
      </c>
      <c r="BM114" s="21">
        <v>0</v>
      </c>
      <c r="BN114" s="21">
        <v>0</v>
      </c>
      <c r="BO114" s="21">
        <v>0</v>
      </c>
      <c r="BS114" s="21">
        <v>11829.81</v>
      </c>
      <c r="BT114" s="21">
        <v>0</v>
      </c>
      <c r="BU114" s="21"/>
      <c r="BV114" s="21" t="s">
        <v>79</v>
      </c>
    </row>
    <row r="115" spans="1:74">
      <c r="A115" s="21" t="s">
        <v>65</v>
      </c>
      <c r="B115" s="23">
        <v>999054000033941</v>
      </c>
      <c r="C115" s="22" t="s">
        <v>156</v>
      </c>
      <c r="D115" s="21" t="s">
        <v>118</v>
      </c>
      <c r="E115" s="21" t="s">
        <v>115</v>
      </c>
      <c r="F115" s="21" t="s">
        <v>69</v>
      </c>
      <c r="G115" s="21" t="s">
        <v>70</v>
      </c>
      <c r="H115" s="21" t="s">
        <v>150</v>
      </c>
      <c r="I115" s="21">
        <v>1</v>
      </c>
      <c r="J115" s="21">
        <v>249</v>
      </c>
      <c r="K115" s="21">
        <v>401</v>
      </c>
      <c r="L115" s="21">
        <f>K115-J115</f>
        <v>152</v>
      </c>
      <c r="M115" s="23">
        <f>AX115 -AW115</f>
        <v>122</v>
      </c>
      <c r="N115" s="21">
        <v>1.1100000000000001</v>
      </c>
      <c r="O115" s="21">
        <v>3.86</v>
      </c>
      <c r="V115" s="21">
        <v>249</v>
      </c>
      <c r="W115" s="21">
        <v>270</v>
      </c>
      <c r="X115" s="23">
        <v>15</v>
      </c>
      <c r="Y115" s="21">
        <v>21</v>
      </c>
      <c r="Z115" s="21">
        <v>1.4</v>
      </c>
      <c r="AA115" s="21">
        <v>3.02</v>
      </c>
      <c r="AB115" s="21">
        <v>270</v>
      </c>
      <c r="AC115" s="21">
        <v>401</v>
      </c>
      <c r="AD115" s="21">
        <v>122</v>
      </c>
      <c r="AE115" s="21">
        <v>131</v>
      </c>
      <c r="AF115" s="21">
        <v>1.07</v>
      </c>
      <c r="AG115" s="21">
        <v>3.99</v>
      </c>
      <c r="AH115" s="21">
        <v>5.79</v>
      </c>
      <c r="AI115" s="21">
        <v>879.68</v>
      </c>
      <c r="AJ115" s="21">
        <v>586.28</v>
      </c>
      <c r="AK115" s="21">
        <v>70.78</v>
      </c>
      <c r="AL115" s="21">
        <v>36764.01</v>
      </c>
      <c r="AM115" s="21">
        <v>48.45</v>
      </c>
      <c r="AN115" s="21">
        <v>46084.13</v>
      </c>
      <c r="AO115" s="21" t="s">
        <v>72</v>
      </c>
      <c r="AP115" s="21" t="s">
        <v>116</v>
      </c>
      <c r="AQ115" s="21" t="s">
        <v>117</v>
      </c>
      <c r="AR115" s="21" t="s">
        <v>104</v>
      </c>
      <c r="AS115" s="21">
        <v>9271.67</v>
      </c>
      <c r="AT115" s="21">
        <v>0</v>
      </c>
      <c r="AU115" s="21" t="s">
        <v>154</v>
      </c>
      <c r="AV115" s="21">
        <v>2020</v>
      </c>
      <c r="AW115" s="24">
        <v>44113</v>
      </c>
      <c r="AX115" s="24">
        <v>44235</v>
      </c>
      <c r="AY115" s="21">
        <v>0</v>
      </c>
      <c r="AZ115" s="21">
        <v>0</v>
      </c>
      <c r="BA115" s="21">
        <v>-46084.13</v>
      </c>
      <c r="BB115" s="21">
        <v>-303.19</v>
      </c>
      <c r="BC115" s="21">
        <v>4051</v>
      </c>
      <c r="BD115" s="21"/>
      <c r="BE115" s="21" t="s">
        <v>119</v>
      </c>
      <c r="BF115" s="21" t="s">
        <v>119</v>
      </c>
      <c r="BG115" s="21"/>
      <c r="BH115" s="21" t="s">
        <v>158</v>
      </c>
      <c r="BI115" s="24"/>
      <c r="BJ115" s="21">
        <v>0</v>
      </c>
      <c r="BK115" s="21">
        <v>0</v>
      </c>
      <c r="BL115" s="21">
        <v>0</v>
      </c>
      <c r="BM115" s="21">
        <v>0</v>
      </c>
      <c r="BN115" s="21">
        <v>0</v>
      </c>
      <c r="BO115" s="21">
        <v>0</v>
      </c>
      <c r="BS115" s="21">
        <v>9271.67</v>
      </c>
      <c r="BT115" s="21">
        <v>0</v>
      </c>
      <c r="BU115" s="21"/>
      <c r="BV115" s="21" t="s">
        <v>79</v>
      </c>
    </row>
    <row r="116" spans="1:74">
      <c r="A116" s="21" t="s">
        <v>65</v>
      </c>
      <c r="B116" s="23">
        <v>999054000033326</v>
      </c>
      <c r="C116" s="22" t="s">
        <v>156</v>
      </c>
      <c r="D116" s="21" t="s">
        <v>67</v>
      </c>
      <c r="E116" s="21" t="s">
        <v>112</v>
      </c>
      <c r="F116" s="21" t="s">
        <v>69</v>
      </c>
      <c r="G116" s="21" t="s">
        <v>65</v>
      </c>
      <c r="H116" s="21" t="s">
        <v>150</v>
      </c>
      <c r="I116" s="21">
        <v>1</v>
      </c>
      <c r="J116" s="21">
        <v>222</v>
      </c>
      <c r="K116" s="21">
        <v>415</v>
      </c>
      <c r="L116" s="21">
        <f>K116-J116</f>
        <v>193</v>
      </c>
      <c r="M116" s="23">
        <f>AX116 -AW116</f>
        <v>126</v>
      </c>
      <c r="N116" s="21">
        <v>1.33</v>
      </c>
      <c r="O116" s="21">
        <v>3.72</v>
      </c>
      <c r="V116" s="21">
        <v>222</v>
      </c>
      <c r="W116" s="21">
        <v>275</v>
      </c>
      <c r="X116" s="23">
        <v>19</v>
      </c>
      <c r="Y116" s="21">
        <v>53</v>
      </c>
      <c r="Z116" s="21">
        <v>2.79</v>
      </c>
      <c r="AA116" s="21">
        <v>1.66</v>
      </c>
      <c r="AB116" s="21">
        <v>275</v>
      </c>
      <c r="AC116" s="21">
        <v>415</v>
      </c>
      <c r="AD116" s="21">
        <v>126</v>
      </c>
      <c r="AE116" s="21">
        <v>140</v>
      </c>
      <c r="AF116" s="21">
        <v>1.1100000000000001</v>
      </c>
      <c r="AG116" s="21">
        <v>4.5</v>
      </c>
      <c r="AH116" s="21">
        <v>5.58</v>
      </c>
      <c r="AI116" s="21">
        <v>1076.04</v>
      </c>
      <c r="AJ116" s="21">
        <v>718.35</v>
      </c>
      <c r="AK116" s="21">
        <v>79.77</v>
      </c>
      <c r="AL116" s="21">
        <v>37109.160000000003</v>
      </c>
      <c r="AM116" s="21">
        <v>1146.3499999999999</v>
      </c>
      <c r="AN116" s="21">
        <v>49423.5</v>
      </c>
      <c r="AO116" s="21" t="s">
        <v>101</v>
      </c>
      <c r="AP116" s="21" t="s">
        <v>113</v>
      </c>
      <c r="AQ116" s="21" t="s">
        <v>114</v>
      </c>
      <c r="AR116" s="21" t="s">
        <v>104</v>
      </c>
      <c r="AS116" s="21">
        <v>11167.99</v>
      </c>
      <c r="AT116" s="21">
        <v>0</v>
      </c>
      <c r="AU116" s="21" t="s">
        <v>154</v>
      </c>
      <c r="AV116" s="21">
        <v>2020</v>
      </c>
      <c r="AW116" s="24">
        <v>44109</v>
      </c>
      <c r="AX116" s="24">
        <v>44235</v>
      </c>
      <c r="AY116" s="21">
        <v>0</v>
      </c>
      <c r="AZ116" s="21">
        <v>0</v>
      </c>
      <c r="BA116" s="21">
        <v>-49423.5</v>
      </c>
      <c r="BB116" s="21">
        <v>-256.08</v>
      </c>
      <c r="BC116" s="21">
        <v>4052</v>
      </c>
      <c r="BD116" s="21"/>
      <c r="BE116" s="21" t="s">
        <v>77</v>
      </c>
      <c r="BF116" s="21" t="s">
        <v>77</v>
      </c>
      <c r="BG116" s="21"/>
      <c r="BH116" s="21" t="s">
        <v>158</v>
      </c>
      <c r="BI116" s="24"/>
      <c r="BJ116" s="21">
        <v>0</v>
      </c>
      <c r="BK116" s="21">
        <v>0</v>
      </c>
      <c r="BL116" s="21">
        <v>0</v>
      </c>
      <c r="BM116" s="21">
        <v>0</v>
      </c>
      <c r="BN116" s="21">
        <v>0</v>
      </c>
      <c r="BO116" s="21">
        <v>0</v>
      </c>
      <c r="BS116" s="21">
        <v>11167.99</v>
      </c>
      <c r="BT116" s="21">
        <v>0</v>
      </c>
      <c r="BU116" s="21"/>
      <c r="BV116" s="21" t="s">
        <v>79</v>
      </c>
    </row>
    <row r="117" spans="1:74">
      <c r="A117" s="21" t="s">
        <v>65</v>
      </c>
      <c r="B117" s="23">
        <v>999054000034042</v>
      </c>
      <c r="C117" s="22" t="s">
        <v>156</v>
      </c>
      <c r="D117" s="21" t="s">
        <v>67</v>
      </c>
      <c r="E117" s="21" t="s">
        <v>112</v>
      </c>
      <c r="F117" s="21" t="s">
        <v>69</v>
      </c>
      <c r="G117" s="21" t="s">
        <v>70</v>
      </c>
      <c r="H117" s="21" t="s">
        <v>150</v>
      </c>
      <c r="I117" s="21">
        <v>1</v>
      </c>
      <c r="J117" s="21">
        <v>219.5</v>
      </c>
      <c r="K117" s="21">
        <v>413</v>
      </c>
      <c r="L117" s="21">
        <f>K117-J117</f>
        <v>193.5</v>
      </c>
      <c r="M117" s="23">
        <f>AX117 -AW117</f>
        <v>126</v>
      </c>
      <c r="N117" s="21">
        <v>1.33</v>
      </c>
      <c r="O117" s="21">
        <v>3.71</v>
      </c>
      <c r="V117" s="21">
        <v>219.5</v>
      </c>
      <c r="W117" s="21">
        <v>258</v>
      </c>
      <c r="X117" s="23">
        <v>19</v>
      </c>
      <c r="Y117" s="21">
        <v>38.5</v>
      </c>
      <c r="Z117" s="21">
        <v>2.0299999999999998</v>
      </c>
      <c r="AA117" s="21">
        <v>2.29</v>
      </c>
      <c r="AB117" s="21">
        <v>258</v>
      </c>
      <c r="AC117" s="21">
        <v>413</v>
      </c>
      <c r="AD117" s="21">
        <v>126</v>
      </c>
      <c r="AE117" s="21">
        <v>155</v>
      </c>
      <c r="AF117" s="21">
        <v>1.23</v>
      </c>
      <c r="AG117" s="21">
        <v>4.07</v>
      </c>
      <c r="AH117" s="21">
        <v>5.56</v>
      </c>
      <c r="AI117" s="21">
        <v>1076.04</v>
      </c>
      <c r="AJ117" s="21">
        <v>718.35</v>
      </c>
      <c r="AK117" s="21">
        <v>72.05</v>
      </c>
      <c r="AL117" s="21">
        <v>34815.14</v>
      </c>
      <c r="AM117" s="21">
        <v>1146.3499999999999</v>
      </c>
      <c r="AN117" s="21">
        <v>47129.48</v>
      </c>
      <c r="AO117" s="21" t="s">
        <v>101</v>
      </c>
      <c r="AP117" s="21" t="s">
        <v>113</v>
      </c>
      <c r="AQ117" s="21" t="s">
        <v>114</v>
      </c>
      <c r="AR117" s="21" t="s">
        <v>104</v>
      </c>
      <c r="AS117" s="21">
        <v>11167.99</v>
      </c>
      <c r="AT117" s="21">
        <v>0</v>
      </c>
      <c r="AU117" s="21" t="s">
        <v>154</v>
      </c>
      <c r="AV117" s="21">
        <v>2020</v>
      </c>
      <c r="AW117" s="24">
        <v>44109</v>
      </c>
      <c r="AX117" s="24">
        <v>44235</v>
      </c>
      <c r="AY117" s="21">
        <v>0</v>
      </c>
      <c r="AZ117" s="21">
        <v>0</v>
      </c>
      <c r="BA117" s="21">
        <v>-47129.48</v>
      </c>
      <c r="BB117" s="21">
        <v>-243.56</v>
      </c>
      <c r="BC117" s="21">
        <v>4051</v>
      </c>
      <c r="BD117" s="21"/>
      <c r="BE117" s="21" t="s">
        <v>77</v>
      </c>
      <c r="BF117" s="21" t="s">
        <v>77</v>
      </c>
      <c r="BG117" s="21"/>
      <c r="BH117" s="21" t="s">
        <v>158</v>
      </c>
      <c r="BI117" s="24"/>
      <c r="BJ117" s="21">
        <v>0</v>
      </c>
      <c r="BK117" s="21">
        <v>0</v>
      </c>
      <c r="BL117" s="21">
        <v>0</v>
      </c>
      <c r="BM117" s="21">
        <v>0</v>
      </c>
      <c r="BN117" s="21">
        <v>0</v>
      </c>
      <c r="BO117" s="21">
        <v>0</v>
      </c>
      <c r="BS117" s="21">
        <v>11167.99</v>
      </c>
      <c r="BT117" s="21">
        <v>0</v>
      </c>
      <c r="BU117" s="21"/>
      <c r="BV117" s="21" t="s">
        <v>79</v>
      </c>
    </row>
    <row r="118" spans="1:74">
      <c r="A118" s="21" t="s">
        <v>65</v>
      </c>
      <c r="B118" s="23">
        <v>999054000034300</v>
      </c>
      <c r="C118" s="22" t="s">
        <v>156</v>
      </c>
      <c r="D118" s="21" t="s">
        <v>118</v>
      </c>
      <c r="E118" s="21" t="s">
        <v>115</v>
      </c>
      <c r="F118" s="21" t="s">
        <v>69</v>
      </c>
      <c r="G118" s="21" t="s">
        <v>70</v>
      </c>
      <c r="H118" s="21" t="s">
        <v>150</v>
      </c>
      <c r="I118" s="21">
        <v>1</v>
      </c>
      <c r="J118" s="21">
        <v>249.5</v>
      </c>
      <c r="K118" s="21">
        <v>409</v>
      </c>
      <c r="L118" s="21">
        <f>K118-J118</f>
        <v>159.5</v>
      </c>
      <c r="M118" s="23">
        <f>AX118 -AW118</f>
        <v>122</v>
      </c>
      <c r="N118" s="21">
        <v>1.1599999999999999</v>
      </c>
      <c r="O118" s="21">
        <v>3.68</v>
      </c>
      <c r="V118" s="21">
        <v>249.5</v>
      </c>
      <c r="W118" s="21">
        <v>272</v>
      </c>
      <c r="X118" s="23">
        <v>15</v>
      </c>
      <c r="Y118" s="21">
        <v>22.5</v>
      </c>
      <c r="Z118" s="21">
        <v>1.5</v>
      </c>
      <c r="AA118" s="21">
        <v>2.82</v>
      </c>
      <c r="AB118" s="21">
        <v>272</v>
      </c>
      <c r="AC118" s="21">
        <v>409</v>
      </c>
      <c r="AD118" s="21">
        <v>122</v>
      </c>
      <c r="AE118" s="21">
        <v>137</v>
      </c>
      <c r="AF118" s="21">
        <v>1.1200000000000001</v>
      </c>
      <c r="AG118" s="21">
        <v>3.82</v>
      </c>
      <c r="AH118" s="21">
        <v>5.52</v>
      </c>
      <c r="AI118" s="21">
        <v>879.68</v>
      </c>
      <c r="AJ118" s="21">
        <v>586.28</v>
      </c>
      <c r="AK118" s="21">
        <v>67.680000000000007</v>
      </c>
      <c r="AL118" s="21">
        <v>37036.339999999997</v>
      </c>
      <c r="AM118" s="21">
        <v>48.45</v>
      </c>
      <c r="AN118" s="21">
        <v>46356.46</v>
      </c>
      <c r="AO118" s="21" t="s">
        <v>72</v>
      </c>
      <c r="AP118" s="21" t="s">
        <v>116</v>
      </c>
      <c r="AQ118" s="21" t="s">
        <v>117</v>
      </c>
      <c r="AR118" s="21" t="s">
        <v>104</v>
      </c>
      <c r="AS118" s="21">
        <v>9271.67</v>
      </c>
      <c r="AT118" s="21">
        <v>0</v>
      </c>
      <c r="AU118" s="21" t="s">
        <v>154</v>
      </c>
      <c r="AV118" s="21">
        <v>2020</v>
      </c>
      <c r="AW118" s="24">
        <v>44113</v>
      </c>
      <c r="AX118" s="24">
        <v>44235</v>
      </c>
      <c r="AY118" s="21">
        <v>0</v>
      </c>
      <c r="AZ118" s="21">
        <v>0</v>
      </c>
      <c r="BA118" s="21">
        <v>-46356.46</v>
      </c>
      <c r="BB118" s="21">
        <v>-290.64</v>
      </c>
      <c r="BC118" s="21">
        <v>4051</v>
      </c>
      <c r="BD118" s="21"/>
      <c r="BE118" s="21" t="s">
        <v>77</v>
      </c>
      <c r="BF118" s="21" t="s">
        <v>77</v>
      </c>
      <c r="BG118" s="21"/>
      <c r="BH118" s="21" t="s">
        <v>158</v>
      </c>
      <c r="BI118" s="24"/>
      <c r="BJ118" s="21">
        <v>0</v>
      </c>
      <c r="BK118" s="21">
        <v>0</v>
      </c>
      <c r="BL118" s="21">
        <v>0</v>
      </c>
      <c r="BM118" s="21">
        <v>0</v>
      </c>
      <c r="BN118" s="21">
        <v>0</v>
      </c>
      <c r="BO118" s="21">
        <v>0</v>
      </c>
      <c r="BS118" s="21">
        <v>9271.67</v>
      </c>
      <c r="BT118" s="21">
        <v>0</v>
      </c>
      <c r="BU118" s="21"/>
      <c r="BV118" s="21" t="s">
        <v>79</v>
      </c>
    </row>
    <row r="119" spans="1:74">
      <c r="A119" s="21" t="s">
        <v>65</v>
      </c>
      <c r="B119" s="23">
        <v>999054000033931</v>
      </c>
      <c r="C119" s="22" t="s">
        <v>156</v>
      </c>
      <c r="D119" s="21" t="s">
        <v>80</v>
      </c>
      <c r="E119" s="21" t="s">
        <v>178</v>
      </c>
      <c r="F119" s="21" t="s">
        <v>69</v>
      </c>
      <c r="G119" s="21" t="s">
        <v>70</v>
      </c>
      <c r="H119" s="21" t="s">
        <v>150</v>
      </c>
      <c r="I119" s="21">
        <v>1</v>
      </c>
      <c r="J119" s="21">
        <v>302</v>
      </c>
      <c r="K119" s="21">
        <v>361</v>
      </c>
      <c r="L119" s="21">
        <f>K119-J119</f>
        <v>59</v>
      </c>
      <c r="M119" s="23">
        <f>AX119 -AW119</f>
        <v>47</v>
      </c>
      <c r="N119" s="21">
        <v>1.26</v>
      </c>
      <c r="O119" s="21">
        <v>3.67</v>
      </c>
      <c r="AB119" s="21">
        <v>302</v>
      </c>
      <c r="AC119" s="21">
        <v>361</v>
      </c>
      <c r="AD119" s="23">
        <v>47</v>
      </c>
      <c r="AE119" s="21">
        <v>59</v>
      </c>
      <c r="AF119" s="21">
        <v>1.26</v>
      </c>
      <c r="AG119" s="21">
        <v>3.67</v>
      </c>
      <c r="AH119" s="21">
        <v>5.61</v>
      </c>
      <c r="AI119" s="21">
        <v>331.24</v>
      </c>
      <c r="AJ119" s="21">
        <v>216.43</v>
      </c>
      <c r="AK119" s="21">
        <v>77.17</v>
      </c>
      <c r="AL119" s="21">
        <v>47851.11</v>
      </c>
      <c r="AM119" s="21">
        <v>1906.28</v>
      </c>
      <c r="AN119" s="21">
        <v>54310.53</v>
      </c>
      <c r="AO119" s="21" t="s">
        <v>85</v>
      </c>
      <c r="AP119" s="21" t="s">
        <v>179</v>
      </c>
      <c r="AQ119" s="21" t="s">
        <v>180</v>
      </c>
      <c r="AR119" s="21" t="s">
        <v>88</v>
      </c>
      <c r="AS119" s="21">
        <v>4553.1400000000003</v>
      </c>
      <c r="AT119" s="21">
        <v>0</v>
      </c>
      <c r="AU119" s="21" t="s">
        <v>154</v>
      </c>
      <c r="AV119" s="21">
        <v>2020</v>
      </c>
      <c r="AW119" s="24">
        <v>44188</v>
      </c>
      <c r="AX119" s="24">
        <v>44235</v>
      </c>
      <c r="AY119" s="21">
        <v>0</v>
      </c>
      <c r="AZ119" s="21">
        <v>0</v>
      </c>
      <c r="BA119" s="21">
        <v>-54310.53</v>
      </c>
      <c r="BB119" s="21">
        <v>-920.52</v>
      </c>
      <c r="BC119" s="21">
        <v>4051</v>
      </c>
      <c r="BD119" s="21"/>
      <c r="BE119" s="21" t="s">
        <v>77</v>
      </c>
      <c r="BF119" s="21" t="s">
        <v>77</v>
      </c>
      <c r="BG119" s="21"/>
      <c r="BH119" s="21" t="s">
        <v>158</v>
      </c>
      <c r="BI119" s="24"/>
      <c r="BJ119" s="21">
        <v>0</v>
      </c>
      <c r="BK119" s="21">
        <v>0</v>
      </c>
      <c r="BL119" s="21">
        <v>0</v>
      </c>
      <c r="BM119" s="21">
        <v>0</v>
      </c>
      <c r="BN119" s="21">
        <v>0</v>
      </c>
      <c r="BO119" s="21">
        <v>0</v>
      </c>
      <c r="BS119" s="21">
        <v>4553.1400000000003</v>
      </c>
      <c r="BT119" s="21">
        <v>0</v>
      </c>
      <c r="BU119" s="21"/>
      <c r="BV119" s="21" t="s">
        <v>79</v>
      </c>
    </row>
    <row r="120" spans="1:74">
      <c r="A120" s="21" t="s">
        <v>65</v>
      </c>
      <c r="B120" s="23">
        <v>999054000021421</v>
      </c>
      <c r="C120" s="22" t="s">
        <v>156</v>
      </c>
      <c r="D120" s="21" t="s">
        <v>67</v>
      </c>
      <c r="E120" s="21" t="s">
        <v>115</v>
      </c>
      <c r="F120" s="21" t="s">
        <v>69</v>
      </c>
      <c r="G120" s="21" t="s">
        <v>70</v>
      </c>
      <c r="H120" s="21" t="s">
        <v>150</v>
      </c>
      <c r="I120" s="21">
        <v>1</v>
      </c>
      <c r="J120" s="21">
        <v>241.5</v>
      </c>
      <c r="K120" s="21">
        <v>407</v>
      </c>
      <c r="L120" s="21">
        <f>K120-J120</f>
        <v>165.5</v>
      </c>
      <c r="M120" s="23">
        <f>AX120 -AW120</f>
        <v>122</v>
      </c>
      <c r="N120" s="21">
        <v>1.21</v>
      </c>
      <c r="O120" s="21">
        <v>3.54</v>
      </c>
      <c r="V120" s="21">
        <v>241.5</v>
      </c>
      <c r="W120" s="21">
        <v>263</v>
      </c>
      <c r="X120" s="23">
        <v>15</v>
      </c>
      <c r="Y120" s="21">
        <v>21.5</v>
      </c>
      <c r="Z120" s="21">
        <v>1.43</v>
      </c>
      <c r="AA120" s="21">
        <v>2.95</v>
      </c>
      <c r="AB120" s="21">
        <v>263</v>
      </c>
      <c r="AC120" s="21">
        <v>407</v>
      </c>
      <c r="AD120" s="21">
        <v>122</v>
      </c>
      <c r="AE120" s="21">
        <v>144</v>
      </c>
      <c r="AF120" s="21">
        <v>1.18</v>
      </c>
      <c r="AG120" s="21">
        <v>3.63</v>
      </c>
      <c r="AH120" s="21">
        <v>5.32</v>
      </c>
      <c r="AI120" s="21">
        <v>879.68</v>
      </c>
      <c r="AJ120" s="21">
        <v>586.28</v>
      </c>
      <c r="AK120" s="21">
        <v>64.39</v>
      </c>
      <c r="AL120" s="21">
        <v>35810.870000000003</v>
      </c>
      <c r="AM120" s="21">
        <v>48.45</v>
      </c>
      <c r="AN120" s="21">
        <v>45130.99</v>
      </c>
      <c r="AO120" s="21" t="s">
        <v>72</v>
      </c>
      <c r="AP120" s="21" t="s">
        <v>116</v>
      </c>
      <c r="AQ120" s="21" t="s">
        <v>117</v>
      </c>
      <c r="AR120" s="21" t="s">
        <v>104</v>
      </c>
      <c r="AS120" s="21">
        <v>9271.67</v>
      </c>
      <c r="AT120" s="21">
        <v>0</v>
      </c>
      <c r="AU120" s="21" t="s">
        <v>154</v>
      </c>
      <c r="AV120" s="21">
        <v>2020</v>
      </c>
      <c r="AW120" s="24">
        <v>44113</v>
      </c>
      <c r="AX120" s="24">
        <v>44235</v>
      </c>
      <c r="AY120" s="21">
        <v>0</v>
      </c>
      <c r="AZ120" s="21">
        <v>0</v>
      </c>
      <c r="BA120" s="21">
        <v>-45130.99</v>
      </c>
      <c r="BB120" s="21">
        <v>-272.69</v>
      </c>
      <c r="BC120" s="21">
        <v>4051</v>
      </c>
      <c r="BD120" s="21"/>
      <c r="BE120" s="21" t="s">
        <v>119</v>
      </c>
      <c r="BF120" s="21" t="s">
        <v>119</v>
      </c>
      <c r="BG120" s="21"/>
      <c r="BH120" s="21" t="s">
        <v>158</v>
      </c>
      <c r="BI120" s="24"/>
      <c r="BJ120" s="21">
        <v>0</v>
      </c>
      <c r="BK120" s="21">
        <v>0</v>
      </c>
      <c r="BL120" s="21">
        <v>0</v>
      </c>
      <c r="BM120" s="21">
        <v>0</v>
      </c>
      <c r="BN120" s="21">
        <v>0</v>
      </c>
      <c r="BO120" s="21">
        <v>0</v>
      </c>
      <c r="BS120" s="21">
        <v>9271.67</v>
      </c>
      <c r="BT120" s="21">
        <v>0</v>
      </c>
      <c r="BU120" s="21"/>
      <c r="BV120" s="21" t="s">
        <v>79</v>
      </c>
    </row>
    <row r="121" spans="1:74">
      <c r="A121" s="21" t="s">
        <v>65</v>
      </c>
      <c r="B121" s="23">
        <v>999054000033465</v>
      </c>
      <c r="C121" s="22" t="s">
        <v>156</v>
      </c>
      <c r="D121" s="21" t="s">
        <v>136</v>
      </c>
      <c r="E121" s="21" t="s">
        <v>105</v>
      </c>
      <c r="F121" s="21" t="s">
        <v>69</v>
      </c>
      <c r="G121" s="21" t="s">
        <v>70</v>
      </c>
      <c r="H121" s="21" t="s">
        <v>150</v>
      </c>
      <c r="I121" s="21">
        <v>1</v>
      </c>
      <c r="J121" s="21">
        <v>197.5</v>
      </c>
      <c r="K121" s="21">
        <v>425</v>
      </c>
      <c r="L121" s="21">
        <f>K121-J121</f>
        <v>227.5</v>
      </c>
      <c r="M121" s="23">
        <f>AX121 -AW121</f>
        <v>118</v>
      </c>
      <c r="N121" s="21">
        <v>1.4</v>
      </c>
      <c r="O121" s="21">
        <v>3.54</v>
      </c>
      <c r="V121" s="21">
        <v>197.5</v>
      </c>
      <c r="W121" s="21">
        <v>263</v>
      </c>
      <c r="X121" s="23">
        <v>45</v>
      </c>
      <c r="Y121" s="21">
        <v>65.5</v>
      </c>
      <c r="Z121" s="21">
        <v>1.46</v>
      </c>
      <c r="AA121" s="21">
        <v>3.33</v>
      </c>
      <c r="AB121" s="21">
        <v>263</v>
      </c>
      <c r="AC121" s="21">
        <v>425</v>
      </c>
      <c r="AD121" s="21">
        <v>118</v>
      </c>
      <c r="AE121" s="21">
        <v>162</v>
      </c>
      <c r="AF121" s="21">
        <v>1.37</v>
      </c>
      <c r="AG121" s="21">
        <v>3.63</v>
      </c>
      <c r="AH121" s="21">
        <v>5.31</v>
      </c>
      <c r="AI121" s="21">
        <v>1208.83</v>
      </c>
      <c r="AJ121" s="21">
        <v>805.52</v>
      </c>
      <c r="AK121" s="21">
        <v>75.5</v>
      </c>
      <c r="AL121" s="21">
        <v>35602.68</v>
      </c>
      <c r="AM121" s="21">
        <v>749.33</v>
      </c>
      <c r="AN121" s="21">
        <v>48583.16</v>
      </c>
      <c r="AO121" s="21" t="s">
        <v>91</v>
      </c>
      <c r="AP121" s="21" t="s">
        <v>92</v>
      </c>
      <c r="AQ121" s="21" t="s">
        <v>93</v>
      </c>
      <c r="AR121" s="21" t="s">
        <v>75</v>
      </c>
      <c r="AS121" s="21">
        <v>12231.15</v>
      </c>
      <c r="AT121" s="21">
        <v>0</v>
      </c>
      <c r="AU121" s="21" t="s">
        <v>154</v>
      </c>
      <c r="AV121" s="21">
        <v>2020</v>
      </c>
      <c r="AW121" s="24">
        <v>44117</v>
      </c>
      <c r="AX121" s="24">
        <v>44235</v>
      </c>
      <c r="AY121" s="21">
        <v>0</v>
      </c>
      <c r="AZ121" s="21">
        <v>0</v>
      </c>
      <c r="BA121" s="21">
        <v>-48583.16</v>
      </c>
      <c r="BB121" s="21">
        <v>-213.55</v>
      </c>
      <c r="BC121" s="21">
        <v>4051</v>
      </c>
      <c r="BD121" s="21"/>
      <c r="BE121" s="21" t="s">
        <v>77</v>
      </c>
      <c r="BF121" s="21" t="s">
        <v>77</v>
      </c>
      <c r="BG121" s="21"/>
      <c r="BH121" s="21" t="s">
        <v>158</v>
      </c>
      <c r="BI121" s="24"/>
      <c r="BJ121" s="21">
        <v>0</v>
      </c>
      <c r="BK121" s="21">
        <v>0</v>
      </c>
      <c r="BL121" s="21">
        <v>0</v>
      </c>
      <c r="BM121" s="21">
        <v>0</v>
      </c>
      <c r="BN121" s="21">
        <v>0</v>
      </c>
      <c r="BO121" s="21">
        <v>0</v>
      </c>
      <c r="BS121" s="21">
        <v>12231.15</v>
      </c>
      <c r="BT121" s="21">
        <v>0</v>
      </c>
      <c r="BU121" s="21"/>
      <c r="BV121" s="21" t="s">
        <v>79</v>
      </c>
    </row>
    <row r="122" spans="1:74">
      <c r="A122" s="21" t="s">
        <v>65</v>
      </c>
      <c r="B122" s="23">
        <v>999054000033683</v>
      </c>
      <c r="C122" s="22" t="s">
        <v>156</v>
      </c>
      <c r="D122" s="21" t="s">
        <v>130</v>
      </c>
      <c r="E122" s="21" t="s">
        <v>137</v>
      </c>
      <c r="F122" s="21" t="s">
        <v>69</v>
      </c>
      <c r="G122" s="21" t="s">
        <v>70</v>
      </c>
      <c r="H122" s="21" t="s">
        <v>150</v>
      </c>
      <c r="I122" s="21">
        <v>1</v>
      </c>
      <c r="J122" s="21">
        <v>224.5</v>
      </c>
      <c r="K122" s="21">
        <v>412</v>
      </c>
      <c r="L122" s="21">
        <f>K122-J122</f>
        <v>187.5</v>
      </c>
      <c r="M122" s="23">
        <f>AX122 -AW122</f>
        <v>118</v>
      </c>
      <c r="N122" s="21">
        <v>1.23</v>
      </c>
      <c r="O122" s="21">
        <v>3.5</v>
      </c>
      <c r="V122" s="21">
        <v>224.5</v>
      </c>
      <c r="W122" s="21">
        <v>252</v>
      </c>
      <c r="X122" s="23">
        <v>35</v>
      </c>
      <c r="Y122" s="21">
        <v>27.5</v>
      </c>
      <c r="Z122" s="21">
        <v>0.79</v>
      </c>
      <c r="AA122" s="21">
        <v>5.05</v>
      </c>
      <c r="AB122" s="21">
        <v>252</v>
      </c>
      <c r="AC122" s="21">
        <v>412</v>
      </c>
      <c r="AD122" s="21">
        <v>118</v>
      </c>
      <c r="AE122" s="21">
        <v>160</v>
      </c>
      <c r="AF122" s="21">
        <v>1.36</v>
      </c>
      <c r="AG122" s="21">
        <v>3.23</v>
      </c>
      <c r="AH122" s="21">
        <v>5.22</v>
      </c>
      <c r="AI122" s="21">
        <v>978.24</v>
      </c>
      <c r="AJ122" s="21">
        <v>655.39</v>
      </c>
      <c r="AK122" s="21">
        <v>64.069999999999993</v>
      </c>
      <c r="AL122" s="21">
        <v>36346.51</v>
      </c>
      <c r="AM122" s="21">
        <v>720.38</v>
      </c>
      <c r="AN122" s="21">
        <v>47318.38</v>
      </c>
      <c r="AO122" s="21" t="s">
        <v>138</v>
      </c>
      <c r="AP122" s="21" t="s">
        <v>139</v>
      </c>
      <c r="AQ122" s="21" t="s">
        <v>122</v>
      </c>
      <c r="AR122" s="21" t="s">
        <v>75</v>
      </c>
      <c r="AS122" s="21">
        <v>10251.49</v>
      </c>
      <c r="AT122" s="21">
        <v>0</v>
      </c>
      <c r="AU122" s="21" t="s">
        <v>154</v>
      </c>
      <c r="AV122" s="21">
        <v>2020</v>
      </c>
      <c r="AW122" s="24">
        <v>44117</v>
      </c>
      <c r="AX122" s="24">
        <v>44235</v>
      </c>
      <c r="AY122" s="21">
        <v>0</v>
      </c>
      <c r="AZ122" s="21">
        <v>0</v>
      </c>
      <c r="BA122" s="21">
        <v>-47318.38</v>
      </c>
      <c r="BB122" s="21">
        <v>-252.36</v>
      </c>
      <c r="BC122" s="21">
        <v>4051</v>
      </c>
      <c r="BD122" s="21"/>
      <c r="BE122" s="21" t="s">
        <v>77</v>
      </c>
      <c r="BF122" s="21" t="s">
        <v>77</v>
      </c>
      <c r="BG122" s="21"/>
      <c r="BH122" s="21" t="s">
        <v>158</v>
      </c>
      <c r="BI122" s="24"/>
      <c r="BJ122" s="21">
        <v>0</v>
      </c>
      <c r="BK122" s="21">
        <v>0</v>
      </c>
      <c r="BL122" s="21">
        <v>0</v>
      </c>
      <c r="BM122" s="21">
        <v>0</v>
      </c>
      <c r="BN122" s="21">
        <v>0</v>
      </c>
      <c r="BO122" s="21">
        <v>0</v>
      </c>
      <c r="BS122" s="21">
        <v>10251.49</v>
      </c>
      <c r="BT122" s="21">
        <v>0</v>
      </c>
      <c r="BU122" s="21"/>
      <c r="BV122" s="21" t="s">
        <v>79</v>
      </c>
    </row>
    <row r="123" spans="1:74">
      <c r="A123" s="21" t="s">
        <v>65</v>
      </c>
      <c r="B123" s="23">
        <v>999054000033753</v>
      </c>
      <c r="C123" s="22" t="s">
        <v>156</v>
      </c>
      <c r="D123" s="21" t="s">
        <v>80</v>
      </c>
      <c r="E123" s="21" t="s">
        <v>96</v>
      </c>
      <c r="F123" s="21" t="s">
        <v>69</v>
      </c>
      <c r="G123" s="21" t="s">
        <v>70</v>
      </c>
      <c r="H123" s="21" t="s">
        <v>150</v>
      </c>
      <c r="I123" s="21">
        <v>1</v>
      </c>
      <c r="J123" s="21">
        <v>167</v>
      </c>
      <c r="K123" s="21">
        <v>398.75</v>
      </c>
      <c r="L123" s="21">
        <f>K123-J123</f>
        <v>231.75</v>
      </c>
      <c r="M123" s="23">
        <f>AX123 -AW123</f>
        <v>153</v>
      </c>
      <c r="N123" s="21">
        <v>1.36</v>
      </c>
      <c r="O123" s="21">
        <v>3.47</v>
      </c>
      <c r="V123" s="21">
        <v>167</v>
      </c>
      <c r="W123" s="21">
        <v>201.5</v>
      </c>
      <c r="X123" s="23">
        <v>18</v>
      </c>
      <c r="Y123" s="21">
        <v>34.5</v>
      </c>
      <c r="Z123" s="21">
        <v>1.92</v>
      </c>
      <c r="AA123" s="21">
        <v>1.85</v>
      </c>
      <c r="AB123" s="21">
        <v>201.5</v>
      </c>
      <c r="AC123" s="21">
        <v>398.75</v>
      </c>
      <c r="AD123" s="21">
        <v>153</v>
      </c>
      <c r="AE123" s="21">
        <v>197.25</v>
      </c>
      <c r="AF123" s="21">
        <v>1.29</v>
      </c>
      <c r="AG123" s="21">
        <v>3.75</v>
      </c>
      <c r="AH123" s="21">
        <v>5.34</v>
      </c>
      <c r="AI123" s="21">
        <v>1237.23</v>
      </c>
      <c r="AJ123" s="21">
        <v>804.36</v>
      </c>
      <c r="AK123" s="21">
        <v>61.57</v>
      </c>
      <c r="AL123" s="21">
        <v>26570.799999999999</v>
      </c>
      <c r="AM123" s="21">
        <v>1213.1199999999999</v>
      </c>
      <c r="AN123" s="21">
        <v>39928.480000000003</v>
      </c>
      <c r="AO123" s="21" t="s">
        <v>85</v>
      </c>
      <c r="AP123" s="21" t="s">
        <v>97</v>
      </c>
      <c r="AQ123" s="21" t="s">
        <v>98</v>
      </c>
      <c r="AR123" s="21" t="s">
        <v>88</v>
      </c>
      <c r="AS123" s="21">
        <v>12144.56</v>
      </c>
      <c r="AT123" s="21">
        <v>0</v>
      </c>
      <c r="AU123" s="21" t="s">
        <v>154</v>
      </c>
      <c r="AV123" s="21">
        <v>2020</v>
      </c>
      <c r="AW123" s="24">
        <v>44082</v>
      </c>
      <c r="AX123" s="24">
        <v>44235</v>
      </c>
      <c r="AY123" s="21">
        <v>0</v>
      </c>
      <c r="AZ123" s="21">
        <v>0</v>
      </c>
      <c r="BA123" s="21">
        <v>-39928.480000000003</v>
      </c>
      <c r="BB123" s="21">
        <v>-172.29</v>
      </c>
      <c r="BC123" s="21">
        <v>4051</v>
      </c>
      <c r="BD123" s="21"/>
      <c r="BE123" s="21" t="s">
        <v>99</v>
      </c>
      <c r="BF123" s="21" t="s">
        <v>99</v>
      </c>
      <c r="BG123" s="21"/>
      <c r="BH123" s="21" t="s">
        <v>158</v>
      </c>
      <c r="BI123" s="24"/>
      <c r="BJ123" s="21">
        <v>0</v>
      </c>
      <c r="BK123" s="21">
        <v>0</v>
      </c>
      <c r="BL123" s="21">
        <v>0</v>
      </c>
      <c r="BM123" s="21">
        <v>0</v>
      </c>
      <c r="BN123" s="21">
        <v>0</v>
      </c>
      <c r="BO123" s="21">
        <v>0</v>
      </c>
      <c r="BS123" s="21">
        <v>12144.56</v>
      </c>
      <c r="BT123" s="21">
        <v>0</v>
      </c>
      <c r="BU123" s="21"/>
      <c r="BV123" s="21" t="s">
        <v>79</v>
      </c>
    </row>
    <row r="124" spans="1:74">
      <c r="A124" s="21" t="s">
        <v>65</v>
      </c>
      <c r="B124" s="23">
        <v>999054000033499</v>
      </c>
      <c r="C124" s="22" t="s">
        <v>156</v>
      </c>
      <c r="D124" s="21" t="s">
        <v>67</v>
      </c>
      <c r="E124" s="21" t="s">
        <v>112</v>
      </c>
      <c r="F124" s="21" t="s">
        <v>69</v>
      </c>
      <c r="G124" s="21" t="s">
        <v>70</v>
      </c>
      <c r="H124" s="21" t="s">
        <v>150</v>
      </c>
      <c r="I124" s="21">
        <v>1</v>
      </c>
      <c r="J124" s="21">
        <v>233</v>
      </c>
      <c r="K124" s="21">
        <v>440</v>
      </c>
      <c r="L124" s="21">
        <f>K124-J124</f>
        <v>207</v>
      </c>
      <c r="M124" s="23">
        <f>AX124 -AW124</f>
        <v>126</v>
      </c>
      <c r="N124" s="21">
        <v>1.43</v>
      </c>
      <c r="O124" s="21">
        <v>3.47</v>
      </c>
      <c r="V124" s="21">
        <v>233</v>
      </c>
      <c r="W124" s="21">
        <v>271</v>
      </c>
      <c r="X124" s="23">
        <v>19</v>
      </c>
      <c r="Y124" s="21">
        <v>38</v>
      </c>
      <c r="Z124" s="21">
        <v>2</v>
      </c>
      <c r="AA124" s="21">
        <v>2.3199999999999998</v>
      </c>
      <c r="AB124" s="21">
        <v>271</v>
      </c>
      <c r="AC124" s="21">
        <v>440</v>
      </c>
      <c r="AD124" s="21">
        <v>126</v>
      </c>
      <c r="AE124" s="21">
        <v>169</v>
      </c>
      <c r="AF124" s="21">
        <v>1.34</v>
      </c>
      <c r="AG124" s="21">
        <v>3.73</v>
      </c>
      <c r="AH124" s="21">
        <v>5.2</v>
      </c>
      <c r="AI124" s="21">
        <v>1076.04</v>
      </c>
      <c r="AJ124" s="21">
        <v>718.35</v>
      </c>
      <c r="AK124" s="21">
        <v>66.08</v>
      </c>
      <c r="AL124" s="21">
        <v>36569.39</v>
      </c>
      <c r="AM124" s="21">
        <v>1146.3499999999999</v>
      </c>
      <c r="AN124" s="21">
        <v>48883.73</v>
      </c>
      <c r="AO124" s="21" t="s">
        <v>101</v>
      </c>
      <c r="AP124" s="21" t="s">
        <v>113</v>
      </c>
      <c r="AQ124" s="21" t="s">
        <v>114</v>
      </c>
      <c r="AR124" s="21" t="s">
        <v>104</v>
      </c>
      <c r="AS124" s="21">
        <v>11167.99</v>
      </c>
      <c r="AT124" s="21">
        <v>0</v>
      </c>
      <c r="AU124" s="21" t="s">
        <v>154</v>
      </c>
      <c r="AV124" s="21">
        <v>2020</v>
      </c>
      <c r="AW124" s="24">
        <v>44109</v>
      </c>
      <c r="AX124" s="24">
        <v>44235</v>
      </c>
      <c r="AY124" s="21">
        <v>0</v>
      </c>
      <c r="AZ124" s="21">
        <v>0</v>
      </c>
      <c r="BA124" s="21">
        <v>-48883.73</v>
      </c>
      <c r="BB124" s="21">
        <v>-236.15</v>
      </c>
      <c r="BC124" s="21">
        <v>4051</v>
      </c>
      <c r="BD124" s="21"/>
      <c r="BE124" s="21" t="s">
        <v>119</v>
      </c>
      <c r="BF124" s="21" t="s">
        <v>119</v>
      </c>
      <c r="BG124" s="21"/>
      <c r="BH124" s="21" t="s">
        <v>158</v>
      </c>
      <c r="BI124" s="24"/>
      <c r="BJ124" s="21">
        <v>0</v>
      </c>
      <c r="BK124" s="21">
        <v>0</v>
      </c>
      <c r="BL124" s="21">
        <v>0</v>
      </c>
      <c r="BM124" s="21">
        <v>0</v>
      </c>
      <c r="BN124" s="21">
        <v>0</v>
      </c>
      <c r="BO124" s="21">
        <v>0</v>
      </c>
      <c r="BS124" s="21">
        <v>11167.99</v>
      </c>
      <c r="BT124" s="21">
        <v>0</v>
      </c>
      <c r="BU124" s="21"/>
      <c r="BV124" s="21" t="s">
        <v>79</v>
      </c>
    </row>
    <row r="125" spans="1:74">
      <c r="A125" s="21" t="s">
        <v>65</v>
      </c>
      <c r="B125" s="23">
        <v>999054000033908</v>
      </c>
      <c r="C125" s="22" t="s">
        <v>156</v>
      </c>
      <c r="D125" s="21" t="s">
        <v>80</v>
      </c>
      <c r="E125" s="21" t="s">
        <v>96</v>
      </c>
      <c r="F125" s="21" t="s">
        <v>69</v>
      </c>
      <c r="G125" s="21" t="s">
        <v>70</v>
      </c>
      <c r="H125" s="21" t="s">
        <v>150</v>
      </c>
      <c r="I125" s="21">
        <v>1</v>
      </c>
      <c r="J125" s="21">
        <v>162</v>
      </c>
      <c r="K125" s="21">
        <v>394.75</v>
      </c>
      <c r="L125" s="21">
        <f>K125-J125</f>
        <v>232.75</v>
      </c>
      <c r="M125" s="23">
        <f>AX125 -AW125</f>
        <v>153</v>
      </c>
      <c r="N125" s="21">
        <v>1.36</v>
      </c>
      <c r="O125" s="21">
        <v>3.46</v>
      </c>
      <c r="V125" s="21">
        <v>162</v>
      </c>
      <c r="W125" s="21">
        <v>199.5</v>
      </c>
      <c r="X125" s="23">
        <v>18</v>
      </c>
      <c r="Y125" s="21">
        <v>37.5</v>
      </c>
      <c r="Z125" s="21">
        <v>2.08</v>
      </c>
      <c r="AA125" s="21">
        <v>1.7</v>
      </c>
      <c r="AB125" s="21">
        <v>199.5</v>
      </c>
      <c r="AC125" s="21">
        <v>394.75</v>
      </c>
      <c r="AD125" s="21">
        <v>153</v>
      </c>
      <c r="AE125" s="21">
        <v>195.25</v>
      </c>
      <c r="AF125" s="21">
        <v>1.28</v>
      </c>
      <c r="AG125" s="21">
        <v>3.79</v>
      </c>
      <c r="AH125" s="21">
        <v>5.32</v>
      </c>
      <c r="AI125" s="21">
        <v>1237.23</v>
      </c>
      <c r="AJ125" s="21">
        <v>804.36</v>
      </c>
      <c r="AK125" s="21">
        <v>62.2</v>
      </c>
      <c r="AL125" s="21">
        <v>26307.07</v>
      </c>
      <c r="AM125" s="21">
        <v>1213.1199999999999</v>
      </c>
      <c r="AN125" s="21">
        <v>39664.75</v>
      </c>
      <c r="AO125" s="21" t="s">
        <v>85</v>
      </c>
      <c r="AP125" s="21" t="s">
        <v>97</v>
      </c>
      <c r="AQ125" s="21" t="s">
        <v>98</v>
      </c>
      <c r="AR125" s="21" t="s">
        <v>88</v>
      </c>
      <c r="AS125" s="21">
        <v>12144.56</v>
      </c>
      <c r="AT125" s="21">
        <v>0</v>
      </c>
      <c r="AU125" s="21" t="s">
        <v>154</v>
      </c>
      <c r="AV125" s="21">
        <v>2020</v>
      </c>
      <c r="AW125" s="24">
        <v>44082</v>
      </c>
      <c r="AX125" s="24">
        <v>44235</v>
      </c>
      <c r="AY125" s="21">
        <v>0</v>
      </c>
      <c r="AZ125" s="21">
        <v>0</v>
      </c>
      <c r="BA125" s="21">
        <v>-39664.75</v>
      </c>
      <c r="BB125" s="21">
        <v>-170.42</v>
      </c>
      <c r="BC125" s="21">
        <v>4051</v>
      </c>
      <c r="BD125" s="21"/>
      <c r="BE125" s="21" t="s">
        <v>99</v>
      </c>
      <c r="BF125" s="21" t="s">
        <v>99</v>
      </c>
      <c r="BG125" s="21"/>
      <c r="BH125" s="21" t="s">
        <v>158</v>
      </c>
      <c r="BI125" s="24"/>
      <c r="BJ125" s="21">
        <v>0</v>
      </c>
      <c r="BK125" s="21">
        <v>0</v>
      </c>
      <c r="BL125" s="21">
        <v>0</v>
      </c>
      <c r="BM125" s="21">
        <v>0</v>
      </c>
      <c r="BN125" s="21">
        <v>0</v>
      </c>
      <c r="BO125" s="21">
        <v>0</v>
      </c>
      <c r="BS125" s="21">
        <v>12144.56</v>
      </c>
      <c r="BT125" s="21">
        <v>0</v>
      </c>
      <c r="BU125" s="21"/>
      <c r="BV125" s="21" t="s">
        <v>79</v>
      </c>
    </row>
    <row r="126" spans="1:74">
      <c r="A126" s="21" t="s">
        <v>65</v>
      </c>
      <c r="B126" s="23">
        <v>999054000033664</v>
      </c>
      <c r="C126" s="22" t="s">
        <v>156</v>
      </c>
      <c r="D126" s="21" t="s">
        <v>67</v>
      </c>
      <c r="E126" s="21" t="s">
        <v>137</v>
      </c>
      <c r="F126" s="21" t="s">
        <v>69</v>
      </c>
      <c r="G126" s="21" t="s">
        <v>70</v>
      </c>
      <c r="H126" s="21" t="s">
        <v>150</v>
      </c>
      <c r="I126" s="21">
        <v>1</v>
      </c>
      <c r="J126" s="21">
        <v>212</v>
      </c>
      <c r="K126" s="21">
        <v>402</v>
      </c>
      <c r="L126" s="21">
        <f>K126-J126</f>
        <v>190</v>
      </c>
      <c r="M126" s="23">
        <f>AX126 -AW126</f>
        <v>118</v>
      </c>
      <c r="N126" s="21">
        <v>1.24</v>
      </c>
      <c r="O126" s="21">
        <v>3.45</v>
      </c>
      <c r="V126" s="21">
        <v>212</v>
      </c>
      <c r="W126" s="21">
        <v>272</v>
      </c>
      <c r="X126" s="23">
        <v>35</v>
      </c>
      <c r="Y126" s="21">
        <v>60</v>
      </c>
      <c r="Z126" s="21">
        <v>1.71</v>
      </c>
      <c r="AA126" s="21">
        <v>2.31</v>
      </c>
      <c r="AB126" s="21">
        <v>272</v>
      </c>
      <c r="AC126" s="21">
        <v>402</v>
      </c>
      <c r="AD126" s="21">
        <v>118</v>
      </c>
      <c r="AE126" s="21">
        <v>130</v>
      </c>
      <c r="AF126" s="21">
        <v>1.1000000000000001</v>
      </c>
      <c r="AG126" s="21">
        <v>3.97</v>
      </c>
      <c r="AH126" s="21">
        <v>5.15</v>
      </c>
      <c r="AI126" s="21">
        <v>978.24</v>
      </c>
      <c r="AJ126" s="21">
        <v>655.39</v>
      </c>
      <c r="AK126" s="21">
        <v>78.86</v>
      </c>
      <c r="AL126" s="21">
        <v>39231.160000000003</v>
      </c>
      <c r="AM126" s="21">
        <v>720.38</v>
      </c>
      <c r="AN126" s="21">
        <v>50203.03</v>
      </c>
      <c r="AO126" s="21" t="s">
        <v>138</v>
      </c>
      <c r="AP126" s="21" t="s">
        <v>139</v>
      </c>
      <c r="AQ126" s="21" t="s">
        <v>122</v>
      </c>
      <c r="AR126" s="21" t="s">
        <v>75</v>
      </c>
      <c r="AS126" s="21">
        <v>10251.49</v>
      </c>
      <c r="AT126" s="21">
        <v>0</v>
      </c>
      <c r="AU126" s="21" t="s">
        <v>154</v>
      </c>
      <c r="AV126" s="21">
        <v>2020</v>
      </c>
      <c r="AW126" s="24">
        <v>44117</v>
      </c>
      <c r="AX126" s="24">
        <v>44235</v>
      </c>
      <c r="AY126" s="21">
        <v>0</v>
      </c>
      <c r="AZ126" s="21">
        <v>0</v>
      </c>
      <c r="BA126" s="21">
        <v>-50203.03</v>
      </c>
      <c r="BB126" s="21">
        <v>-264.23</v>
      </c>
      <c r="BC126" s="21">
        <v>4051</v>
      </c>
      <c r="BD126" s="21"/>
      <c r="BE126" s="21" t="s">
        <v>77</v>
      </c>
      <c r="BF126" s="21" t="s">
        <v>77</v>
      </c>
      <c r="BG126" s="21"/>
      <c r="BH126" s="21" t="s">
        <v>158</v>
      </c>
      <c r="BI126" s="24"/>
      <c r="BJ126" s="21">
        <v>0</v>
      </c>
      <c r="BK126" s="21">
        <v>0</v>
      </c>
      <c r="BL126" s="21">
        <v>0</v>
      </c>
      <c r="BM126" s="21">
        <v>0</v>
      </c>
      <c r="BN126" s="21">
        <v>0</v>
      </c>
      <c r="BO126" s="21">
        <v>0</v>
      </c>
      <c r="BS126" s="21">
        <v>10251.49</v>
      </c>
      <c r="BT126" s="21">
        <v>0</v>
      </c>
      <c r="BU126" s="21"/>
      <c r="BV126" s="21" t="s">
        <v>79</v>
      </c>
    </row>
    <row r="127" spans="1:74">
      <c r="A127" s="21" t="s">
        <v>65</v>
      </c>
      <c r="B127" s="23">
        <v>999054000033764</v>
      </c>
      <c r="C127" s="22" t="s">
        <v>156</v>
      </c>
      <c r="D127" s="21" t="s">
        <v>80</v>
      </c>
      <c r="E127" s="21" t="s">
        <v>96</v>
      </c>
      <c r="F127" s="21" t="s">
        <v>69</v>
      </c>
      <c r="G127" s="21" t="s">
        <v>70</v>
      </c>
      <c r="H127" s="21" t="s">
        <v>150</v>
      </c>
      <c r="I127" s="21">
        <v>1</v>
      </c>
      <c r="J127" s="21">
        <v>184</v>
      </c>
      <c r="K127" s="21">
        <v>423.75</v>
      </c>
      <c r="L127" s="21">
        <f>K127-J127</f>
        <v>239.75</v>
      </c>
      <c r="M127" s="23">
        <f>AX127 -AW127</f>
        <v>153</v>
      </c>
      <c r="N127" s="21">
        <v>1.4</v>
      </c>
      <c r="O127" s="21">
        <v>3.35</v>
      </c>
      <c r="V127" s="21">
        <v>184</v>
      </c>
      <c r="W127" s="21">
        <v>242.5</v>
      </c>
      <c r="X127" s="23">
        <v>18</v>
      </c>
      <c r="Y127" s="21">
        <v>58.5</v>
      </c>
      <c r="Z127" s="21">
        <v>3.25</v>
      </c>
      <c r="AA127" s="21">
        <v>1.0900000000000001</v>
      </c>
      <c r="AB127" s="21">
        <v>242.5</v>
      </c>
      <c r="AC127" s="21">
        <v>423.75</v>
      </c>
      <c r="AD127" s="21">
        <v>153</v>
      </c>
      <c r="AE127" s="21">
        <v>181.25</v>
      </c>
      <c r="AF127" s="21">
        <v>1.18</v>
      </c>
      <c r="AG127" s="21">
        <v>4.09</v>
      </c>
      <c r="AH127" s="21">
        <v>5.16</v>
      </c>
      <c r="AI127" s="21">
        <v>1237.23</v>
      </c>
      <c r="AJ127" s="21">
        <v>804.36</v>
      </c>
      <c r="AK127" s="21">
        <v>67</v>
      </c>
      <c r="AL127" s="21">
        <v>31977.26</v>
      </c>
      <c r="AM127" s="21">
        <v>1213.1199999999999</v>
      </c>
      <c r="AN127" s="21">
        <v>45334.94</v>
      </c>
      <c r="AO127" s="21" t="s">
        <v>85</v>
      </c>
      <c r="AP127" s="21" t="s">
        <v>97</v>
      </c>
      <c r="AQ127" s="21" t="s">
        <v>98</v>
      </c>
      <c r="AR127" s="21" t="s">
        <v>88</v>
      </c>
      <c r="AS127" s="21">
        <v>12144.56</v>
      </c>
      <c r="AT127" s="21">
        <v>0</v>
      </c>
      <c r="AU127" s="21" t="s">
        <v>154</v>
      </c>
      <c r="AV127" s="21">
        <v>2020</v>
      </c>
      <c r="AW127" s="24">
        <v>44082</v>
      </c>
      <c r="AX127" s="24">
        <v>44235</v>
      </c>
      <c r="AY127" s="21">
        <v>0</v>
      </c>
      <c r="AZ127" s="21">
        <v>0</v>
      </c>
      <c r="BA127" s="21">
        <v>-45334.94</v>
      </c>
      <c r="BB127" s="21">
        <v>-189.09</v>
      </c>
      <c r="BC127" s="21">
        <v>4051</v>
      </c>
      <c r="BD127" s="21"/>
      <c r="BE127" s="21" t="s">
        <v>77</v>
      </c>
      <c r="BF127" s="21" t="s">
        <v>77</v>
      </c>
      <c r="BG127" s="21"/>
      <c r="BH127" s="21" t="s">
        <v>158</v>
      </c>
      <c r="BI127" s="24"/>
      <c r="BJ127" s="21">
        <v>0</v>
      </c>
      <c r="BK127" s="21">
        <v>0</v>
      </c>
      <c r="BL127" s="21">
        <v>0</v>
      </c>
      <c r="BM127" s="21">
        <v>0</v>
      </c>
      <c r="BN127" s="21">
        <v>0</v>
      </c>
      <c r="BO127" s="21">
        <v>0</v>
      </c>
      <c r="BS127" s="21">
        <v>12144.56</v>
      </c>
      <c r="BT127" s="21">
        <v>0</v>
      </c>
      <c r="BU127" s="21"/>
      <c r="BV127" s="21" t="s">
        <v>79</v>
      </c>
    </row>
    <row r="128" spans="1:74">
      <c r="A128" s="21" t="s">
        <v>65</v>
      </c>
      <c r="B128" s="23">
        <v>999054000033709</v>
      </c>
      <c r="C128" s="22" t="s">
        <v>156</v>
      </c>
      <c r="D128" s="21" t="s">
        <v>67</v>
      </c>
      <c r="E128" s="21" t="s">
        <v>112</v>
      </c>
      <c r="F128" s="21" t="s">
        <v>69</v>
      </c>
      <c r="G128" s="21" t="s">
        <v>70</v>
      </c>
      <c r="H128" s="21" t="s">
        <v>150</v>
      </c>
      <c r="I128" s="21">
        <v>1</v>
      </c>
      <c r="J128" s="21">
        <v>215</v>
      </c>
      <c r="K128" s="21">
        <v>431</v>
      </c>
      <c r="L128" s="21">
        <f>K128-J128</f>
        <v>216</v>
      </c>
      <c r="M128" s="23">
        <f>AX128 -AW128</f>
        <v>126</v>
      </c>
      <c r="N128" s="21">
        <v>1.49</v>
      </c>
      <c r="O128" s="21">
        <v>3.33</v>
      </c>
      <c r="V128" s="21">
        <v>215</v>
      </c>
      <c r="W128" s="21">
        <v>257</v>
      </c>
      <c r="X128" s="23">
        <v>19</v>
      </c>
      <c r="Y128" s="21">
        <v>42</v>
      </c>
      <c r="Z128" s="21">
        <v>2.21</v>
      </c>
      <c r="AA128" s="21">
        <v>2.1</v>
      </c>
      <c r="AB128" s="21">
        <v>257</v>
      </c>
      <c r="AC128" s="21">
        <v>431</v>
      </c>
      <c r="AD128" s="21">
        <v>126</v>
      </c>
      <c r="AE128" s="21">
        <v>174</v>
      </c>
      <c r="AF128" s="21">
        <v>1.38</v>
      </c>
      <c r="AG128" s="21">
        <v>3.62</v>
      </c>
      <c r="AH128" s="21">
        <v>4.9800000000000004</v>
      </c>
      <c r="AI128" s="21">
        <v>1076.04</v>
      </c>
      <c r="AJ128" s="21">
        <v>718.35</v>
      </c>
      <c r="AK128" s="21">
        <v>64.180000000000007</v>
      </c>
      <c r="AL128" s="21">
        <v>34680.199999999997</v>
      </c>
      <c r="AM128" s="21">
        <v>1146.3499999999999</v>
      </c>
      <c r="AN128" s="21">
        <v>46994.54</v>
      </c>
      <c r="AO128" s="21" t="s">
        <v>101</v>
      </c>
      <c r="AP128" s="21" t="s">
        <v>113</v>
      </c>
      <c r="AQ128" s="21" t="s">
        <v>114</v>
      </c>
      <c r="AR128" s="21" t="s">
        <v>104</v>
      </c>
      <c r="AS128" s="21">
        <v>11167.99</v>
      </c>
      <c r="AT128" s="21">
        <v>0</v>
      </c>
      <c r="AU128" s="21" t="s">
        <v>154</v>
      </c>
      <c r="AV128" s="21">
        <v>2020</v>
      </c>
      <c r="AW128" s="24">
        <v>44109</v>
      </c>
      <c r="AX128" s="24">
        <v>44235</v>
      </c>
      <c r="AY128" s="21">
        <v>0</v>
      </c>
      <c r="AZ128" s="21">
        <v>0</v>
      </c>
      <c r="BA128" s="21">
        <v>-46994.54</v>
      </c>
      <c r="BB128" s="21">
        <v>-217.57</v>
      </c>
      <c r="BC128" s="21">
        <v>4051</v>
      </c>
      <c r="BD128" s="21"/>
      <c r="BE128" s="21" t="s">
        <v>77</v>
      </c>
      <c r="BF128" s="21" t="s">
        <v>77</v>
      </c>
      <c r="BG128" s="21"/>
      <c r="BH128" s="21" t="s">
        <v>158</v>
      </c>
      <c r="BI128" s="24"/>
      <c r="BJ128" s="21">
        <v>0</v>
      </c>
      <c r="BK128" s="21">
        <v>0</v>
      </c>
      <c r="BL128" s="21">
        <v>0</v>
      </c>
      <c r="BM128" s="21">
        <v>0</v>
      </c>
      <c r="BN128" s="21">
        <v>0</v>
      </c>
      <c r="BO128" s="21">
        <v>0</v>
      </c>
      <c r="BS128" s="21">
        <v>11167.99</v>
      </c>
      <c r="BT128" s="21">
        <v>0</v>
      </c>
      <c r="BU128" s="21"/>
      <c r="BV128" s="21" t="s">
        <v>79</v>
      </c>
    </row>
    <row r="129" spans="1:74">
      <c r="A129" s="21" t="s">
        <v>65</v>
      </c>
      <c r="B129" s="23">
        <v>999054000032887</v>
      </c>
      <c r="C129" s="22" t="s">
        <v>156</v>
      </c>
      <c r="D129" s="21" t="s">
        <v>80</v>
      </c>
      <c r="E129" s="21" t="s">
        <v>96</v>
      </c>
      <c r="F129" s="21" t="s">
        <v>69</v>
      </c>
      <c r="G129" s="21" t="s">
        <v>65</v>
      </c>
      <c r="H129" s="21" t="s">
        <v>150</v>
      </c>
      <c r="I129" s="21">
        <v>1</v>
      </c>
      <c r="J129" s="21">
        <v>180</v>
      </c>
      <c r="K129" s="21">
        <v>423.75</v>
      </c>
      <c r="L129" s="21">
        <f>K129-J129</f>
        <v>243.75</v>
      </c>
      <c r="M129" s="23">
        <f>AX129 -AW129</f>
        <v>153</v>
      </c>
      <c r="N129" s="21">
        <v>1.43</v>
      </c>
      <c r="O129" s="21">
        <v>3.3</v>
      </c>
      <c r="V129" s="21">
        <v>180</v>
      </c>
      <c r="W129" s="21">
        <v>226.5</v>
      </c>
      <c r="X129" s="23">
        <v>18</v>
      </c>
      <c r="Y129" s="21">
        <v>46.5</v>
      </c>
      <c r="Z129" s="21">
        <v>2.58</v>
      </c>
      <c r="AA129" s="21">
        <v>1.37</v>
      </c>
      <c r="AB129" s="21">
        <v>226.5</v>
      </c>
      <c r="AC129" s="21">
        <v>423.75</v>
      </c>
      <c r="AD129" s="21">
        <v>153</v>
      </c>
      <c r="AE129" s="21">
        <v>197.25</v>
      </c>
      <c r="AF129" s="21">
        <v>1.29</v>
      </c>
      <c r="AG129" s="21">
        <v>3.75</v>
      </c>
      <c r="AH129" s="21">
        <v>5.08</v>
      </c>
      <c r="AI129" s="21">
        <v>1237.23</v>
      </c>
      <c r="AJ129" s="21">
        <v>804.36</v>
      </c>
      <c r="AK129" s="21">
        <v>61.57</v>
      </c>
      <c r="AL129" s="21">
        <v>29867.42</v>
      </c>
      <c r="AM129" s="21">
        <v>1213.1199999999999</v>
      </c>
      <c r="AN129" s="21">
        <v>43225.1</v>
      </c>
      <c r="AO129" s="21" t="s">
        <v>85</v>
      </c>
      <c r="AP129" s="21" t="s">
        <v>97</v>
      </c>
      <c r="AQ129" s="21" t="s">
        <v>98</v>
      </c>
      <c r="AR129" s="21" t="s">
        <v>88</v>
      </c>
      <c r="AS129" s="21">
        <v>12144.56</v>
      </c>
      <c r="AT129" s="21">
        <v>0</v>
      </c>
      <c r="AU129" s="21" t="s">
        <v>154</v>
      </c>
      <c r="AV129" s="21">
        <v>2020</v>
      </c>
      <c r="AW129" s="24">
        <v>44082</v>
      </c>
      <c r="AX129" s="24">
        <v>44235</v>
      </c>
      <c r="AY129" s="21">
        <v>0</v>
      </c>
      <c r="AZ129" s="21">
        <v>0</v>
      </c>
      <c r="BA129" s="21">
        <v>-43225.1</v>
      </c>
      <c r="BB129" s="21">
        <v>-177.33</v>
      </c>
      <c r="BC129" s="21">
        <v>4052</v>
      </c>
      <c r="BD129" s="21"/>
      <c r="BE129" s="21" t="s">
        <v>99</v>
      </c>
      <c r="BF129" s="21" t="s">
        <v>99</v>
      </c>
      <c r="BG129" s="21"/>
      <c r="BH129" s="21" t="s">
        <v>158</v>
      </c>
      <c r="BI129" s="24"/>
      <c r="BJ129" s="21">
        <v>0</v>
      </c>
      <c r="BK129" s="21">
        <v>0</v>
      </c>
      <c r="BL129" s="21">
        <v>0</v>
      </c>
      <c r="BM129" s="21">
        <v>0</v>
      </c>
      <c r="BN129" s="21">
        <v>0</v>
      </c>
      <c r="BO129" s="21">
        <v>0</v>
      </c>
      <c r="BS129" s="21">
        <v>12144.56</v>
      </c>
      <c r="BT129" s="21">
        <v>0</v>
      </c>
      <c r="BU129" s="21"/>
      <c r="BV129" s="21" t="s">
        <v>79</v>
      </c>
    </row>
    <row r="130" spans="1:74">
      <c r="A130" s="21" t="s">
        <v>65</v>
      </c>
      <c r="B130" s="23">
        <v>999054000032816</v>
      </c>
      <c r="C130" s="22" t="s">
        <v>156</v>
      </c>
      <c r="D130" s="21" t="s">
        <v>67</v>
      </c>
      <c r="E130" s="21" t="s">
        <v>112</v>
      </c>
      <c r="F130" s="21" t="s">
        <v>69</v>
      </c>
      <c r="G130" s="21" t="s">
        <v>65</v>
      </c>
      <c r="H130" s="21" t="s">
        <v>150</v>
      </c>
      <c r="I130" s="21">
        <v>1</v>
      </c>
      <c r="J130" s="21">
        <v>211.5</v>
      </c>
      <c r="K130" s="21">
        <v>430</v>
      </c>
      <c r="L130" s="21">
        <f>K130-J130</f>
        <v>218.5</v>
      </c>
      <c r="M130" s="23">
        <f>AX130 -AW130</f>
        <v>126</v>
      </c>
      <c r="N130" s="21">
        <v>1.51</v>
      </c>
      <c r="O130" s="21">
        <v>3.29</v>
      </c>
      <c r="V130" s="21">
        <v>211.5</v>
      </c>
      <c r="W130" s="21">
        <v>265</v>
      </c>
      <c r="X130" s="23">
        <v>19</v>
      </c>
      <c r="Y130" s="21">
        <v>53.5</v>
      </c>
      <c r="Z130" s="21">
        <v>2.82</v>
      </c>
      <c r="AA130" s="21">
        <v>1.65</v>
      </c>
      <c r="AB130" s="21">
        <v>265</v>
      </c>
      <c r="AC130" s="21">
        <v>430</v>
      </c>
      <c r="AD130" s="21">
        <v>126</v>
      </c>
      <c r="AE130" s="21">
        <v>165</v>
      </c>
      <c r="AF130" s="21">
        <v>1.31</v>
      </c>
      <c r="AG130" s="21">
        <v>3.82</v>
      </c>
      <c r="AH130" s="21">
        <v>4.92</v>
      </c>
      <c r="AI130" s="21">
        <v>1076.04</v>
      </c>
      <c r="AJ130" s="21">
        <v>718.35</v>
      </c>
      <c r="AK130" s="21">
        <v>67.680000000000007</v>
      </c>
      <c r="AL130" s="21">
        <v>35759.74</v>
      </c>
      <c r="AM130" s="21">
        <v>1146.3499999999999</v>
      </c>
      <c r="AN130" s="21">
        <v>48074.080000000002</v>
      </c>
      <c r="AO130" s="21" t="s">
        <v>101</v>
      </c>
      <c r="AP130" s="21" t="s">
        <v>113</v>
      </c>
      <c r="AQ130" s="21" t="s">
        <v>114</v>
      </c>
      <c r="AR130" s="21" t="s">
        <v>104</v>
      </c>
      <c r="AS130" s="21">
        <v>11167.99</v>
      </c>
      <c r="AT130" s="21">
        <v>0</v>
      </c>
      <c r="AU130" s="21" t="s">
        <v>154</v>
      </c>
      <c r="AV130" s="21">
        <v>2020</v>
      </c>
      <c r="AW130" s="24">
        <v>44109</v>
      </c>
      <c r="AX130" s="24">
        <v>44235</v>
      </c>
      <c r="AY130" s="21">
        <v>0</v>
      </c>
      <c r="AZ130" s="21">
        <v>0</v>
      </c>
      <c r="BA130" s="21">
        <v>-48074.080000000002</v>
      </c>
      <c r="BB130" s="21">
        <v>-220.02</v>
      </c>
      <c r="BC130" s="21">
        <v>4052</v>
      </c>
      <c r="BD130" s="21"/>
      <c r="BE130" s="21" t="s">
        <v>77</v>
      </c>
      <c r="BF130" s="21" t="s">
        <v>77</v>
      </c>
      <c r="BG130" s="21"/>
      <c r="BH130" s="21" t="s">
        <v>158</v>
      </c>
      <c r="BI130" s="24"/>
      <c r="BJ130" s="21">
        <v>0</v>
      </c>
      <c r="BK130" s="21">
        <v>0</v>
      </c>
      <c r="BL130" s="21">
        <v>0</v>
      </c>
      <c r="BM130" s="21">
        <v>0</v>
      </c>
      <c r="BN130" s="21">
        <v>0</v>
      </c>
      <c r="BO130" s="21">
        <v>0</v>
      </c>
      <c r="BS130" s="21">
        <v>11167.99</v>
      </c>
      <c r="BT130" s="21">
        <v>0</v>
      </c>
      <c r="BU130" s="21"/>
      <c r="BV130" s="21" t="s">
        <v>79</v>
      </c>
    </row>
    <row r="131" spans="1:74">
      <c r="A131" s="21" t="s">
        <v>65</v>
      </c>
      <c r="B131" s="23">
        <v>999054000033143</v>
      </c>
      <c r="C131" s="22" t="s">
        <v>156</v>
      </c>
      <c r="D131" s="21" t="s">
        <v>67</v>
      </c>
      <c r="E131" s="21" t="s">
        <v>115</v>
      </c>
      <c r="F131" s="21" t="s">
        <v>69</v>
      </c>
      <c r="G131" s="21" t="s">
        <v>65</v>
      </c>
      <c r="H131" s="21" t="s">
        <v>150</v>
      </c>
      <c r="I131" s="21">
        <v>1</v>
      </c>
      <c r="J131" s="21">
        <v>225.5</v>
      </c>
      <c r="K131" s="21">
        <v>409</v>
      </c>
      <c r="L131" s="21">
        <f>K131-J131</f>
        <v>183.5</v>
      </c>
      <c r="M131" s="23">
        <f>AX131 -AW131</f>
        <v>122</v>
      </c>
      <c r="N131" s="21">
        <v>1.34</v>
      </c>
      <c r="O131" s="21">
        <v>3.19</v>
      </c>
      <c r="V131" s="21">
        <v>225.5</v>
      </c>
      <c r="W131" s="21">
        <v>253</v>
      </c>
      <c r="X131" s="23">
        <v>15</v>
      </c>
      <c r="Y131" s="21">
        <v>27.5</v>
      </c>
      <c r="Z131" s="21">
        <v>1.83</v>
      </c>
      <c r="AA131" s="21">
        <v>2.2999999999999998</v>
      </c>
      <c r="AB131" s="21">
        <v>253</v>
      </c>
      <c r="AC131" s="21">
        <v>409</v>
      </c>
      <c r="AD131" s="21">
        <v>122</v>
      </c>
      <c r="AE131" s="21">
        <v>156</v>
      </c>
      <c r="AF131" s="21">
        <v>1.28</v>
      </c>
      <c r="AG131" s="21">
        <v>3.35</v>
      </c>
      <c r="AH131" s="21">
        <v>4.79</v>
      </c>
      <c r="AI131" s="21">
        <v>879.68</v>
      </c>
      <c r="AJ131" s="21">
        <v>586.28</v>
      </c>
      <c r="AK131" s="21">
        <v>59.43</v>
      </c>
      <c r="AL131" s="21">
        <v>34449.24</v>
      </c>
      <c r="AM131" s="21">
        <v>48.45</v>
      </c>
      <c r="AN131" s="21">
        <v>43769.36</v>
      </c>
      <c r="AO131" s="21" t="s">
        <v>72</v>
      </c>
      <c r="AP131" s="21" t="s">
        <v>116</v>
      </c>
      <c r="AQ131" s="21" t="s">
        <v>117</v>
      </c>
      <c r="AR131" s="21" t="s">
        <v>104</v>
      </c>
      <c r="AS131" s="21">
        <v>9271.67</v>
      </c>
      <c r="AT131" s="21">
        <v>0</v>
      </c>
      <c r="AU131" s="21" t="s">
        <v>154</v>
      </c>
      <c r="AV131" s="21">
        <v>2020</v>
      </c>
      <c r="AW131" s="24">
        <v>44113</v>
      </c>
      <c r="AX131" s="24">
        <v>44235</v>
      </c>
      <c r="AY131" s="21">
        <v>0</v>
      </c>
      <c r="AZ131" s="21">
        <v>0</v>
      </c>
      <c r="BA131" s="21">
        <v>-43769.36</v>
      </c>
      <c r="BB131" s="21">
        <v>-238.53</v>
      </c>
      <c r="BC131" s="21">
        <v>4052</v>
      </c>
      <c r="BD131" s="21"/>
      <c r="BE131" s="21" t="s">
        <v>77</v>
      </c>
      <c r="BF131" s="21" t="s">
        <v>77</v>
      </c>
      <c r="BG131" s="21"/>
      <c r="BH131" s="21" t="s">
        <v>158</v>
      </c>
      <c r="BI131" s="24"/>
      <c r="BJ131" s="21">
        <v>0</v>
      </c>
      <c r="BK131" s="21">
        <v>0</v>
      </c>
      <c r="BL131" s="21">
        <v>0</v>
      </c>
      <c r="BM131" s="21">
        <v>0</v>
      </c>
      <c r="BN131" s="21">
        <v>0</v>
      </c>
      <c r="BO131" s="21">
        <v>0</v>
      </c>
      <c r="BS131" s="21">
        <v>9271.67</v>
      </c>
      <c r="BT131" s="21">
        <v>0</v>
      </c>
      <c r="BU131" s="21"/>
      <c r="BV131" s="21" t="s">
        <v>79</v>
      </c>
    </row>
    <row r="132" spans="1:74">
      <c r="A132" s="21" t="s">
        <v>65</v>
      </c>
      <c r="B132" s="23">
        <v>999054000033521</v>
      </c>
      <c r="C132" s="22" t="s">
        <v>156</v>
      </c>
      <c r="D132" s="21" t="s">
        <v>80</v>
      </c>
      <c r="E132" s="21" t="s">
        <v>137</v>
      </c>
      <c r="F132" s="21" t="s">
        <v>69</v>
      </c>
      <c r="G132" s="21" t="s">
        <v>70</v>
      </c>
      <c r="H132" s="21" t="s">
        <v>150</v>
      </c>
      <c r="I132" s="21">
        <v>1</v>
      </c>
      <c r="J132" s="21">
        <v>213</v>
      </c>
      <c r="K132" s="21">
        <v>421</v>
      </c>
      <c r="L132" s="21">
        <f>K132-J132</f>
        <v>208</v>
      </c>
      <c r="M132" s="23">
        <f>AX132 -AW132</f>
        <v>118</v>
      </c>
      <c r="N132" s="21">
        <v>1.36</v>
      </c>
      <c r="O132" s="21">
        <v>3.15</v>
      </c>
      <c r="V132" s="21">
        <v>213</v>
      </c>
      <c r="W132" s="21">
        <v>272</v>
      </c>
      <c r="X132" s="23">
        <v>35</v>
      </c>
      <c r="Y132" s="21">
        <v>59</v>
      </c>
      <c r="Z132" s="21">
        <v>1.69</v>
      </c>
      <c r="AA132" s="21">
        <v>2.35</v>
      </c>
      <c r="AB132" s="21">
        <v>272</v>
      </c>
      <c r="AC132" s="21">
        <v>421</v>
      </c>
      <c r="AD132" s="21">
        <v>118</v>
      </c>
      <c r="AE132" s="21">
        <v>149</v>
      </c>
      <c r="AF132" s="21">
        <v>1.26</v>
      </c>
      <c r="AG132" s="21">
        <v>3.47</v>
      </c>
      <c r="AH132" s="21">
        <v>4.7</v>
      </c>
      <c r="AI132" s="21">
        <v>978.24</v>
      </c>
      <c r="AJ132" s="21">
        <v>655.39</v>
      </c>
      <c r="AK132" s="21">
        <v>68.8</v>
      </c>
      <c r="AL132" s="21">
        <v>39231.160000000003</v>
      </c>
      <c r="AM132" s="21">
        <v>720.38</v>
      </c>
      <c r="AN132" s="21">
        <v>50203.03</v>
      </c>
      <c r="AO132" s="21" t="s">
        <v>138</v>
      </c>
      <c r="AP132" s="21" t="s">
        <v>139</v>
      </c>
      <c r="AQ132" s="21" t="s">
        <v>122</v>
      </c>
      <c r="AR132" s="21" t="s">
        <v>75</v>
      </c>
      <c r="AS132" s="21">
        <v>10251.49</v>
      </c>
      <c r="AT132" s="21">
        <v>0</v>
      </c>
      <c r="AU132" s="21" t="s">
        <v>154</v>
      </c>
      <c r="AV132" s="21">
        <v>2020</v>
      </c>
      <c r="AW132" s="24">
        <v>44117</v>
      </c>
      <c r="AX132" s="24">
        <v>44235</v>
      </c>
      <c r="AY132" s="21">
        <v>0</v>
      </c>
      <c r="AZ132" s="21">
        <v>0</v>
      </c>
      <c r="BA132" s="21">
        <v>-50203.03</v>
      </c>
      <c r="BB132" s="21">
        <v>-241.36</v>
      </c>
      <c r="BC132" s="21">
        <v>4051</v>
      </c>
      <c r="BD132" s="21"/>
      <c r="BE132" s="21" t="s">
        <v>77</v>
      </c>
      <c r="BF132" s="21" t="s">
        <v>77</v>
      </c>
      <c r="BG132" s="21"/>
      <c r="BH132" s="21" t="s">
        <v>158</v>
      </c>
      <c r="BI132" s="24"/>
      <c r="BJ132" s="21">
        <v>0</v>
      </c>
      <c r="BK132" s="21">
        <v>0</v>
      </c>
      <c r="BL132" s="21">
        <v>0</v>
      </c>
      <c r="BM132" s="21">
        <v>0</v>
      </c>
      <c r="BN132" s="21">
        <v>0</v>
      </c>
      <c r="BO132" s="21">
        <v>0</v>
      </c>
      <c r="BS132" s="21">
        <v>10251.49</v>
      </c>
      <c r="BT132" s="21">
        <v>0</v>
      </c>
      <c r="BU132" s="21"/>
      <c r="BV132" s="21" t="s">
        <v>79</v>
      </c>
    </row>
    <row r="133" spans="1:74">
      <c r="A133" s="21" t="s">
        <v>65</v>
      </c>
      <c r="B133" s="23">
        <v>999054000033674</v>
      </c>
      <c r="C133" s="22" t="s">
        <v>156</v>
      </c>
      <c r="D133" s="21" t="s">
        <v>136</v>
      </c>
      <c r="E133" s="21" t="s">
        <v>137</v>
      </c>
      <c r="F133" s="21" t="s">
        <v>69</v>
      </c>
      <c r="G133" s="21" t="s">
        <v>70</v>
      </c>
      <c r="H133" s="21" t="s">
        <v>150</v>
      </c>
      <c r="I133" s="21">
        <v>1</v>
      </c>
      <c r="J133" s="21">
        <v>220.5</v>
      </c>
      <c r="K133" s="21">
        <v>451</v>
      </c>
      <c r="L133" s="21">
        <f>K133-J133</f>
        <v>230.5</v>
      </c>
      <c r="M133" s="23">
        <f>AX133 -AW133</f>
        <v>118</v>
      </c>
      <c r="N133" s="21">
        <v>1.51</v>
      </c>
      <c r="O133" s="21">
        <v>2.84</v>
      </c>
      <c r="V133" s="21">
        <v>220.5</v>
      </c>
      <c r="W133" s="21">
        <v>271</v>
      </c>
      <c r="X133" s="23">
        <v>35</v>
      </c>
      <c r="Y133" s="21">
        <v>50.5</v>
      </c>
      <c r="Z133" s="21">
        <v>1.44</v>
      </c>
      <c r="AA133" s="21">
        <v>2.75</v>
      </c>
      <c r="AB133" s="21">
        <v>271</v>
      </c>
      <c r="AC133" s="21">
        <v>451</v>
      </c>
      <c r="AD133" s="21">
        <v>118</v>
      </c>
      <c r="AE133" s="21">
        <v>180</v>
      </c>
      <c r="AF133" s="21">
        <v>1.53</v>
      </c>
      <c r="AG133" s="21">
        <v>2.87</v>
      </c>
      <c r="AH133" s="21">
        <v>4.24</v>
      </c>
      <c r="AI133" s="21">
        <v>978.24</v>
      </c>
      <c r="AJ133" s="21">
        <v>655.39</v>
      </c>
      <c r="AK133" s="21">
        <v>56.95</v>
      </c>
      <c r="AL133" s="21">
        <v>39086.93</v>
      </c>
      <c r="AM133" s="21">
        <v>720.38</v>
      </c>
      <c r="AN133" s="21">
        <v>50058.8</v>
      </c>
      <c r="AO133" s="21" t="s">
        <v>138</v>
      </c>
      <c r="AP133" s="21" t="s">
        <v>139</v>
      </c>
      <c r="AQ133" s="21" t="s">
        <v>122</v>
      </c>
      <c r="AR133" s="21" t="s">
        <v>75</v>
      </c>
      <c r="AS133" s="21">
        <v>10251.49</v>
      </c>
      <c r="AT133" s="21">
        <v>0</v>
      </c>
      <c r="AU133" s="21" t="s">
        <v>154</v>
      </c>
      <c r="AV133" s="21">
        <v>2020</v>
      </c>
      <c r="AW133" s="24">
        <v>44117</v>
      </c>
      <c r="AX133" s="24">
        <v>44235</v>
      </c>
      <c r="AY133" s="21">
        <v>0</v>
      </c>
      <c r="AZ133" s="21">
        <v>0</v>
      </c>
      <c r="BA133" s="21">
        <v>-50058.8</v>
      </c>
      <c r="BB133" s="21">
        <v>-217.17</v>
      </c>
      <c r="BC133" s="21">
        <v>4051</v>
      </c>
      <c r="BD133" s="21"/>
      <c r="BE133" s="21" t="s">
        <v>77</v>
      </c>
      <c r="BF133" s="21" t="s">
        <v>77</v>
      </c>
      <c r="BG133" s="21"/>
      <c r="BH133" s="21" t="s">
        <v>158</v>
      </c>
      <c r="BI133" s="24"/>
      <c r="BJ133" s="21">
        <v>0</v>
      </c>
      <c r="BK133" s="21">
        <v>0</v>
      </c>
      <c r="BL133" s="21">
        <v>0</v>
      </c>
      <c r="BM133" s="21">
        <v>0</v>
      </c>
      <c r="BN133" s="21">
        <v>0</v>
      </c>
      <c r="BO133" s="21">
        <v>0</v>
      </c>
      <c r="BS133" s="21">
        <v>10251.49</v>
      </c>
      <c r="BT133" s="21">
        <v>0</v>
      </c>
      <c r="BU133" s="21"/>
      <c r="BV133" s="21" t="s">
        <v>79</v>
      </c>
    </row>
    <row r="134" spans="1:74">
      <c r="A134" s="21" t="s">
        <v>65</v>
      </c>
      <c r="B134" s="23">
        <v>999054000032018</v>
      </c>
      <c r="C134" s="22" t="s">
        <v>148</v>
      </c>
      <c r="D134" s="21"/>
      <c r="E134" s="21" t="s">
        <v>149</v>
      </c>
      <c r="F134" s="21" t="s">
        <v>69</v>
      </c>
      <c r="G134" s="21" t="s">
        <v>65</v>
      </c>
      <c r="H134" s="21" t="s">
        <v>150</v>
      </c>
      <c r="I134" s="21">
        <v>1</v>
      </c>
      <c r="J134" s="21">
        <v>296</v>
      </c>
      <c r="K134" s="21">
        <v>582</v>
      </c>
      <c r="L134" s="21">
        <f>K134-J134</f>
        <v>286</v>
      </c>
      <c r="M134" s="23">
        <f>AX134 -AW134</f>
        <v>535</v>
      </c>
      <c r="N134" s="21">
        <v>0.53</v>
      </c>
      <c r="O134" s="21">
        <v>2.4900000000000002</v>
      </c>
      <c r="AB134" s="21">
        <v>296</v>
      </c>
      <c r="AC134" s="21">
        <v>582</v>
      </c>
      <c r="AD134" s="23">
        <v>535</v>
      </c>
      <c r="AE134" s="21">
        <v>286</v>
      </c>
      <c r="AF134" s="21">
        <v>0.53</v>
      </c>
      <c r="AG134" s="21">
        <v>2.4900000000000002</v>
      </c>
      <c r="AH134" s="21">
        <v>4.01</v>
      </c>
      <c r="AI134" s="21">
        <v>1146.25</v>
      </c>
      <c r="AJ134" s="21">
        <v>711.39</v>
      </c>
      <c r="AK134" s="21">
        <v>27.33</v>
      </c>
      <c r="AL134" s="21">
        <v>12798.57</v>
      </c>
      <c r="AM134" s="21">
        <v>1107.99</v>
      </c>
      <c r="AN134" s="21">
        <v>21722.76</v>
      </c>
      <c r="AO134" s="21" t="s">
        <v>72</v>
      </c>
      <c r="AP134" s="21" t="s">
        <v>151</v>
      </c>
      <c r="AQ134" s="21" t="s">
        <v>152</v>
      </c>
      <c r="AR134" s="21" t="s">
        <v>153</v>
      </c>
      <c r="AS134" s="21">
        <v>7816.2</v>
      </c>
      <c r="AT134" s="21">
        <v>0</v>
      </c>
      <c r="AU134" s="21" t="s">
        <v>154</v>
      </c>
      <c r="AV134" s="21">
        <v>2019</v>
      </c>
      <c r="AW134" s="24">
        <v>43700</v>
      </c>
      <c r="AX134" s="24">
        <v>44235</v>
      </c>
      <c r="AY134" s="21">
        <v>0</v>
      </c>
      <c r="AZ134" s="21">
        <v>0</v>
      </c>
      <c r="BA134" s="21">
        <v>-21722.76</v>
      </c>
      <c r="BB134" s="21">
        <v>-75.95</v>
      </c>
      <c r="BC134" s="21">
        <v>4052</v>
      </c>
      <c r="BD134" s="21"/>
      <c r="BE134" s="21" t="s">
        <v>155</v>
      </c>
      <c r="BF134" s="21" t="s">
        <v>155</v>
      </c>
      <c r="BG134" s="21"/>
      <c r="BH134" s="21" t="s">
        <v>78</v>
      </c>
      <c r="BI134" s="24"/>
      <c r="BJ134" s="21">
        <v>0</v>
      </c>
      <c r="BK134" s="21">
        <v>0</v>
      </c>
      <c r="BL134" s="21">
        <v>0</v>
      </c>
      <c r="BM134" s="21">
        <v>0</v>
      </c>
      <c r="BN134" s="21">
        <v>0</v>
      </c>
      <c r="BO134" s="21">
        <v>0</v>
      </c>
      <c r="BS134" s="21">
        <v>7816.2</v>
      </c>
      <c r="BT134" s="21">
        <v>0</v>
      </c>
      <c r="BU134" s="21"/>
      <c r="BV134" s="21" t="s">
        <v>79</v>
      </c>
    </row>
    <row r="135" spans="1:74">
      <c r="A135" s="21" t="s">
        <v>65</v>
      </c>
      <c r="B135" s="27">
        <v>999054000021398</v>
      </c>
      <c r="C135" s="22" t="s">
        <v>156</v>
      </c>
      <c r="D135" s="21" t="s">
        <v>80</v>
      </c>
      <c r="E135" s="21" t="s">
        <v>184</v>
      </c>
      <c r="F135" s="21" t="s">
        <v>69</v>
      </c>
      <c r="G135" s="21" t="s">
        <v>70</v>
      </c>
      <c r="H135" s="21" t="s">
        <v>150</v>
      </c>
      <c r="I135" s="21">
        <v>1</v>
      </c>
      <c r="J135" s="21">
        <v>202</v>
      </c>
      <c r="K135" s="21">
        <v>421.4</v>
      </c>
      <c r="L135" s="21">
        <f>K135-J135</f>
        <v>219.39999999999998</v>
      </c>
      <c r="M135" s="23">
        <f>AX135 -AW135</f>
        <v>218</v>
      </c>
      <c r="N135" s="21">
        <v>0.64</v>
      </c>
      <c r="O135" s="21">
        <v>9.6999999999999993</v>
      </c>
      <c r="P135" s="21">
        <v>206</v>
      </c>
      <c r="Q135" s="21">
        <v>217</v>
      </c>
      <c r="R135" s="21">
        <v>75</v>
      </c>
      <c r="S135" s="21">
        <v>11</v>
      </c>
      <c r="T135" s="21">
        <v>0.15</v>
      </c>
      <c r="U135" s="21">
        <v>5</v>
      </c>
      <c r="V135" s="21">
        <v>202</v>
      </c>
      <c r="W135" s="21">
        <v>206</v>
      </c>
      <c r="X135" s="23">
        <v>48</v>
      </c>
      <c r="Y135" s="21">
        <v>4</v>
      </c>
      <c r="Z135" s="21">
        <v>0.08</v>
      </c>
      <c r="AA135" s="21">
        <v>10</v>
      </c>
      <c r="AD135" s="1"/>
      <c r="AH135" s="21">
        <v>14.53</v>
      </c>
      <c r="AI135" s="21">
        <v>3188.09</v>
      </c>
      <c r="AJ135" s="21">
        <v>2127.29</v>
      </c>
      <c r="AK135" s="21">
        <v>134.56</v>
      </c>
      <c r="AL135" s="21">
        <v>23214.51</v>
      </c>
      <c r="AM135" s="21">
        <v>647.38</v>
      </c>
      <c r="AN135" s="21">
        <v>51185.9</v>
      </c>
      <c r="AO135" s="21" t="s">
        <v>91</v>
      </c>
      <c r="AP135" s="21" t="s">
        <v>185</v>
      </c>
      <c r="AQ135" s="21" t="s">
        <v>122</v>
      </c>
      <c r="AR135" s="21" t="s">
        <v>75</v>
      </c>
      <c r="AS135" s="21">
        <v>27324.01</v>
      </c>
      <c r="AT135" s="21">
        <v>0</v>
      </c>
      <c r="AU135" s="21" t="s">
        <v>154</v>
      </c>
      <c r="AV135" s="21">
        <v>2020</v>
      </c>
      <c r="AW135" s="24">
        <v>44019</v>
      </c>
      <c r="AX135" s="24">
        <v>44237</v>
      </c>
      <c r="AY135" s="21">
        <v>0</v>
      </c>
      <c r="AZ135" s="21">
        <v>0</v>
      </c>
      <c r="BA135" s="21">
        <v>-51185.9</v>
      </c>
      <c r="BB135" s="21">
        <v>-233.3</v>
      </c>
      <c r="BC135" s="21">
        <v>4064</v>
      </c>
      <c r="BD135" s="21"/>
      <c r="BE135" s="21" t="s">
        <v>119</v>
      </c>
      <c r="BF135" s="21" t="s">
        <v>119</v>
      </c>
      <c r="BG135" s="21"/>
      <c r="BH135" s="21" t="s">
        <v>158</v>
      </c>
      <c r="BI135" s="24"/>
      <c r="BJ135" s="21">
        <v>0</v>
      </c>
      <c r="BK135" s="21">
        <v>0</v>
      </c>
      <c r="BL135" s="21">
        <v>0</v>
      </c>
      <c r="BM135" s="21">
        <v>0</v>
      </c>
      <c r="BN135" s="21">
        <v>0</v>
      </c>
      <c r="BO135" s="21">
        <v>0</v>
      </c>
      <c r="BS135" s="21">
        <v>27324.01</v>
      </c>
      <c r="BT135" s="21">
        <v>0</v>
      </c>
      <c r="BU135" s="21"/>
      <c r="BV135" s="21" t="s">
        <v>79</v>
      </c>
    </row>
    <row r="136" spans="1:74">
      <c r="A136" s="21" t="s">
        <v>65</v>
      </c>
      <c r="B136" s="27">
        <v>999054000032307</v>
      </c>
      <c r="C136" s="22" t="s">
        <v>156</v>
      </c>
      <c r="D136" s="21" t="s">
        <v>80</v>
      </c>
      <c r="E136" s="21" t="s">
        <v>175</v>
      </c>
      <c r="F136" s="21" t="s">
        <v>69</v>
      </c>
      <c r="G136" s="21" t="s">
        <v>70</v>
      </c>
      <c r="H136" s="21" t="s">
        <v>150</v>
      </c>
      <c r="I136" s="21">
        <v>1</v>
      </c>
      <c r="J136" s="21">
        <v>199.5</v>
      </c>
      <c r="K136" s="21">
        <v>365.4</v>
      </c>
      <c r="L136" s="21">
        <f>K136-J136</f>
        <v>165.89999999999998</v>
      </c>
      <c r="M136" s="23">
        <f>AX136 -AW136</f>
        <v>182</v>
      </c>
      <c r="N136" s="21">
        <v>0.78</v>
      </c>
      <c r="O136" s="21">
        <v>8.5399999999999991</v>
      </c>
      <c r="V136" s="21">
        <v>199.5</v>
      </c>
      <c r="W136" s="21">
        <v>225</v>
      </c>
      <c r="X136" s="23">
        <v>32</v>
      </c>
      <c r="Y136" s="21">
        <v>25.5</v>
      </c>
      <c r="Z136" s="21">
        <v>0.8</v>
      </c>
      <c r="AA136" s="21">
        <v>4.75</v>
      </c>
      <c r="AB136" s="21">
        <v>225</v>
      </c>
      <c r="AC136" s="21">
        <v>365.4</v>
      </c>
      <c r="AD136" s="21">
        <v>182</v>
      </c>
      <c r="AE136" s="21">
        <v>140.4</v>
      </c>
      <c r="AF136" s="21">
        <v>0.77</v>
      </c>
      <c r="AG136" s="21">
        <v>9.23</v>
      </c>
      <c r="AH136" s="21">
        <v>13.11</v>
      </c>
      <c r="AI136" s="21">
        <v>2175.31</v>
      </c>
      <c r="AJ136" s="21">
        <v>1417.25</v>
      </c>
      <c r="AK136" s="21">
        <v>138.1</v>
      </c>
      <c r="AL136" s="21">
        <v>25947.32</v>
      </c>
      <c r="AM136" s="21">
        <v>443.42</v>
      </c>
      <c r="AN136" s="21">
        <v>45779.29</v>
      </c>
      <c r="AO136" s="21" t="s">
        <v>72</v>
      </c>
      <c r="AP136" s="21" t="s">
        <v>176</v>
      </c>
      <c r="AQ136" s="21" t="s">
        <v>177</v>
      </c>
      <c r="AR136" s="21" t="s">
        <v>75</v>
      </c>
      <c r="AS136" s="21">
        <v>19388.55</v>
      </c>
      <c r="AT136" s="21">
        <v>0</v>
      </c>
      <c r="AU136" s="21" t="s">
        <v>154</v>
      </c>
      <c r="AV136" s="21">
        <v>2020</v>
      </c>
      <c r="AW136" s="24">
        <v>44055</v>
      </c>
      <c r="AX136" s="24">
        <v>44237</v>
      </c>
      <c r="AY136" s="21">
        <v>0</v>
      </c>
      <c r="AZ136" s="21">
        <v>0</v>
      </c>
      <c r="BA136" s="21">
        <v>-45779.29</v>
      </c>
      <c r="BB136" s="21">
        <v>-275.95</v>
      </c>
      <c r="BC136" s="21">
        <v>4064</v>
      </c>
      <c r="BD136" s="21"/>
      <c r="BE136" s="21" t="s">
        <v>77</v>
      </c>
      <c r="BF136" s="21" t="s">
        <v>77</v>
      </c>
      <c r="BG136" s="21"/>
      <c r="BH136" s="21" t="s">
        <v>158</v>
      </c>
      <c r="BI136" s="24"/>
      <c r="BJ136" s="21">
        <v>0</v>
      </c>
      <c r="BK136" s="21">
        <v>0</v>
      </c>
      <c r="BL136" s="21">
        <v>0</v>
      </c>
      <c r="BM136" s="21">
        <v>0</v>
      </c>
      <c r="BN136" s="21">
        <v>0</v>
      </c>
      <c r="BO136" s="21">
        <v>0</v>
      </c>
      <c r="BS136" s="21">
        <v>19388.55</v>
      </c>
      <c r="BT136" s="21">
        <v>0</v>
      </c>
      <c r="BU136" s="21"/>
      <c r="BV136" s="21" t="s">
        <v>79</v>
      </c>
    </row>
    <row r="137" spans="1:74">
      <c r="A137" s="21" t="s">
        <v>65</v>
      </c>
      <c r="B137" s="27">
        <v>999054000021428</v>
      </c>
      <c r="C137" s="22" t="s">
        <v>159</v>
      </c>
      <c r="D137" s="21" t="s">
        <v>80</v>
      </c>
      <c r="E137" s="21" t="s">
        <v>186</v>
      </c>
      <c r="F137" s="21" t="s">
        <v>69</v>
      </c>
      <c r="G137" s="21" t="s">
        <v>70</v>
      </c>
      <c r="H137" s="21" t="s">
        <v>150</v>
      </c>
      <c r="I137" s="21">
        <v>1</v>
      </c>
      <c r="J137" s="21">
        <v>120</v>
      </c>
      <c r="K137" s="21">
        <v>417.7</v>
      </c>
      <c r="L137" s="21">
        <f>K137-J137</f>
        <v>297.7</v>
      </c>
      <c r="M137" s="23">
        <f>AX137 -AW137</f>
        <v>281</v>
      </c>
      <c r="N137" s="21">
        <v>0.77</v>
      </c>
      <c r="O137" s="21">
        <v>8.34</v>
      </c>
      <c r="R137" s="1"/>
      <c r="V137" s="21">
        <v>120</v>
      </c>
      <c r="W137" s="21">
        <v>196</v>
      </c>
      <c r="X137" s="23">
        <v>106</v>
      </c>
      <c r="Y137" s="21">
        <v>76</v>
      </c>
      <c r="Z137" s="21">
        <v>0.72</v>
      </c>
      <c r="AA137" s="21">
        <v>7.42</v>
      </c>
      <c r="AB137" s="21">
        <v>196</v>
      </c>
      <c r="AC137" s="21">
        <v>417.7</v>
      </c>
      <c r="AD137" s="21">
        <v>281</v>
      </c>
      <c r="AE137" s="21">
        <v>221.7</v>
      </c>
      <c r="AF137" s="21">
        <v>0.79</v>
      </c>
      <c r="AG137" s="21">
        <v>8.66</v>
      </c>
      <c r="AH137" s="21">
        <v>12.23</v>
      </c>
      <c r="AI137" s="21">
        <v>3641.5</v>
      </c>
      <c r="AJ137" s="21">
        <v>2483.61</v>
      </c>
      <c r="AK137" s="21">
        <v>134.94</v>
      </c>
      <c r="AL137" s="21">
        <v>18886.97</v>
      </c>
      <c r="AM137" s="21">
        <v>521.71</v>
      </c>
      <c r="AN137" s="21">
        <v>49154.42</v>
      </c>
      <c r="AO137" s="21" t="s">
        <v>91</v>
      </c>
      <c r="AP137" s="21" t="s">
        <v>92</v>
      </c>
      <c r="AQ137" s="21" t="s">
        <v>187</v>
      </c>
      <c r="AR137" s="21" t="s">
        <v>75</v>
      </c>
      <c r="AS137" s="21">
        <v>29745.74</v>
      </c>
      <c r="AT137" s="21">
        <v>0</v>
      </c>
      <c r="AU137" s="21" t="s">
        <v>154</v>
      </c>
      <c r="AV137" s="21">
        <v>2020</v>
      </c>
      <c r="AW137" s="24">
        <v>43956</v>
      </c>
      <c r="AX137" s="24">
        <v>44237</v>
      </c>
      <c r="AY137" s="21">
        <v>0</v>
      </c>
      <c r="AZ137" s="21">
        <v>0</v>
      </c>
      <c r="BA137" s="21">
        <v>-49154.42</v>
      </c>
      <c r="BB137" s="21">
        <v>-165.11</v>
      </c>
      <c r="BC137" s="21">
        <v>4064</v>
      </c>
      <c r="BD137" s="21"/>
      <c r="BE137" s="21" t="s">
        <v>77</v>
      </c>
      <c r="BF137" s="21" t="s">
        <v>77</v>
      </c>
      <c r="BG137" s="21"/>
      <c r="BH137" s="21" t="s">
        <v>158</v>
      </c>
      <c r="BI137" s="24"/>
      <c r="BJ137" s="21">
        <v>0</v>
      </c>
      <c r="BK137" s="21">
        <v>0</v>
      </c>
      <c r="BL137" s="21">
        <v>0</v>
      </c>
      <c r="BM137" s="21">
        <v>0</v>
      </c>
      <c r="BN137" s="21">
        <v>0</v>
      </c>
      <c r="BO137" s="21">
        <v>0</v>
      </c>
      <c r="BS137" s="21">
        <v>29745.74</v>
      </c>
      <c r="BT137" s="21">
        <v>0</v>
      </c>
      <c r="BU137" s="21"/>
      <c r="BV137" s="21" t="s">
        <v>79</v>
      </c>
    </row>
    <row r="138" spans="1:74">
      <c r="A138" s="21" t="s">
        <v>65</v>
      </c>
      <c r="B138" s="27">
        <v>999054000021465</v>
      </c>
      <c r="C138" s="22" t="s">
        <v>156</v>
      </c>
      <c r="D138" s="21" t="s">
        <v>130</v>
      </c>
      <c r="E138" s="21" t="s">
        <v>191</v>
      </c>
      <c r="F138" s="21" t="s">
        <v>69</v>
      </c>
      <c r="G138" s="21" t="s">
        <v>70</v>
      </c>
      <c r="H138" s="21" t="s">
        <v>150</v>
      </c>
      <c r="I138" s="21">
        <v>1</v>
      </c>
      <c r="J138" s="21">
        <v>168</v>
      </c>
      <c r="K138" s="21">
        <v>388.4</v>
      </c>
      <c r="L138" s="21">
        <f>K138-J138</f>
        <v>220.39999999999998</v>
      </c>
      <c r="M138" s="23">
        <f>AX138 -AW138</f>
        <v>218</v>
      </c>
      <c r="N138" s="21">
        <v>0.78</v>
      </c>
      <c r="O138" s="21">
        <v>7.76</v>
      </c>
      <c r="P138" s="21">
        <v>175.5</v>
      </c>
      <c r="Q138" s="21">
        <v>191.5</v>
      </c>
      <c r="R138" s="21">
        <v>48</v>
      </c>
      <c r="S138" s="21">
        <v>16</v>
      </c>
      <c r="T138" s="21">
        <v>0.33</v>
      </c>
      <c r="U138" s="21">
        <v>8.31</v>
      </c>
      <c r="V138" s="21">
        <v>168</v>
      </c>
      <c r="W138" s="21">
        <v>175.5</v>
      </c>
      <c r="X138" s="23">
        <v>18</v>
      </c>
      <c r="Y138" s="21">
        <v>7.5</v>
      </c>
      <c r="Z138" s="21">
        <v>0.42</v>
      </c>
      <c r="AA138" s="21">
        <v>2.2799999999999998</v>
      </c>
      <c r="AD138" s="1"/>
      <c r="AH138" s="21">
        <v>11.63</v>
      </c>
      <c r="AI138" s="21">
        <v>2564.1999999999998</v>
      </c>
      <c r="AJ138" s="21">
        <v>1710.83</v>
      </c>
      <c r="AK138" s="21">
        <v>119.89</v>
      </c>
      <c r="AL138" s="21">
        <v>19589.8</v>
      </c>
      <c r="AM138" s="21">
        <v>931.87</v>
      </c>
      <c r="AN138" s="21">
        <v>43957.61</v>
      </c>
      <c r="AO138" s="21" t="s">
        <v>91</v>
      </c>
      <c r="AP138" s="21" t="s">
        <v>192</v>
      </c>
      <c r="AQ138" s="21" t="s">
        <v>143</v>
      </c>
      <c r="AR138" s="21" t="s">
        <v>75</v>
      </c>
      <c r="AS138" s="21">
        <v>23435.94</v>
      </c>
      <c r="AT138" s="21">
        <v>0</v>
      </c>
      <c r="AU138" s="21" t="s">
        <v>154</v>
      </c>
      <c r="AV138" s="21">
        <v>2020</v>
      </c>
      <c r="AW138" s="24">
        <v>44019</v>
      </c>
      <c r="AX138" s="24">
        <v>44237</v>
      </c>
      <c r="AY138" s="21">
        <v>0</v>
      </c>
      <c r="AZ138" s="21">
        <v>0</v>
      </c>
      <c r="BA138" s="21">
        <v>-43957.61</v>
      </c>
      <c r="BB138" s="21">
        <v>-199.44</v>
      </c>
      <c r="BC138" s="21">
        <v>4064</v>
      </c>
      <c r="BD138" s="21"/>
      <c r="BE138" s="21" t="s">
        <v>77</v>
      </c>
      <c r="BF138" s="21" t="s">
        <v>77</v>
      </c>
      <c r="BG138" s="21"/>
      <c r="BH138" s="21" t="s">
        <v>158</v>
      </c>
      <c r="BI138" s="24"/>
      <c r="BJ138" s="21">
        <v>0</v>
      </c>
      <c r="BK138" s="21">
        <v>0</v>
      </c>
      <c r="BL138" s="21">
        <v>0</v>
      </c>
      <c r="BM138" s="21">
        <v>0</v>
      </c>
      <c r="BN138" s="21">
        <v>0</v>
      </c>
      <c r="BO138" s="21">
        <v>0</v>
      </c>
      <c r="BS138" s="21">
        <v>23435.94</v>
      </c>
      <c r="BT138" s="21">
        <v>0</v>
      </c>
      <c r="BU138" s="21"/>
      <c r="BV138" s="21" t="s">
        <v>79</v>
      </c>
    </row>
    <row r="139" spans="1:74">
      <c r="A139" s="21" t="s">
        <v>65</v>
      </c>
      <c r="B139" s="27">
        <v>999054000022152</v>
      </c>
      <c r="C139" s="22" t="s">
        <v>163</v>
      </c>
      <c r="D139" s="21"/>
      <c r="E139" s="21" t="s">
        <v>193</v>
      </c>
      <c r="F139" s="21" t="s">
        <v>69</v>
      </c>
      <c r="G139" s="21" t="s">
        <v>70</v>
      </c>
      <c r="H139" s="21" t="s">
        <v>150</v>
      </c>
      <c r="I139" s="21">
        <v>1</v>
      </c>
      <c r="J139" s="21">
        <v>153.5</v>
      </c>
      <c r="K139" s="21">
        <v>395.4</v>
      </c>
      <c r="L139" s="21">
        <f>K139-J139</f>
        <v>241.89999999999998</v>
      </c>
      <c r="M139" s="23">
        <f>AX139 -AW139</f>
        <v>308</v>
      </c>
      <c r="N139" s="21">
        <v>0.79</v>
      </c>
      <c r="O139" s="21">
        <v>7.53</v>
      </c>
      <c r="AB139" s="21">
        <v>153.5</v>
      </c>
      <c r="AC139" s="21">
        <v>395.4</v>
      </c>
      <c r="AD139" s="23">
        <v>308</v>
      </c>
      <c r="AE139" s="21">
        <v>241.9</v>
      </c>
      <c r="AF139" s="21">
        <v>0.79</v>
      </c>
      <c r="AG139" s="21">
        <v>7.53</v>
      </c>
      <c r="AH139" s="21">
        <v>10.83</v>
      </c>
      <c r="AI139" s="21">
        <v>2618.75</v>
      </c>
      <c r="AJ139" s="21">
        <v>1822.28</v>
      </c>
      <c r="AK139" s="21">
        <v>94.88</v>
      </c>
      <c r="AL139" s="21">
        <v>15025.27</v>
      </c>
      <c r="AM139" s="21">
        <v>621.75</v>
      </c>
      <c r="AN139" s="21">
        <v>38427.07</v>
      </c>
      <c r="AO139" s="21" t="s">
        <v>145</v>
      </c>
      <c r="AP139" s="21" t="s">
        <v>146</v>
      </c>
      <c r="AQ139" s="21" t="s">
        <v>147</v>
      </c>
      <c r="AR139" s="21" t="s">
        <v>88</v>
      </c>
      <c r="AS139" s="21">
        <v>22780.05</v>
      </c>
      <c r="AT139" s="21">
        <v>0</v>
      </c>
      <c r="AU139" s="21" t="s">
        <v>154</v>
      </c>
      <c r="AV139" s="21">
        <v>2020</v>
      </c>
      <c r="AW139" s="24">
        <v>43929</v>
      </c>
      <c r="AX139" s="24">
        <v>44237</v>
      </c>
      <c r="AY139" s="21">
        <v>0</v>
      </c>
      <c r="AZ139" s="21">
        <v>0</v>
      </c>
      <c r="BA139" s="21">
        <v>-38427.07</v>
      </c>
      <c r="BB139" s="21">
        <v>-158.86000000000001</v>
      </c>
      <c r="BC139" s="21">
        <v>4064</v>
      </c>
      <c r="BD139" s="21"/>
      <c r="BE139" s="21" t="s">
        <v>77</v>
      </c>
      <c r="BF139" s="21" t="s">
        <v>77</v>
      </c>
      <c r="BG139" s="21"/>
      <c r="BH139" s="21" t="s">
        <v>158</v>
      </c>
      <c r="BI139" s="24"/>
      <c r="BJ139" s="21">
        <v>0</v>
      </c>
      <c r="BK139" s="21">
        <v>0</v>
      </c>
      <c r="BL139" s="21">
        <v>0</v>
      </c>
      <c r="BM139" s="21">
        <v>0</v>
      </c>
      <c r="BN139" s="21">
        <v>0</v>
      </c>
      <c r="BO139" s="21">
        <v>0</v>
      </c>
      <c r="BS139" s="21">
        <v>22780.05</v>
      </c>
      <c r="BT139" s="21">
        <v>0</v>
      </c>
      <c r="BU139" s="21"/>
      <c r="BV139" s="21" t="s">
        <v>79</v>
      </c>
    </row>
    <row r="140" spans="1:74">
      <c r="A140" s="21" t="s">
        <v>65</v>
      </c>
      <c r="B140" s="27">
        <v>999054000021434</v>
      </c>
      <c r="C140" s="22" t="s">
        <v>156</v>
      </c>
      <c r="D140" s="21" t="s">
        <v>136</v>
      </c>
      <c r="E140" s="21" t="s">
        <v>188</v>
      </c>
      <c r="F140" s="21" t="s">
        <v>69</v>
      </c>
      <c r="G140" s="21" t="s">
        <v>70</v>
      </c>
      <c r="H140" s="21" t="s">
        <v>150</v>
      </c>
      <c r="I140" s="21">
        <v>1</v>
      </c>
      <c r="J140" s="21">
        <v>180.5</v>
      </c>
      <c r="K140" s="21">
        <v>376.4</v>
      </c>
      <c r="L140" s="21">
        <f>K140-J140</f>
        <v>195.89999999999998</v>
      </c>
      <c r="M140" s="23">
        <f>AX140 -AW140</f>
        <v>182</v>
      </c>
      <c r="N140" s="21">
        <v>0.91</v>
      </c>
      <c r="O140" s="21">
        <v>7.49</v>
      </c>
      <c r="R140" s="1"/>
      <c r="V140" s="21">
        <v>180.5</v>
      </c>
      <c r="W140" s="21">
        <v>220</v>
      </c>
      <c r="X140" s="23">
        <v>33</v>
      </c>
      <c r="Y140" s="21">
        <v>39.5</v>
      </c>
      <c r="Z140" s="21">
        <v>1.2</v>
      </c>
      <c r="AA140" s="21">
        <v>3.07</v>
      </c>
      <c r="AB140" s="21">
        <v>220</v>
      </c>
      <c r="AC140" s="21">
        <v>376.4</v>
      </c>
      <c r="AD140" s="21">
        <v>182</v>
      </c>
      <c r="AE140" s="21">
        <v>156.4</v>
      </c>
      <c r="AF140" s="21">
        <v>0.86</v>
      </c>
      <c r="AG140" s="21">
        <v>8.61</v>
      </c>
      <c r="AH140" s="21">
        <v>11.26</v>
      </c>
      <c r="AI140" s="21">
        <v>2205.79</v>
      </c>
      <c r="AJ140" s="21">
        <v>1468.09</v>
      </c>
      <c r="AK140" s="21">
        <v>131.44999999999999</v>
      </c>
      <c r="AL140" s="21">
        <v>25442.78</v>
      </c>
      <c r="AM140" s="21">
        <v>277.83</v>
      </c>
      <c r="AN140" s="21">
        <v>46219.72</v>
      </c>
      <c r="AO140" s="21" t="s">
        <v>72</v>
      </c>
      <c r="AP140" s="21" t="s">
        <v>189</v>
      </c>
      <c r="AQ140" s="21" t="s">
        <v>190</v>
      </c>
      <c r="AR140" s="21" t="s">
        <v>104</v>
      </c>
      <c r="AS140" s="21">
        <v>20499.11</v>
      </c>
      <c r="AT140" s="21">
        <v>0</v>
      </c>
      <c r="AU140" s="21" t="s">
        <v>154</v>
      </c>
      <c r="AV140" s="21">
        <v>2020</v>
      </c>
      <c r="AW140" s="24">
        <v>44055</v>
      </c>
      <c r="AX140" s="24">
        <v>44237</v>
      </c>
      <c r="AY140" s="21">
        <v>0</v>
      </c>
      <c r="AZ140" s="21">
        <v>0</v>
      </c>
      <c r="BA140" s="21">
        <v>-46219.72</v>
      </c>
      <c r="BB140" s="21">
        <v>-235.94</v>
      </c>
      <c r="BC140" s="21">
        <v>4064</v>
      </c>
      <c r="BD140" s="21"/>
      <c r="BE140" s="21" t="s">
        <v>77</v>
      </c>
      <c r="BF140" s="21" t="s">
        <v>77</v>
      </c>
      <c r="BG140" s="21"/>
      <c r="BH140" s="21" t="s">
        <v>158</v>
      </c>
      <c r="BI140" s="24"/>
      <c r="BJ140" s="21">
        <v>0</v>
      </c>
      <c r="BK140" s="21">
        <v>0</v>
      </c>
      <c r="BL140" s="21">
        <v>0</v>
      </c>
      <c r="BM140" s="21">
        <v>0</v>
      </c>
      <c r="BN140" s="21">
        <v>0</v>
      </c>
      <c r="BO140" s="21">
        <v>0</v>
      </c>
      <c r="BS140" s="21">
        <v>20499.11</v>
      </c>
      <c r="BT140" s="21">
        <v>0</v>
      </c>
      <c r="BU140" s="21"/>
      <c r="BV140" s="21" t="s">
        <v>79</v>
      </c>
    </row>
    <row r="141" spans="1:74">
      <c r="A141" s="21" t="s">
        <v>65</v>
      </c>
      <c r="B141" s="27">
        <v>999054000021385</v>
      </c>
      <c r="C141" s="22" t="s">
        <v>159</v>
      </c>
      <c r="D141" s="21" t="s">
        <v>130</v>
      </c>
      <c r="E141" s="21" t="s">
        <v>181</v>
      </c>
      <c r="F141" s="21" t="s">
        <v>69</v>
      </c>
      <c r="G141" s="21" t="s">
        <v>70</v>
      </c>
      <c r="H141" s="21" t="s">
        <v>150</v>
      </c>
      <c r="I141" s="21">
        <v>1</v>
      </c>
      <c r="J141" s="21">
        <v>182.5</v>
      </c>
      <c r="K141" s="21">
        <v>372.7</v>
      </c>
      <c r="L141" s="21">
        <f>K141-J141</f>
        <v>190.2</v>
      </c>
      <c r="M141" s="23">
        <f>AX141 -AW141</f>
        <v>175</v>
      </c>
      <c r="N141" s="21">
        <v>0.99</v>
      </c>
      <c r="O141" s="21">
        <v>7.18</v>
      </c>
      <c r="V141" s="21">
        <v>182.5</v>
      </c>
      <c r="W141" s="21">
        <v>204</v>
      </c>
      <c r="X141" s="23">
        <v>18</v>
      </c>
      <c r="Y141" s="21">
        <v>21.5</v>
      </c>
      <c r="Z141" s="21">
        <v>1.19</v>
      </c>
      <c r="AA141" s="21">
        <v>4.04</v>
      </c>
      <c r="AB141" s="21">
        <v>204</v>
      </c>
      <c r="AC141" s="21">
        <v>372.7</v>
      </c>
      <c r="AD141" s="21">
        <v>175</v>
      </c>
      <c r="AE141" s="21">
        <v>168.7</v>
      </c>
      <c r="AF141" s="21">
        <v>0.96</v>
      </c>
      <c r="AG141" s="21">
        <v>7.58</v>
      </c>
      <c r="AH141" s="21">
        <v>10.76</v>
      </c>
      <c r="AI141" s="21">
        <v>2047.33</v>
      </c>
      <c r="AJ141" s="21">
        <v>1365.32</v>
      </c>
      <c r="AK141" s="21">
        <v>118.82</v>
      </c>
      <c r="AL141" s="21">
        <v>27381.9</v>
      </c>
      <c r="AM141" s="21">
        <v>1684.29</v>
      </c>
      <c r="AN141" s="21">
        <v>49111.87</v>
      </c>
      <c r="AO141" s="21" t="s">
        <v>85</v>
      </c>
      <c r="AP141" s="21" t="s">
        <v>182</v>
      </c>
      <c r="AQ141" s="21" t="s">
        <v>183</v>
      </c>
      <c r="AR141" s="21" t="s">
        <v>88</v>
      </c>
      <c r="AS141" s="21">
        <v>20045.68</v>
      </c>
      <c r="AT141" s="21">
        <v>0</v>
      </c>
      <c r="AU141" s="21" t="s">
        <v>154</v>
      </c>
      <c r="AV141" s="21">
        <v>2020</v>
      </c>
      <c r="AW141" s="24">
        <v>44062</v>
      </c>
      <c r="AX141" s="24">
        <v>44237</v>
      </c>
      <c r="AY141" s="21">
        <v>0</v>
      </c>
      <c r="AZ141" s="21">
        <v>0</v>
      </c>
      <c r="BA141" s="21">
        <v>-49111.87</v>
      </c>
      <c r="BB141" s="21">
        <v>-258.20999999999998</v>
      </c>
      <c r="BC141" s="21">
        <v>4064</v>
      </c>
      <c r="BD141" s="21"/>
      <c r="BE141" s="21" t="s">
        <v>77</v>
      </c>
      <c r="BF141" s="21" t="s">
        <v>77</v>
      </c>
      <c r="BG141" s="21"/>
      <c r="BH141" s="21" t="s">
        <v>158</v>
      </c>
      <c r="BI141" s="24"/>
      <c r="BJ141" s="21">
        <v>0</v>
      </c>
      <c r="BK141" s="21">
        <v>0</v>
      </c>
      <c r="BL141" s="21">
        <v>0</v>
      </c>
      <c r="BM141" s="21">
        <v>0</v>
      </c>
      <c r="BN141" s="21">
        <v>0</v>
      </c>
      <c r="BO141" s="21">
        <v>0</v>
      </c>
      <c r="BS141" s="21">
        <v>20045.68</v>
      </c>
      <c r="BT141" s="21">
        <v>0</v>
      </c>
      <c r="BU141" s="21"/>
      <c r="BV141" s="21" t="s">
        <v>79</v>
      </c>
    </row>
    <row r="142" spans="1:74">
      <c r="A142" s="21" t="s">
        <v>65</v>
      </c>
      <c r="B142" s="27">
        <v>999054000032338</v>
      </c>
      <c r="C142" s="22" t="s">
        <v>156</v>
      </c>
      <c r="D142" s="21" t="s">
        <v>80</v>
      </c>
      <c r="E142" s="21" t="s">
        <v>160</v>
      </c>
      <c r="F142" s="21" t="s">
        <v>69</v>
      </c>
      <c r="G142" s="21" t="s">
        <v>70</v>
      </c>
      <c r="H142" s="21" t="s">
        <v>150</v>
      </c>
      <c r="I142" s="21">
        <v>1</v>
      </c>
      <c r="J142" s="21">
        <v>142.5</v>
      </c>
      <c r="K142" s="21">
        <v>384.4</v>
      </c>
      <c r="L142" s="21">
        <f>K142-J142</f>
        <v>241.89999999999998</v>
      </c>
      <c r="M142" s="23">
        <f>AX142 -AW142</f>
        <v>219</v>
      </c>
      <c r="N142" s="21">
        <v>1.02</v>
      </c>
      <c r="O142" s="21">
        <v>6.36</v>
      </c>
      <c r="V142" s="21">
        <v>142.5</v>
      </c>
      <c r="W142" s="21">
        <v>164.5</v>
      </c>
      <c r="X142" s="23">
        <v>18</v>
      </c>
      <c r="Y142" s="21">
        <v>22</v>
      </c>
      <c r="Z142" s="21">
        <v>1.22</v>
      </c>
      <c r="AA142" s="21">
        <v>2.44</v>
      </c>
      <c r="AB142" s="21">
        <v>164.5</v>
      </c>
      <c r="AC142" s="21">
        <v>384.4</v>
      </c>
      <c r="AD142" s="21">
        <v>219</v>
      </c>
      <c r="AE142" s="21">
        <v>219.9</v>
      </c>
      <c r="AF142" s="21">
        <v>1</v>
      </c>
      <c r="AG142" s="21">
        <v>6.76</v>
      </c>
      <c r="AH142" s="21">
        <v>9.4499999999999993</v>
      </c>
      <c r="AI142" s="21">
        <v>2284.87</v>
      </c>
      <c r="AJ142" s="21">
        <v>1539.69</v>
      </c>
      <c r="AK142" s="21">
        <v>95.41</v>
      </c>
      <c r="AL142" s="21">
        <v>19024.259999999998</v>
      </c>
      <c r="AM142" s="21">
        <v>626.76</v>
      </c>
      <c r="AN142" s="21">
        <v>40632.33</v>
      </c>
      <c r="AO142" s="21" t="s">
        <v>85</v>
      </c>
      <c r="AP142" s="21" t="s">
        <v>161</v>
      </c>
      <c r="AQ142" s="21" t="s">
        <v>162</v>
      </c>
      <c r="AR142" s="21" t="s">
        <v>88</v>
      </c>
      <c r="AS142" s="21">
        <v>20981.31</v>
      </c>
      <c r="AT142" s="21">
        <v>0</v>
      </c>
      <c r="AU142" s="21" t="s">
        <v>154</v>
      </c>
      <c r="AV142" s="21">
        <v>2020</v>
      </c>
      <c r="AW142" s="24">
        <v>44018</v>
      </c>
      <c r="AX142" s="24">
        <v>44237</v>
      </c>
      <c r="AY142" s="21">
        <v>0</v>
      </c>
      <c r="AZ142" s="21">
        <v>0</v>
      </c>
      <c r="BA142" s="21">
        <v>-40632.33</v>
      </c>
      <c r="BB142" s="21">
        <v>-167.97</v>
      </c>
      <c r="BC142" s="21">
        <v>4064</v>
      </c>
      <c r="BD142" s="21"/>
      <c r="BE142" s="21" t="s">
        <v>77</v>
      </c>
      <c r="BF142" s="21" t="s">
        <v>77</v>
      </c>
      <c r="BG142" s="21"/>
      <c r="BH142" s="21" t="s">
        <v>158</v>
      </c>
      <c r="BI142" s="24"/>
      <c r="BJ142" s="21">
        <v>0</v>
      </c>
      <c r="BK142" s="21">
        <v>0</v>
      </c>
      <c r="BL142" s="21">
        <v>0</v>
      </c>
      <c r="BM142" s="21">
        <v>0</v>
      </c>
      <c r="BN142" s="21">
        <v>0</v>
      </c>
      <c r="BO142" s="21">
        <v>0</v>
      </c>
      <c r="BS142" s="21">
        <v>20981.31</v>
      </c>
      <c r="BT142" s="21">
        <v>0</v>
      </c>
      <c r="BU142" s="21"/>
      <c r="BV142" s="21" t="s">
        <v>79</v>
      </c>
    </row>
    <row r="143" spans="1:74">
      <c r="A143" s="21" t="s">
        <v>65</v>
      </c>
      <c r="B143" s="27">
        <v>999054000032382</v>
      </c>
      <c r="C143" s="22" t="s">
        <v>156</v>
      </c>
      <c r="D143" s="21" t="s">
        <v>80</v>
      </c>
      <c r="E143" s="21" t="s">
        <v>194</v>
      </c>
      <c r="F143" s="21" t="s">
        <v>69</v>
      </c>
      <c r="G143" s="21" t="s">
        <v>70</v>
      </c>
      <c r="H143" s="21" t="s">
        <v>150</v>
      </c>
      <c r="I143" s="21">
        <v>1</v>
      </c>
      <c r="J143" s="21">
        <v>87.5</v>
      </c>
      <c r="K143" s="21">
        <v>357.4</v>
      </c>
      <c r="L143" s="21">
        <f>K143-J143</f>
        <v>269.89999999999998</v>
      </c>
      <c r="M143" s="23">
        <f>AX143 -AW143</f>
        <v>182</v>
      </c>
      <c r="N143" s="21">
        <v>1.0900000000000001</v>
      </c>
      <c r="O143" s="21">
        <v>6.2</v>
      </c>
      <c r="V143" s="21">
        <v>87.5</v>
      </c>
      <c r="W143" s="21">
        <v>180</v>
      </c>
      <c r="X143" s="23">
        <v>65</v>
      </c>
      <c r="Y143" s="21">
        <v>92.5</v>
      </c>
      <c r="Z143" s="21">
        <v>1.42</v>
      </c>
      <c r="AA143" s="21">
        <v>3.29</v>
      </c>
      <c r="AB143" s="21">
        <v>180</v>
      </c>
      <c r="AC143" s="21">
        <v>357.4</v>
      </c>
      <c r="AD143" s="21">
        <v>182</v>
      </c>
      <c r="AE143" s="21">
        <v>177.4</v>
      </c>
      <c r="AF143" s="21">
        <v>0.97</v>
      </c>
      <c r="AG143" s="21">
        <v>7.72</v>
      </c>
      <c r="AH143" s="21">
        <v>9.3699999999999992</v>
      </c>
      <c r="AI143" s="21">
        <v>2529.64</v>
      </c>
      <c r="AJ143" s="21">
        <v>1674.16</v>
      </c>
      <c r="AK143" s="21">
        <v>128.66999999999999</v>
      </c>
      <c r="AL143" s="21">
        <v>19226.77</v>
      </c>
      <c r="AM143" s="21">
        <v>723.68</v>
      </c>
      <c r="AN143" s="21">
        <v>42689.440000000002</v>
      </c>
      <c r="AO143" s="21" t="s">
        <v>195</v>
      </c>
      <c r="AP143" s="21" t="s">
        <v>196</v>
      </c>
      <c r="AQ143" s="21" t="s">
        <v>197</v>
      </c>
      <c r="AR143" s="21" t="s">
        <v>104</v>
      </c>
      <c r="AS143" s="21">
        <v>22738.99</v>
      </c>
      <c r="AT143" s="21">
        <v>0</v>
      </c>
      <c r="AU143" s="21" t="s">
        <v>154</v>
      </c>
      <c r="AV143" s="21">
        <v>2020</v>
      </c>
      <c r="AW143" s="24">
        <v>44055</v>
      </c>
      <c r="AX143" s="24">
        <v>44237</v>
      </c>
      <c r="AY143" s="21">
        <v>0</v>
      </c>
      <c r="AZ143" s="21">
        <v>0</v>
      </c>
      <c r="BA143" s="21">
        <v>-42689.440000000002</v>
      </c>
      <c r="BB143" s="21">
        <v>-158.16999999999999</v>
      </c>
      <c r="BC143" s="21">
        <v>4064</v>
      </c>
      <c r="BD143" s="21"/>
      <c r="BE143" s="21" t="s">
        <v>77</v>
      </c>
      <c r="BF143" s="21" t="s">
        <v>77</v>
      </c>
      <c r="BG143" s="21"/>
      <c r="BH143" s="21" t="s">
        <v>158</v>
      </c>
      <c r="BI143" s="24"/>
      <c r="BJ143" s="21">
        <v>0</v>
      </c>
      <c r="BK143" s="21">
        <v>0</v>
      </c>
      <c r="BL143" s="21">
        <v>0</v>
      </c>
      <c r="BM143" s="21">
        <v>0</v>
      </c>
      <c r="BN143" s="21">
        <v>0</v>
      </c>
      <c r="BO143" s="21">
        <v>0</v>
      </c>
      <c r="BS143" s="21">
        <v>22738.99</v>
      </c>
      <c r="BT143" s="21">
        <v>0</v>
      </c>
      <c r="BU143" s="21"/>
      <c r="BV143" s="21" t="s">
        <v>79</v>
      </c>
    </row>
    <row r="144" spans="1:74">
      <c r="A144" s="21" t="s">
        <v>65</v>
      </c>
      <c r="B144" s="27">
        <v>999054000032075</v>
      </c>
      <c r="C144" s="22" t="s">
        <v>156</v>
      </c>
      <c r="D144" s="21" t="s">
        <v>80</v>
      </c>
      <c r="E144" s="21" t="s">
        <v>175</v>
      </c>
      <c r="F144" s="21" t="s">
        <v>69</v>
      </c>
      <c r="G144" s="21" t="s">
        <v>70</v>
      </c>
      <c r="H144" s="21" t="s">
        <v>150</v>
      </c>
      <c r="I144" s="21">
        <v>1</v>
      </c>
      <c r="J144" s="21">
        <v>151.5</v>
      </c>
      <c r="K144" s="21">
        <v>380.4</v>
      </c>
      <c r="L144" s="21">
        <f>K144-J144</f>
        <v>228.89999999999998</v>
      </c>
      <c r="M144" s="23">
        <f>AX144 -AW144</f>
        <v>182</v>
      </c>
      <c r="N144" s="21">
        <v>1.07</v>
      </c>
      <c r="O144" s="21">
        <v>6.19</v>
      </c>
      <c r="V144" s="21">
        <v>151.5</v>
      </c>
      <c r="W144" s="21">
        <v>190</v>
      </c>
      <c r="X144" s="23">
        <v>32</v>
      </c>
      <c r="Y144" s="21">
        <v>38.5</v>
      </c>
      <c r="Z144" s="21">
        <v>1.2</v>
      </c>
      <c r="AA144" s="21">
        <v>3.15</v>
      </c>
      <c r="AB144" s="21">
        <v>190</v>
      </c>
      <c r="AC144" s="21">
        <v>380.4</v>
      </c>
      <c r="AD144" s="21">
        <v>182</v>
      </c>
      <c r="AE144" s="21">
        <v>190.4</v>
      </c>
      <c r="AF144" s="21">
        <v>1.05</v>
      </c>
      <c r="AG144" s="21">
        <v>6.81</v>
      </c>
      <c r="AH144" s="21">
        <v>9.5</v>
      </c>
      <c r="AI144" s="21">
        <v>2175.31</v>
      </c>
      <c r="AJ144" s="21">
        <v>1417.25</v>
      </c>
      <c r="AK144" s="21">
        <v>101.83</v>
      </c>
      <c r="AL144" s="21">
        <v>21911.07</v>
      </c>
      <c r="AM144" s="21">
        <v>443.42</v>
      </c>
      <c r="AN144" s="21">
        <v>41743.040000000001</v>
      </c>
      <c r="AO144" s="21" t="s">
        <v>72</v>
      </c>
      <c r="AP144" s="21" t="s">
        <v>176</v>
      </c>
      <c r="AQ144" s="21" t="s">
        <v>177</v>
      </c>
      <c r="AR144" s="21" t="s">
        <v>75</v>
      </c>
      <c r="AS144" s="21">
        <v>19388.55</v>
      </c>
      <c r="AT144" s="21">
        <v>0</v>
      </c>
      <c r="AU144" s="21" t="s">
        <v>154</v>
      </c>
      <c r="AV144" s="21">
        <v>2020</v>
      </c>
      <c r="AW144" s="24">
        <v>44055</v>
      </c>
      <c r="AX144" s="24">
        <v>44237</v>
      </c>
      <c r="AY144" s="21">
        <v>0</v>
      </c>
      <c r="AZ144" s="21">
        <v>0</v>
      </c>
      <c r="BA144" s="21">
        <v>-41743.040000000001</v>
      </c>
      <c r="BB144" s="21">
        <v>-182.36</v>
      </c>
      <c r="BC144" s="21">
        <v>4064</v>
      </c>
      <c r="BD144" s="21"/>
      <c r="BE144" s="21" t="s">
        <v>77</v>
      </c>
      <c r="BF144" s="21" t="s">
        <v>77</v>
      </c>
      <c r="BG144" s="21"/>
      <c r="BH144" s="21" t="s">
        <v>158</v>
      </c>
      <c r="BI144" s="24"/>
      <c r="BJ144" s="21">
        <v>0</v>
      </c>
      <c r="BK144" s="21">
        <v>0</v>
      </c>
      <c r="BL144" s="21">
        <v>0</v>
      </c>
      <c r="BM144" s="21">
        <v>0</v>
      </c>
      <c r="BN144" s="21">
        <v>0</v>
      </c>
      <c r="BO144" s="21">
        <v>0</v>
      </c>
      <c r="BS144" s="21">
        <v>19388.55</v>
      </c>
      <c r="BT144" s="21">
        <v>0</v>
      </c>
      <c r="BU144" s="21"/>
      <c r="BV144" s="21" t="s">
        <v>79</v>
      </c>
    </row>
    <row r="145" spans="1:74">
      <c r="A145" s="21" t="s">
        <v>65</v>
      </c>
      <c r="B145" s="27">
        <v>999054000021295</v>
      </c>
      <c r="C145" s="22" t="s">
        <v>156</v>
      </c>
      <c r="D145" s="21" t="s">
        <v>80</v>
      </c>
      <c r="E145" s="21" t="s">
        <v>160</v>
      </c>
      <c r="F145" s="21" t="s">
        <v>69</v>
      </c>
      <c r="G145" s="21" t="s">
        <v>70</v>
      </c>
      <c r="H145" s="21" t="s">
        <v>150</v>
      </c>
      <c r="I145" s="21">
        <v>1</v>
      </c>
      <c r="J145" s="21">
        <v>116.5</v>
      </c>
      <c r="K145" s="21">
        <v>403.4</v>
      </c>
      <c r="L145" s="21">
        <f>K145-J145</f>
        <v>286.89999999999998</v>
      </c>
      <c r="M145" s="23">
        <f>AX145 -AW145</f>
        <v>219</v>
      </c>
      <c r="N145" s="21">
        <v>1.21</v>
      </c>
      <c r="O145" s="21">
        <v>5.37</v>
      </c>
      <c r="V145" s="21">
        <v>116.5</v>
      </c>
      <c r="W145" s="21">
        <v>133</v>
      </c>
      <c r="X145" s="23">
        <v>18</v>
      </c>
      <c r="Y145" s="21">
        <v>16.5</v>
      </c>
      <c r="Z145" s="21">
        <v>0.92</v>
      </c>
      <c r="AA145" s="21">
        <v>3.25</v>
      </c>
      <c r="AB145" s="21">
        <v>133</v>
      </c>
      <c r="AC145" s="21">
        <v>403.4</v>
      </c>
      <c r="AD145" s="21">
        <v>219</v>
      </c>
      <c r="AE145" s="21">
        <v>270.39999999999998</v>
      </c>
      <c r="AF145" s="21">
        <v>1.23</v>
      </c>
      <c r="AG145" s="21">
        <v>5.5</v>
      </c>
      <c r="AH145" s="21">
        <v>7.96</v>
      </c>
      <c r="AI145" s="21">
        <v>2284.87</v>
      </c>
      <c r="AJ145" s="21">
        <v>1539.69</v>
      </c>
      <c r="AK145" s="21">
        <v>77.59</v>
      </c>
      <c r="AL145" s="21">
        <v>15381.32</v>
      </c>
      <c r="AM145" s="21">
        <v>626.76</v>
      </c>
      <c r="AN145" s="21">
        <v>36989.39</v>
      </c>
      <c r="AO145" s="21" t="s">
        <v>85</v>
      </c>
      <c r="AP145" s="21" t="s">
        <v>161</v>
      </c>
      <c r="AQ145" s="21" t="s">
        <v>162</v>
      </c>
      <c r="AR145" s="21" t="s">
        <v>88</v>
      </c>
      <c r="AS145" s="21">
        <v>20981.31</v>
      </c>
      <c r="AT145" s="21">
        <v>0</v>
      </c>
      <c r="AU145" s="21" t="s">
        <v>154</v>
      </c>
      <c r="AV145" s="21">
        <v>2020</v>
      </c>
      <c r="AW145" s="24">
        <v>44018</v>
      </c>
      <c r="AX145" s="24">
        <v>44237</v>
      </c>
      <c r="AY145" s="21">
        <v>0</v>
      </c>
      <c r="AZ145" s="21">
        <v>0</v>
      </c>
      <c r="BA145" s="21">
        <v>-36989.39</v>
      </c>
      <c r="BB145" s="21">
        <v>-128.93</v>
      </c>
      <c r="BC145" s="21">
        <v>4064</v>
      </c>
      <c r="BD145" s="21"/>
      <c r="BE145" s="21" t="s">
        <v>77</v>
      </c>
      <c r="BF145" s="21" t="s">
        <v>77</v>
      </c>
      <c r="BG145" s="21"/>
      <c r="BH145" s="21" t="s">
        <v>158</v>
      </c>
      <c r="BI145" s="24"/>
      <c r="BJ145" s="21">
        <v>0</v>
      </c>
      <c r="BK145" s="21">
        <v>0</v>
      </c>
      <c r="BL145" s="21">
        <v>0</v>
      </c>
      <c r="BM145" s="21">
        <v>0</v>
      </c>
      <c r="BN145" s="21">
        <v>0</v>
      </c>
      <c r="BO145" s="21">
        <v>0</v>
      </c>
      <c r="BS145" s="21">
        <v>20981.31</v>
      </c>
      <c r="BT145" s="21">
        <v>0</v>
      </c>
      <c r="BU145" s="21"/>
      <c r="BV145" s="21" t="s">
        <v>79</v>
      </c>
    </row>
    <row r="146" spans="1:74">
      <c r="A146" s="21" t="s">
        <v>65</v>
      </c>
      <c r="B146" s="27">
        <v>999054000021970</v>
      </c>
      <c r="C146" s="22" t="s">
        <v>156</v>
      </c>
      <c r="D146" s="21" t="s">
        <v>136</v>
      </c>
      <c r="E146" s="21" t="s">
        <v>166</v>
      </c>
      <c r="F146" s="21" t="s">
        <v>69</v>
      </c>
      <c r="G146" s="21" t="s">
        <v>70</v>
      </c>
      <c r="H146" s="21" t="s">
        <v>150</v>
      </c>
      <c r="I146" s="21">
        <v>1</v>
      </c>
      <c r="J146" s="21">
        <v>162.5</v>
      </c>
      <c r="K146" s="21">
        <v>418.4</v>
      </c>
      <c r="L146" s="21">
        <f>K146-J146</f>
        <v>255.89999999999998</v>
      </c>
      <c r="M146" s="23">
        <f>AX146 -AW146</f>
        <v>218</v>
      </c>
      <c r="N146" s="21">
        <v>0.96</v>
      </c>
      <c r="O146" s="21">
        <v>5.36</v>
      </c>
      <c r="P146" s="21">
        <v>175</v>
      </c>
      <c r="Q146" s="21">
        <v>185</v>
      </c>
      <c r="R146" s="21">
        <v>29</v>
      </c>
      <c r="S146" s="21">
        <v>10</v>
      </c>
      <c r="T146" s="21">
        <v>0.34</v>
      </c>
      <c r="U146" s="21">
        <v>5.9</v>
      </c>
      <c r="V146" s="21">
        <v>162.5</v>
      </c>
      <c r="W146" s="21">
        <v>175</v>
      </c>
      <c r="X146" s="23">
        <v>20</v>
      </c>
      <c r="Y146" s="21">
        <v>12.5</v>
      </c>
      <c r="Z146" s="21">
        <v>0.63</v>
      </c>
      <c r="AA146" s="21">
        <v>2.4300000000000002</v>
      </c>
      <c r="AD146" s="1"/>
      <c r="AH146" s="21">
        <v>8.27</v>
      </c>
      <c r="AI146" s="21">
        <v>2116.6999999999998</v>
      </c>
      <c r="AJ146" s="21">
        <v>1371.12</v>
      </c>
      <c r="AK146" s="21">
        <v>76.37</v>
      </c>
      <c r="AL146" s="21">
        <v>18153.22</v>
      </c>
      <c r="AM146" s="21">
        <v>592</v>
      </c>
      <c r="AN146" s="21">
        <v>36570.33</v>
      </c>
      <c r="AO146" s="21" t="s">
        <v>85</v>
      </c>
      <c r="AP146" s="21" t="s">
        <v>167</v>
      </c>
      <c r="AQ146" s="21" t="s">
        <v>168</v>
      </c>
      <c r="AR146" s="21" t="s">
        <v>88</v>
      </c>
      <c r="AS146" s="21">
        <v>17825.11</v>
      </c>
      <c r="AT146" s="21">
        <v>0</v>
      </c>
      <c r="AU146" s="21" t="s">
        <v>154</v>
      </c>
      <c r="AV146" s="21">
        <v>2020</v>
      </c>
      <c r="AW146" s="24">
        <v>44019</v>
      </c>
      <c r="AX146" s="24">
        <v>44237</v>
      </c>
      <c r="AY146" s="21">
        <v>0</v>
      </c>
      <c r="AZ146" s="21">
        <v>0</v>
      </c>
      <c r="BA146" s="21">
        <v>-36570.33</v>
      </c>
      <c r="BB146" s="21">
        <v>-142.91</v>
      </c>
      <c r="BC146" s="21">
        <v>4064</v>
      </c>
      <c r="BD146" s="21"/>
      <c r="BE146" s="21" t="s">
        <v>77</v>
      </c>
      <c r="BF146" s="21" t="s">
        <v>77</v>
      </c>
      <c r="BG146" s="21"/>
      <c r="BH146" s="21" t="s">
        <v>158</v>
      </c>
      <c r="BI146" s="24"/>
      <c r="BJ146" s="21">
        <v>0</v>
      </c>
      <c r="BK146" s="21">
        <v>0</v>
      </c>
      <c r="BL146" s="21">
        <v>0</v>
      </c>
      <c r="BM146" s="21">
        <v>0</v>
      </c>
      <c r="BN146" s="21">
        <v>0</v>
      </c>
      <c r="BO146" s="21">
        <v>0</v>
      </c>
      <c r="BS146" s="21">
        <v>17825.11</v>
      </c>
      <c r="BT146" s="21">
        <v>0</v>
      </c>
      <c r="BU146" s="21"/>
      <c r="BV146" s="21" t="s">
        <v>79</v>
      </c>
    </row>
    <row r="147" spans="1:74">
      <c r="A147" s="21" t="s">
        <v>65</v>
      </c>
      <c r="B147" s="27">
        <v>999054000032218</v>
      </c>
      <c r="C147" s="22" t="s">
        <v>156</v>
      </c>
      <c r="D147" s="21" t="s">
        <v>89</v>
      </c>
      <c r="E147" s="21" t="s">
        <v>100</v>
      </c>
      <c r="F147" s="21" t="s">
        <v>69</v>
      </c>
      <c r="G147" s="21" t="s">
        <v>70</v>
      </c>
      <c r="H147" s="21" t="s">
        <v>150</v>
      </c>
      <c r="I147" s="21">
        <v>1</v>
      </c>
      <c r="J147" s="21">
        <v>215</v>
      </c>
      <c r="K147" s="21">
        <v>370.4</v>
      </c>
      <c r="L147" s="21">
        <f>K147-J147</f>
        <v>155.39999999999998</v>
      </c>
      <c r="M147" s="23">
        <f>AX147 -AW147</f>
        <v>120</v>
      </c>
      <c r="N147" s="21">
        <v>0.92</v>
      </c>
      <c r="O147" s="21">
        <v>5.13</v>
      </c>
      <c r="V147" s="21">
        <v>215</v>
      </c>
      <c r="W147" s="21">
        <v>269</v>
      </c>
      <c r="X147" s="23">
        <v>49</v>
      </c>
      <c r="Y147" s="21">
        <v>54</v>
      </c>
      <c r="Z147" s="21">
        <v>1.1000000000000001</v>
      </c>
      <c r="AA147" s="21">
        <v>4.37</v>
      </c>
      <c r="AB147" s="21">
        <v>269</v>
      </c>
      <c r="AC147" s="21">
        <v>370.4</v>
      </c>
      <c r="AD147" s="21">
        <v>120</v>
      </c>
      <c r="AE147" s="21">
        <v>101.4</v>
      </c>
      <c r="AF147" s="21">
        <v>0.85</v>
      </c>
      <c r="AG147" s="21">
        <v>5.53</v>
      </c>
      <c r="AH147" s="21">
        <v>7.77</v>
      </c>
      <c r="AI147" s="21">
        <v>1206.82</v>
      </c>
      <c r="AJ147" s="21">
        <v>797.04</v>
      </c>
      <c r="AK147" s="21">
        <v>118.85</v>
      </c>
      <c r="AL147" s="21">
        <v>37321.65</v>
      </c>
      <c r="AM147" s="21">
        <v>989.4</v>
      </c>
      <c r="AN147" s="21">
        <v>50362.82</v>
      </c>
      <c r="AO147" s="21" t="s">
        <v>101</v>
      </c>
      <c r="AP147" s="21" t="s">
        <v>102</v>
      </c>
      <c r="AQ147" s="21" t="s">
        <v>103</v>
      </c>
      <c r="AR147" s="21" t="s">
        <v>104</v>
      </c>
      <c r="AS147" s="21">
        <v>12051.77</v>
      </c>
      <c r="AT147" s="21">
        <v>0</v>
      </c>
      <c r="AU147" s="21" t="s">
        <v>154</v>
      </c>
      <c r="AV147" s="21">
        <v>2020</v>
      </c>
      <c r="AW147" s="24">
        <v>44117</v>
      </c>
      <c r="AX147" s="24">
        <v>44237</v>
      </c>
      <c r="AY147" s="21">
        <v>0</v>
      </c>
      <c r="AZ147" s="21">
        <v>0</v>
      </c>
      <c r="BA147" s="21">
        <v>-50362.82</v>
      </c>
      <c r="BB147" s="21">
        <v>-324.08999999999997</v>
      </c>
      <c r="BC147" s="21">
        <v>4064</v>
      </c>
      <c r="BD147" s="21"/>
      <c r="BE147" s="21" t="s">
        <v>77</v>
      </c>
      <c r="BF147" s="21" t="s">
        <v>77</v>
      </c>
      <c r="BG147" s="21"/>
      <c r="BH147" s="21" t="s">
        <v>158</v>
      </c>
      <c r="BI147" s="24"/>
      <c r="BJ147" s="21">
        <v>0</v>
      </c>
      <c r="BK147" s="21">
        <v>0</v>
      </c>
      <c r="BL147" s="21">
        <v>0</v>
      </c>
      <c r="BM147" s="21">
        <v>0</v>
      </c>
      <c r="BN147" s="21">
        <v>0</v>
      </c>
      <c r="BO147" s="21">
        <v>0</v>
      </c>
      <c r="BS147" s="21">
        <v>12051.77</v>
      </c>
      <c r="BT147" s="21">
        <v>0</v>
      </c>
      <c r="BU147" s="21"/>
      <c r="BV147" s="21" t="s">
        <v>79</v>
      </c>
    </row>
    <row r="148" spans="1:74">
      <c r="A148" s="21" t="s">
        <v>65</v>
      </c>
      <c r="B148" s="27">
        <v>999054000032543</v>
      </c>
      <c r="C148" s="22" t="s">
        <v>156</v>
      </c>
      <c r="D148" s="21" t="s">
        <v>89</v>
      </c>
      <c r="E148" s="21" t="s">
        <v>105</v>
      </c>
      <c r="F148" s="21" t="s">
        <v>69</v>
      </c>
      <c r="G148" s="21" t="s">
        <v>70</v>
      </c>
      <c r="H148" s="21" t="s">
        <v>150</v>
      </c>
      <c r="I148" s="21">
        <v>1</v>
      </c>
      <c r="J148" s="21">
        <v>229.5</v>
      </c>
      <c r="K148" s="21">
        <v>397.4</v>
      </c>
      <c r="L148" s="21">
        <f>K148-J148</f>
        <v>167.89999999999998</v>
      </c>
      <c r="M148" s="23">
        <f>AX148 -AW148</f>
        <v>120</v>
      </c>
      <c r="N148" s="21">
        <v>1.02</v>
      </c>
      <c r="O148" s="21">
        <v>4.87</v>
      </c>
      <c r="V148" s="21">
        <v>229.5</v>
      </c>
      <c r="W148" s="21">
        <v>293</v>
      </c>
      <c r="X148" s="23">
        <v>45</v>
      </c>
      <c r="Y148" s="21">
        <v>63.5</v>
      </c>
      <c r="Z148" s="21">
        <v>1.41</v>
      </c>
      <c r="AA148" s="21">
        <v>3.44</v>
      </c>
      <c r="AB148" s="21">
        <v>293</v>
      </c>
      <c r="AC148" s="21">
        <v>397.4</v>
      </c>
      <c r="AD148" s="21">
        <v>120</v>
      </c>
      <c r="AE148" s="21">
        <v>104.4</v>
      </c>
      <c r="AF148" s="21">
        <v>0.87</v>
      </c>
      <c r="AG148" s="21">
        <v>5.74</v>
      </c>
      <c r="AH148" s="21">
        <v>7.3</v>
      </c>
      <c r="AI148" s="21">
        <v>1226.33</v>
      </c>
      <c r="AJ148" s="21">
        <v>817.19</v>
      </c>
      <c r="AK148" s="21">
        <v>119.38</v>
      </c>
      <c r="AL148" s="21">
        <v>39663.82</v>
      </c>
      <c r="AM148" s="21">
        <v>749.33</v>
      </c>
      <c r="AN148" s="21">
        <v>52875.98</v>
      </c>
      <c r="AO148" s="21" t="s">
        <v>91</v>
      </c>
      <c r="AP148" s="21" t="s">
        <v>92</v>
      </c>
      <c r="AQ148" s="21" t="s">
        <v>93</v>
      </c>
      <c r="AR148" s="21" t="s">
        <v>75</v>
      </c>
      <c r="AS148" s="21">
        <v>12462.83</v>
      </c>
      <c r="AT148" s="21">
        <v>0</v>
      </c>
      <c r="AU148" s="21" t="s">
        <v>154</v>
      </c>
      <c r="AV148" s="21">
        <v>2020</v>
      </c>
      <c r="AW148" s="24">
        <v>44117</v>
      </c>
      <c r="AX148" s="24">
        <v>44237</v>
      </c>
      <c r="AY148" s="21">
        <v>0</v>
      </c>
      <c r="AZ148" s="21">
        <v>0</v>
      </c>
      <c r="BA148" s="21">
        <v>-52875.98</v>
      </c>
      <c r="BB148" s="21">
        <v>-314.93</v>
      </c>
      <c r="BC148" s="21">
        <v>4064</v>
      </c>
      <c r="BD148" s="21"/>
      <c r="BE148" s="21" t="s">
        <v>77</v>
      </c>
      <c r="BF148" s="21" t="s">
        <v>77</v>
      </c>
      <c r="BG148" s="21"/>
      <c r="BH148" s="21" t="s">
        <v>158</v>
      </c>
      <c r="BI148" s="24"/>
      <c r="BJ148" s="21">
        <v>0</v>
      </c>
      <c r="BK148" s="21">
        <v>0</v>
      </c>
      <c r="BL148" s="21">
        <v>0</v>
      </c>
      <c r="BM148" s="21">
        <v>0</v>
      </c>
      <c r="BN148" s="21">
        <v>0</v>
      </c>
      <c r="BO148" s="21">
        <v>0</v>
      </c>
      <c r="BS148" s="21">
        <v>12462.83</v>
      </c>
      <c r="BT148" s="21">
        <v>0</v>
      </c>
      <c r="BU148" s="21"/>
      <c r="BV148" s="21" t="s">
        <v>79</v>
      </c>
    </row>
    <row r="149" spans="1:74">
      <c r="A149" s="21" t="s">
        <v>65</v>
      </c>
      <c r="B149" s="27">
        <v>999054000021824</v>
      </c>
      <c r="C149" s="22" t="s">
        <v>156</v>
      </c>
      <c r="D149" s="21" t="s">
        <v>89</v>
      </c>
      <c r="E149" s="21" t="s">
        <v>105</v>
      </c>
      <c r="F149" s="21" t="s">
        <v>69</v>
      </c>
      <c r="G149" s="21" t="s">
        <v>70</v>
      </c>
      <c r="H149" s="21" t="s">
        <v>150</v>
      </c>
      <c r="I149" s="21">
        <v>1</v>
      </c>
      <c r="J149" s="21">
        <v>224</v>
      </c>
      <c r="K149" s="21">
        <v>400.4</v>
      </c>
      <c r="L149" s="21">
        <f>K149-J149</f>
        <v>176.39999999999998</v>
      </c>
      <c r="M149" s="23">
        <f>AX149 -AW149</f>
        <v>120</v>
      </c>
      <c r="N149" s="21">
        <v>1.07</v>
      </c>
      <c r="O149" s="21">
        <v>4.63</v>
      </c>
      <c r="R149" s="1"/>
      <c r="V149" s="21">
        <v>224</v>
      </c>
      <c r="W149" s="21">
        <v>284</v>
      </c>
      <c r="X149" s="23">
        <v>45</v>
      </c>
      <c r="Y149" s="21">
        <v>60</v>
      </c>
      <c r="Z149" s="21">
        <v>1.33</v>
      </c>
      <c r="AA149" s="21">
        <v>3.64</v>
      </c>
      <c r="AB149" s="21">
        <v>284</v>
      </c>
      <c r="AC149" s="21">
        <v>400.4</v>
      </c>
      <c r="AD149" s="21">
        <v>120</v>
      </c>
      <c r="AE149" s="21">
        <v>116.4</v>
      </c>
      <c r="AF149" s="21">
        <v>0.97</v>
      </c>
      <c r="AG149" s="21">
        <v>5.15</v>
      </c>
      <c r="AH149" s="21">
        <v>6.95</v>
      </c>
      <c r="AI149" s="21">
        <v>1226.33</v>
      </c>
      <c r="AJ149" s="21">
        <v>817.19</v>
      </c>
      <c r="AK149" s="21">
        <v>107.07</v>
      </c>
      <c r="AL149" s="21">
        <v>38445.480000000003</v>
      </c>
      <c r="AM149" s="21">
        <v>749.33</v>
      </c>
      <c r="AN149" s="21">
        <v>51657.64</v>
      </c>
      <c r="AO149" s="21" t="s">
        <v>91</v>
      </c>
      <c r="AP149" s="21" t="s">
        <v>92</v>
      </c>
      <c r="AQ149" s="21" t="s">
        <v>93</v>
      </c>
      <c r="AR149" s="21" t="s">
        <v>75</v>
      </c>
      <c r="AS149" s="21">
        <v>12462.83</v>
      </c>
      <c r="AT149" s="21">
        <v>0</v>
      </c>
      <c r="AU149" s="21" t="s">
        <v>154</v>
      </c>
      <c r="AV149" s="21">
        <v>2020</v>
      </c>
      <c r="AW149" s="24">
        <v>44117</v>
      </c>
      <c r="AX149" s="24">
        <v>44237</v>
      </c>
      <c r="AY149" s="21">
        <v>0</v>
      </c>
      <c r="AZ149" s="21">
        <v>0</v>
      </c>
      <c r="BA149" s="21">
        <v>-51657.64</v>
      </c>
      <c r="BB149" s="21">
        <v>-292.83999999999997</v>
      </c>
      <c r="BC149" s="21">
        <v>4064</v>
      </c>
      <c r="BD149" s="21"/>
      <c r="BE149" s="21" t="s">
        <v>77</v>
      </c>
      <c r="BF149" s="21" t="s">
        <v>77</v>
      </c>
      <c r="BG149" s="21"/>
      <c r="BH149" s="21" t="s">
        <v>158</v>
      </c>
      <c r="BI149" s="24"/>
      <c r="BJ149" s="21">
        <v>0</v>
      </c>
      <c r="BK149" s="21">
        <v>0</v>
      </c>
      <c r="BL149" s="21">
        <v>0</v>
      </c>
      <c r="BM149" s="21">
        <v>0</v>
      </c>
      <c r="BN149" s="21">
        <v>0</v>
      </c>
      <c r="BO149" s="21">
        <v>0</v>
      </c>
      <c r="BS149" s="21">
        <v>12462.83</v>
      </c>
      <c r="BT149" s="21">
        <v>0</v>
      </c>
      <c r="BU149" s="21"/>
      <c r="BV149" s="21" t="s">
        <v>79</v>
      </c>
    </row>
    <row r="150" spans="1:74">
      <c r="A150" s="21" t="s">
        <v>65</v>
      </c>
      <c r="B150" s="27">
        <v>999054000032593</v>
      </c>
      <c r="C150" s="22" t="s">
        <v>156</v>
      </c>
      <c r="D150" s="21" t="s">
        <v>89</v>
      </c>
      <c r="E150" s="21" t="s">
        <v>105</v>
      </c>
      <c r="F150" s="21" t="s">
        <v>69</v>
      </c>
      <c r="G150" s="21" t="s">
        <v>70</v>
      </c>
      <c r="H150" s="21" t="s">
        <v>150</v>
      </c>
      <c r="I150" s="21">
        <v>1</v>
      </c>
      <c r="J150" s="21">
        <v>226</v>
      </c>
      <c r="K150" s="21">
        <v>403.4</v>
      </c>
      <c r="L150" s="21">
        <f>K150-J150</f>
        <v>177.39999999999998</v>
      </c>
      <c r="M150" s="23">
        <f>AX150 -AW150</f>
        <v>120</v>
      </c>
      <c r="N150" s="21">
        <v>1.08</v>
      </c>
      <c r="O150" s="21">
        <v>4.6100000000000003</v>
      </c>
      <c r="V150" s="21">
        <v>226</v>
      </c>
      <c r="W150" s="21">
        <v>284</v>
      </c>
      <c r="X150" s="23">
        <v>45</v>
      </c>
      <c r="Y150" s="21">
        <v>58</v>
      </c>
      <c r="Z150" s="21">
        <v>1.29</v>
      </c>
      <c r="AA150" s="21">
        <v>3.76</v>
      </c>
      <c r="AB150" s="21">
        <v>284</v>
      </c>
      <c r="AC150" s="21">
        <v>403.4</v>
      </c>
      <c r="AD150" s="21">
        <v>120</v>
      </c>
      <c r="AE150" s="21">
        <v>119.4</v>
      </c>
      <c r="AF150" s="21">
        <v>1</v>
      </c>
      <c r="AG150" s="21">
        <v>5.0199999999999996</v>
      </c>
      <c r="AH150" s="21">
        <v>6.91</v>
      </c>
      <c r="AI150" s="21">
        <v>1226.33</v>
      </c>
      <c r="AJ150" s="21">
        <v>817.19</v>
      </c>
      <c r="AK150" s="21">
        <v>104.38</v>
      </c>
      <c r="AL150" s="21">
        <v>38445.480000000003</v>
      </c>
      <c r="AM150" s="21">
        <v>749.33</v>
      </c>
      <c r="AN150" s="21">
        <v>51657.64</v>
      </c>
      <c r="AO150" s="21" t="s">
        <v>91</v>
      </c>
      <c r="AP150" s="21" t="s">
        <v>92</v>
      </c>
      <c r="AQ150" s="21" t="s">
        <v>93</v>
      </c>
      <c r="AR150" s="21" t="s">
        <v>75</v>
      </c>
      <c r="AS150" s="21">
        <v>12462.83</v>
      </c>
      <c r="AT150" s="21">
        <v>0</v>
      </c>
      <c r="AU150" s="21" t="s">
        <v>154</v>
      </c>
      <c r="AV150" s="21">
        <v>2020</v>
      </c>
      <c r="AW150" s="24">
        <v>44117</v>
      </c>
      <c r="AX150" s="24">
        <v>44237</v>
      </c>
      <c r="AY150" s="21">
        <v>0</v>
      </c>
      <c r="AZ150" s="21">
        <v>0</v>
      </c>
      <c r="BA150" s="21">
        <v>-51657.64</v>
      </c>
      <c r="BB150" s="21">
        <v>-291.19</v>
      </c>
      <c r="BC150" s="21">
        <v>4064</v>
      </c>
      <c r="BD150" s="21"/>
      <c r="BE150" s="21" t="s">
        <v>77</v>
      </c>
      <c r="BF150" s="21" t="s">
        <v>77</v>
      </c>
      <c r="BG150" s="21"/>
      <c r="BH150" s="21" t="s">
        <v>158</v>
      </c>
      <c r="BI150" s="24"/>
      <c r="BJ150" s="21">
        <v>0</v>
      </c>
      <c r="BK150" s="21">
        <v>0</v>
      </c>
      <c r="BL150" s="21">
        <v>0</v>
      </c>
      <c r="BM150" s="21">
        <v>0</v>
      </c>
      <c r="BN150" s="21">
        <v>0</v>
      </c>
      <c r="BO150" s="21">
        <v>0</v>
      </c>
      <c r="BS150" s="21">
        <v>12462.83</v>
      </c>
      <c r="BT150" s="21">
        <v>0</v>
      </c>
      <c r="BU150" s="21"/>
      <c r="BV150" s="21" t="s">
        <v>79</v>
      </c>
    </row>
    <row r="151" spans="1:74">
      <c r="A151" s="21" t="s">
        <v>65</v>
      </c>
      <c r="B151" s="27">
        <v>999054000022209</v>
      </c>
      <c r="C151" s="22" t="s">
        <v>156</v>
      </c>
      <c r="D151" s="21" t="s">
        <v>89</v>
      </c>
      <c r="E151" s="21" t="s">
        <v>105</v>
      </c>
      <c r="F151" s="21" t="s">
        <v>69</v>
      </c>
      <c r="G151" s="21" t="s">
        <v>70</v>
      </c>
      <c r="H151" s="21" t="s">
        <v>150</v>
      </c>
      <c r="I151" s="21">
        <v>1</v>
      </c>
      <c r="J151" s="21">
        <v>203</v>
      </c>
      <c r="K151" s="21">
        <v>387.4</v>
      </c>
      <c r="L151" s="21">
        <f>K151-J151</f>
        <v>184.39999999999998</v>
      </c>
      <c r="M151" s="23">
        <f>AX151 -AW151</f>
        <v>120</v>
      </c>
      <c r="N151" s="21">
        <v>1.1200000000000001</v>
      </c>
      <c r="O151" s="21">
        <v>4.43</v>
      </c>
      <c r="V151" s="21">
        <v>203</v>
      </c>
      <c r="W151" s="21">
        <v>265</v>
      </c>
      <c r="X151" s="23">
        <v>45</v>
      </c>
      <c r="Y151" s="21">
        <v>62</v>
      </c>
      <c r="Z151" s="21">
        <v>1.38</v>
      </c>
      <c r="AA151" s="21">
        <v>3.52</v>
      </c>
      <c r="AB151" s="21">
        <v>265</v>
      </c>
      <c r="AC151" s="21">
        <v>387.4</v>
      </c>
      <c r="AD151" s="21">
        <v>120</v>
      </c>
      <c r="AE151" s="21">
        <v>122.4</v>
      </c>
      <c r="AF151" s="21">
        <v>1.02</v>
      </c>
      <c r="AG151" s="21">
        <v>4.8899999999999997</v>
      </c>
      <c r="AH151" s="21">
        <v>6.65</v>
      </c>
      <c r="AI151" s="21">
        <v>1226.33</v>
      </c>
      <c r="AJ151" s="21">
        <v>817.19</v>
      </c>
      <c r="AK151" s="21">
        <v>101.82</v>
      </c>
      <c r="AL151" s="21">
        <v>35873.42</v>
      </c>
      <c r="AM151" s="21">
        <v>749.33</v>
      </c>
      <c r="AN151" s="21">
        <v>49085.58</v>
      </c>
      <c r="AO151" s="21" t="s">
        <v>91</v>
      </c>
      <c r="AP151" s="21" t="s">
        <v>92</v>
      </c>
      <c r="AQ151" s="21" t="s">
        <v>93</v>
      </c>
      <c r="AR151" s="21" t="s">
        <v>75</v>
      </c>
      <c r="AS151" s="21">
        <v>12462.83</v>
      </c>
      <c r="AT151" s="21">
        <v>0</v>
      </c>
      <c r="AU151" s="21" t="s">
        <v>154</v>
      </c>
      <c r="AV151" s="21">
        <v>2020</v>
      </c>
      <c r="AW151" s="24">
        <v>44117</v>
      </c>
      <c r="AX151" s="24">
        <v>44237</v>
      </c>
      <c r="AY151" s="21">
        <v>0</v>
      </c>
      <c r="AZ151" s="21">
        <v>0</v>
      </c>
      <c r="BA151" s="21">
        <v>-49085.58</v>
      </c>
      <c r="BB151" s="21">
        <v>-266.19</v>
      </c>
      <c r="BC151" s="21">
        <v>4064</v>
      </c>
      <c r="BD151" s="21"/>
      <c r="BE151" s="21" t="s">
        <v>77</v>
      </c>
      <c r="BF151" s="21" t="s">
        <v>77</v>
      </c>
      <c r="BG151" s="21"/>
      <c r="BH151" s="21" t="s">
        <v>158</v>
      </c>
      <c r="BI151" s="24"/>
      <c r="BJ151" s="21">
        <v>0</v>
      </c>
      <c r="BK151" s="21">
        <v>0</v>
      </c>
      <c r="BL151" s="21">
        <v>0</v>
      </c>
      <c r="BM151" s="21">
        <v>0</v>
      </c>
      <c r="BN151" s="21">
        <v>0</v>
      </c>
      <c r="BO151" s="21">
        <v>0</v>
      </c>
      <c r="BS151" s="21">
        <v>12462.83</v>
      </c>
      <c r="BT151" s="21">
        <v>0</v>
      </c>
      <c r="BU151" s="21"/>
      <c r="BV151" s="21" t="s">
        <v>79</v>
      </c>
    </row>
    <row r="152" spans="1:74">
      <c r="A152" s="21" t="s">
        <v>65</v>
      </c>
      <c r="B152" s="27">
        <v>999054000021673</v>
      </c>
      <c r="C152" s="22" t="s">
        <v>156</v>
      </c>
      <c r="D152" s="21" t="s">
        <v>89</v>
      </c>
      <c r="E152" s="21" t="s">
        <v>100</v>
      </c>
      <c r="F152" s="21" t="s">
        <v>69</v>
      </c>
      <c r="G152" s="21" t="s">
        <v>70</v>
      </c>
      <c r="H152" s="21" t="s">
        <v>150</v>
      </c>
      <c r="I152" s="21">
        <v>1</v>
      </c>
      <c r="J152" s="21">
        <v>212</v>
      </c>
      <c r="K152" s="21">
        <v>402.4</v>
      </c>
      <c r="L152" s="21">
        <f>K152-J152</f>
        <v>190.39999999999998</v>
      </c>
      <c r="M152" s="23">
        <f>AX152 -AW152</f>
        <v>120</v>
      </c>
      <c r="N152" s="21">
        <v>1.1299999999999999</v>
      </c>
      <c r="O152" s="21">
        <v>4.1900000000000004</v>
      </c>
      <c r="R152" s="1"/>
      <c r="V152" s="21">
        <v>212</v>
      </c>
      <c r="W152" s="21">
        <v>273</v>
      </c>
      <c r="X152" s="23">
        <v>49</v>
      </c>
      <c r="Y152" s="21">
        <v>61</v>
      </c>
      <c r="Z152" s="21">
        <v>1.24</v>
      </c>
      <c r="AA152" s="21">
        <v>3.87</v>
      </c>
      <c r="AB152" s="21">
        <v>273</v>
      </c>
      <c r="AC152" s="21">
        <v>402.4</v>
      </c>
      <c r="AD152" s="21">
        <v>120</v>
      </c>
      <c r="AE152" s="21">
        <v>129.4</v>
      </c>
      <c r="AF152" s="21">
        <v>1.08</v>
      </c>
      <c r="AG152" s="21">
        <v>4.34</v>
      </c>
      <c r="AH152" s="21">
        <v>6.34</v>
      </c>
      <c r="AI152" s="21">
        <v>1206.82</v>
      </c>
      <c r="AJ152" s="21">
        <v>797.04</v>
      </c>
      <c r="AK152" s="21">
        <v>93.14</v>
      </c>
      <c r="AL152" s="21">
        <v>37876.620000000003</v>
      </c>
      <c r="AM152" s="21">
        <v>989.4</v>
      </c>
      <c r="AN152" s="21">
        <v>50917.79</v>
      </c>
      <c r="AO152" s="21" t="s">
        <v>101</v>
      </c>
      <c r="AP152" s="21" t="s">
        <v>102</v>
      </c>
      <c r="AQ152" s="21" t="s">
        <v>103</v>
      </c>
      <c r="AR152" s="21" t="s">
        <v>104</v>
      </c>
      <c r="AS152" s="21">
        <v>12051.77</v>
      </c>
      <c r="AT152" s="21">
        <v>0</v>
      </c>
      <c r="AU152" s="21" t="s">
        <v>154</v>
      </c>
      <c r="AV152" s="21">
        <v>2020</v>
      </c>
      <c r="AW152" s="24">
        <v>44117</v>
      </c>
      <c r="AX152" s="24">
        <v>44237</v>
      </c>
      <c r="AY152" s="21">
        <v>0</v>
      </c>
      <c r="AZ152" s="21">
        <v>0</v>
      </c>
      <c r="BA152" s="21">
        <v>-50917.79</v>
      </c>
      <c r="BB152" s="21">
        <v>-267.43</v>
      </c>
      <c r="BC152" s="21">
        <v>4064</v>
      </c>
      <c r="BD152" s="21"/>
      <c r="BE152" s="21" t="s">
        <v>77</v>
      </c>
      <c r="BF152" s="21" t="s">
        <v>77</v>
      </c>
      <c r="BG152" s="21"/>
      <c r="BH152" s="21" t="s">
        <v>158</v>
      </c>
      <c r="BI152" s="24"/>
      <c r="BJ152" s="21">
        <v>0</v>
      </c>
      <c r="BK152" s="21">
        <v>0</v>
      </c>
      <c r="BL152" s="21">
        <v>0</v>
      </c>
      <c r="BM152" s="21">
        <v>0</v>
      </c>
      <c r="BN152" s="21">
        <v>0</v>
      </c>
      <c r="BO152" s="21">
        <v>0</v>
      </c>
      <c r="BS152" s="21">
        <v>12051.77</v>
      </c>
      <c r="BT152" s="21">
        <v>0</v>
      </c>
      <c r="BU152" s="21"/>
      <c r="BV152" s="21" t="s">
        <v>79</v>
      </c>
    </row>
    <row r="153" spans="1:74">
      <c r="A153" s="21" t="s">
        <v>65</v>
      </c>
      <c r="B153" s="27">
        <v>999054000032137</v>
      </c>
      <c r="C153" s="22" t="s">
        <v>159</v>
      </c>
      <c r="D153" s="21" t="s">
        <v>89</v>
      </c>
      <c r="E153" s="21" t="s">
        <v>105</v>
      </c>
      <c r="F153" s="21" t="s">
        <v>69</v>
      </c>
      <c r="G153" s="21" t="s">
        <v>70</v>
      </c>
      <c r="H153" s="21" t="s">
        <v>150</v>
      </c>
      <c r="I153" s="21">
        <v>1</v>
      </c>
      <c r="J153" s="21">
        <v>183</v>
      </c>
      <c r="K153" s="21">
        <v>384.7</v>
      </c>
      <c r="L153" s="21">
        <f>K153-J153</f>
        <v>201.7</v>
      </c>
      <c r="M153" s="23">
        <f>AX153 -AW153</f>
        <v>120</v>
      </c>
      <c r="N153" s="21">
        <v>1.22</v>
      </c>
      <c r="O153" s="21">
        <v>4.05</v>
      </c>
      <c r="V153" s="21">
        <v>183</v>
      </c>
      <c r="W153" s="21">
        <v>233.5</v>
      </c>
      <c r="X153" s="23">
        <v>45</v>
      </c>
      <c r="Y153" s="21">
        <v>50.5</v>
      </c>
      <c r="Z153" s="21">
        <v>1.1200000000000001</v>
      </c>
      <c r="AA153" s="21">
        <v>4.32</v>
      </c>
      <c r="AB153" s="21">
        <v>233.5</v>
      </c>
      <c r="AC153" s="21">
        <v>384.7</v>
      </c>
      <c r="AD153" s="21">
        <v>120</v>
      </c>
      <c r="AE153" s="21">
        <v>151.19999999999999</v>
      </c>
      <c r="AF153" s="21">
        <v>1.26</v>
      </c>
      <c r="AG153" s="21">
        <v>3.96</v>
      </c>
      <c r="AH153" s="21">
        <v>6.08</v>
      </c>
      <c r="AI153" s="21">
        <v>1226.33</v>
      </c>
      <c r="AJ153" s="21">
        <v>817.19</v>
      </c>
      <c r="AK153" s="21">
        <v>82.43</v>
      </c>
      <c r="AL153" s="21">
        <v>31609.22</v>
      </c>
      <c r="AM153" s="21">
        <v>749.33</v>
      </c>
      <c r="AN153" s="21">
        <v>44821.38</v>
      </c>
      <c r="AO153" s="21" t="s">
        <v>91</v>
      </c>
      <c r="AP153" s="21" t="s">
        <v>92</v>
      </c>
      <c r="AQ153" s="21" t="s">
        <v>93</v>
      </c>
      <c r="AR153" s="21" t="s">
        <v>75</v>
      </c>
      <c r="AS153" s="21">
        <v>12462.83</v>
      </c>
      <c r="AT153" s="21">
        <v>0</v>
      </c>
      <c r="AU153" s="21" t="s">
        <v>154</v>
      </c>
      <c r="AV153" s="21">
        <v>2020</v>
      </c>
      <c r="AW153" s="24">
        <v>44117</v>
      </c>
      <c r="AX153" s="24">
        <v>44237</v>
      </c>
      <c r="AY153" s="21">
        <v>0</v>
      </c>
      <c r="AZ153" s="21">
        <v>0</v>
      </c>
      <c r="BA153" s="21">
        <v>-44821.38</v>
      </c>
      <c r="BB153" s="21">
        <v>-222.22</v>
      </c>
      <c r="BC153" s="21">
        <v>4064</v>
      </c>
      <c r="BD153" s="21"/>
      <c r="BE153" s="21" t="s">
        <v>77</v>
      </c>
      <c r="BF153" s="21" t="s">
        <v>77</v>
      </c>
      <c r="BG153" s="21"/>
      <c r="BH153" s="21" t="s">
        <v>158</v>
      </c>
      <c r="BI153" s="24"/>
      <c r="BJ153" s="21">
        <v>0</v>
      </c>
      <c r="BK153" s="21">
        <v>0</v>
      </c>
      <c r="BL153" s="21">
        <v>0</v>
      </c>
      <c r="BM153" s="21">
        <v>0</v>
      </c>
      <c r="BN153" s="21">
        <v>0</v>
      </c>
      <c r="BO153" s="21">
        <v>0</v>
      </c>
      <c r="BS153" s="21">
        <v>12462.83</v>
      </c>
      <c r="BT153" s="21">
        <v>0</v>
      </c>
      <c r="BU153" s="21"/>
      <c r="BV153" s="21" t="s">
        <v>79</v>
      </c>
    </row>
    <row r="154" spans="1:74">
      <c r="A154" s="21" t="s">
        <v>65</v>
      </c>
      <c r="B154" s="27">
        <v>999054000032796</v>
      </c>
      <c r="C154" s="22" t="s">
        <v>156</v>
      </c>
      <c r="D154" s="21" t="s">
        <v>89</v>
      </c>
      <c r="E154" s="21" t="s">
        <v>105</v>
      </c>
      <c r="F154" s="21" t="s">
        <v>69</v>
      </c>
      <c r="G154" s="21" t="s">
        <v>70</v>
      </c>
      <c r="H154" s="21" t="s">
        <v>150</v>
      </c>
      <c r="I154" s="21">
        <v>1</v>
      </c>
      <c r="J154" s="21">
        <v>205.5</v>
      </c>
      <c r="K154" s="21">
        <v>418.4</v>
      </c>
      <c r="L154" s="21">
        <f>K154-J154</f>
        <v>212.89999999999998</v>
      </c>
      <c r="M154" s="23">
        <f>AX154 -AW154</f>
        <v>120</v>
      </c>
      <c r="N154" s="21">
        <v>1.29</v>
      </c>
      <c r="O154" s="21">
        <v>3.84</v>
      </c>
      <c r="V154" s="21">
        <v>205.5</v>
      </c>
      <c r="W154" s="21">
        <v>278</v>
      </c>
      <c r="X154" s="23">
        <v>45</v>
      </c>
      <c r="Y154" s="21">
        <v>72.5</v>
      </c>
      <c r="Z154" s="21">
        <v>1.61</v>
      </c>
      <c r="AA154" s="21">
        <v>3.01</v>
      </c>
      <c r="AB154" s="21">
        <v>278</v>
      </c>
      <c r="AC154" s="21">
        <v>418.4</v>
      </c>
      <c r="AD154" s="21">
        <v>120</v>
      </c>
      <c r="AE154" s="21">
        <v>140.4</v>
      </c>
      <c r="AF154" s="21">
        <v>1.17</v>
      </c>
      <c r="AG154" s="21">
        <v>4.2699999999999996</v>
      </c>
      <c r="AH154" s="21">
        <v>5.76</v>
      </c>
      <c r="AI154" s="21">
        <v>1226.33</v>
      </c>
      <c r="AJ154" s="21">
        <v>817.19</v>
      </c>
      <c r="AK154" s="21">
        <v>88.77</v>
      </c>
      <c r="AL154" s="21">
        <v>37633.25</v>
      </c>
      <c r="AM154" s="21">
        <v>749.33</v>
      </c>
      <c r="AN154" s="21">
        <v>50845.41</v>
      </c>
      <c r="AO154" s="21" t="s">
        <v>91</v>
      </c>
      <c r="AP154" s="21" t="s">
        <v>92</v>
      </c>
      <c r="AQ154" s="21" t="s">
        <v>93</v>
      </c>
      <c r="AR154" s="21" t="s">
        <v>75</v>
      </c>
      <c r="AS154" s="21">
        <v>12462.83</v>
      </c>
      <c r="AT154" s="21">
        <v>0</v>
      </c>
      <c r="AU154" s="21" t="s">
        <v>154</v>
      </c>
      <c r="AV154" s="21">
        <v>2020</v>
      </c>
      <c r="AW154" s="24">
        <v>44117</v>
      </c>
      <c r="AX154" s="24">
        <v>44237</v>
      </c>
      <c r="AY154" s="21">
        <v>0</v>
      </c>
      <c r="AZ154" s="21">
        <v>0</v>
      </c>
      <c r="BA154" s="21">
        <v>-50845.41</v>
      </c>
      <c r="BB154" s="21">
        <v>-238.82</v>
      </c>
      <c r="BC154" s="21">
        <v>4064</v>
      </c>
      <c r="BD154" s="21"/>
      <c r="BE154" s="21" t="s">
        <v>77</v>
      </c>
      <c r="BF154" s="21" t="s">
        <v>77</v>
      </c>
      <c r="BG154" s="21"/>
      <c r="BH154" s="21" t="s">
        <v>158</v>
      </c>
      <c r="BI154" s="24"/>
      <c r="BJ154" s="21">
        <v>0</v>
      </c>
      <c r="BK154" s="21">
        <v>0</v>
      </c>
      <c r="BL154" s="21">
        <v>0</v>
      </c>
      <c r="BM154" s="21">
        <v>0</v>
      </c>
      <c r="BN154" s="21">
        <v>0</v>
      </c>
      <c r="BO154" s="21">
        <v>0</v>
      </c>
      <c r="BS154" s="21">
        <v>12462.83</v>
      </c>
      <c r="BT154" s="21">
        <v>0</v>
      </c>
      <c r="BU154" s="21"/>
      <c r="BV154" s="21" t="s">
        <v>79</v>
      </c>
    </row>
    <row r="155" spans="1:74">
      <c r="A155" s="21" t="s">
        <v>65</v>
      </c>
      <c r="B155" s="27">
        <v>999054000032601</v>
      </c>
      <c r="C155" s="22" t="s">
        <v>156</v>
      </c>
      <c r="D155" s="21" t="s">
        <v>67</v>
      </c>
      <c r="E155" s="21" t="s">
        <v>112</v>
      </c>
      <c r="F155" s="21" t="s">
        <v>69</v>
      </c>
      <c r="G155" s="21" t="s">
        <v>70</v>
      </c>
      <c r="H155" s="21" t="s">
        <v>150</v>
      </c>
      <c r="I155" s="21">
        <v>1</v>
      </c>
      <c r="J155" s="21">
        <v>220.5</v>
      </c>
      <c r="K155" s="21">
        <v>413.4</v>
      </c>
      <c r="L155" s="21">
        <f>K155-J155</f>
        <v>192.89999999999998</v>
      </c>
      <c r="M155" s="23">
        <f>AX155 -AW155</f>
        <v>128</v>
      </c>
      <c r="N155" s="21">
        <v>1.31</v>
      </c>
      <c r="O155" s="21">
        <v>3.79</v>
      </c>
      <c r="V155" s="21">
        <v>220.5</v>
      </c>
      <c r="W155" s="21">
        <v>268</v>
      </c>
      <c r="X155" s="23">
        <v>19</v>
      </c>
      <c r="Y155" s="21">
        <v>47.5</v>
      </c>
      <c r="Z155" s="21">
        <v>2.5</v>
      </c>
      <c r="AA155" s="21">
        <v>1.85</v>
      </c>
      <c r="AB155" s="21">
        <v>268</v>
      </c>
      <c r="AC155" s="21">
        <v>413.4</v>
      </c>
      <c r="AD155" s="21">
        <v>128</v>
      </c>
      <c r="AE155" s="21">
        <v>145.4</v>
      </c>
      <c r="AF155" s="21">
        <v>1.1399999999999999</v>
      </c>
      <c r="AG155" s="21">
        <v>4.42</v>
      </c>
      <c r="AH155" s="21">
        <v>5.68</v>
      </c>
      <c r="AI155" s="21">
        <v>1095.01</v>
      </c>
      <c r="AJ155" s="21">
        <v>731.11</v>
      </c>
      <c r="AK155" s="21">
        <v>78.55</v>
      </c>
      <c r="AL155" s="21">
        <v>36164.559999999998</v>
      </c>
      <c r="AM155" s="21">
        <v>1146.3499999999999</v>
      </c>
      <c r="AN155" s="21">
        <v>48731.35</v>
      </c>
      <c r="AO155" s="21" t="s">
        <v>101</v>
      </c>
      <c r="AP155" s="21" t="s">
        <v>113</v>
      </c>
      <c r="AQ155" s="21" t="s">
        <v>114</v>
      </c>
      <c r="AR155" s="21" t="s">
        <v>104</v>
      </c>
      <c r="AS155" s="21">
        <v>11420.44</v>
      </c>
      <c r="AT155" s="21">
        <v>0</v>
      </c>
      <c r="AU155" s="21" t="s">
        <v>154</v>
      </c>
      <c r="AV155" s="21">
        <v>2020</v>
      </c>
      <c r="AW155" s="24">
        <v>44109</v>
      </c>
      <c r="AX155" s="24">
        <v>44237</v>
      </c>
      <c r="AY155" s="21">
        <v>0</v>
      </c>
      <c r="AZ155" s="21">
        <v>0</v>
      </c>
      <c r="BA155" s="21">
        <v>-48731.35</v>
      </c>
      <c r="BB155" s="21">
        <v>-252.62</v>
      </c>
      <c r="BC155" s="21">
        <v>4064</v>
      </c>
      <c r="BD155" s="21"/>
      <c r="BE155" s="21" t="s">
        <v>77</v>
      </c>
      <c r="BF155" s="21" t="s">
        <v>77</v>
      </c>
      <c r="BG155" s="21"/>
      <c r="BH155" s="21" t="s">
        <v>158</v>
      </c>
      <c r="BI155" s="24"/>
      <c r="BJ155" s="21">
        <v>0</v>
      </c>
      <c r="BK155" s="21">
        <v>0</v>
      </c>
      <c r="BL155" s="21">
        <v>0</v>
      </c>
      <c r="BM155" s="21">
        <v>0</v>
      </c>
      <c r="BN155" s="21">
        <v>0</v>
      </c>
      <c r="BO155" s="21">
        <v>0</v>
      </c>
      <c r="BS155" s="21">
        <v>11420.44</v>
      </c>
      <c r="BT155" s="21">
        <v>0</v>
      </c>
      <c r="BU155" s="21"/>
      <c r="BV155" s="21" t="s">
        <v>79</v>
      </c>
    </row>
    <row r="156" spans="1:74">
      <c r="A156" s="21" t="s">
        <v>65</v>
      </c>
      <c r="B156" s="27">
        <v>999054000021995</v>
      </c>
      <c r="C156" s="22" t="s">
        <v>156</v>
      </c>
      <c r="D156" s="21" t="s">
        <v>80</v>
      </c>
      <c r="E156" s="21" t="s">
        <v>96</v>
      </c>
      <c r="F156" s="21" t="s">
        <v>69</v>
      </c>
      <c r="G156" s="21" t="s">
        <v>70</v>
      </c>
      <c r="H156" s="21" t="s">
        <v>150</v>
      </c>
      <c r="I156" s="21">
        <v>1</v>
      </c>
      <c r="J156" s="21">
        <v>169</v>
      </c>
      <c r="K156" s="21">
        <v>385.05</v>
      </c>
      <c r="L156" s="21">
        <f>K156-J156</f>
        <v>216.05</v>
      </c>
      <c r="M156" s="23">
        <f>AX156 -AW156</f>
        <v>155</v>
      </c>
      <c r="N156" s="21">
        <v>1.25</v>
      </c>
      <c r="O156" s="21">
        <v>3.78</v>
      </c>
      <c r="V156" s="21">
        <v>169</v>
      </c>
      <c r="W156" s="21">
        <v>191.5</v>
      </c>
      <c r="X156" s="23">
        <v>18</v>
      </c>
      <c r="Y156" s="21">
        <v>22.5</v>
      </c>
      <c r="Z156" s="21">
        <v>1.25</v>
      </c>
      <c r="AA156" s="21">
        <v>2.84</v>
      </c>
      <c r="AB156" s="21">
        <v>191.5</v>
      </c>
      <c r="AC156" s="21">
        <v>385.05</v>
      </c>
      <c r="AD156" s="21">
        <v>155</v>
      </c>
      <c r="AE156" s="21">
        <v>193.55</v>
      </c>
      <c r="AF156" s="21">
        <v>1.25</v>
      </c>
      <c r="AG156" s="21">
        <v>3.89</v>
      </c>
      <c r="AH156" s="21">
        <v>5.81</v>
      </c>
      <c r="AI156" s="21">
        <v>1254.31</v>
      </c>
      <c r="AJ156" s="21">
        <v>815.88</v>
      </c>
      <c r="AK156" s="21">
        <v>63.93</v>
      </c>
      <c r="AL156" s="21">
        <v>25252.15</v>
      </c>
      <c r="AM156" s="21">
        <v>1213.1199999999999</v>
      </c>
      <c r="AN156" s="21">
        <v>38838.92</v>
      </c>
      <c r="AO156" s="21" t="s">
        <v>85</v>
      </c>
      <c r="AP156" s="21" t="s">
        <v>97</v>
      </c>
      <c r="AQ156" s="21" t="s">
        <v>98</v>
      </c>
      <c r="AR156" s="21" t="s">
        <v>88</v>
      </c>
      <c r="AS156" s="21">
        <v>12373.65</v>
      </c>
      <c r="AT156" s="21">
        <v>0</v>
      </c>
      <c r="AU156" s="21" t="s">
        <v>154</v>
      </c>
      <c r="AV156" s="21">
        <v>2020</v>
      </c>
      <c r="AW156" s="24">
        <v>44082</v>
      </c>
      <c r="AX156" s="24">
        <v>44237</v>
      </c>
      <c r="AY156" s="21">
        <v>0</v>
      </c>
      <c r="AZ156" s="21">
        <v>0</v>
      </c>
      <c r="BA156" s="21">
        <v>-38838.92</v>
      </c>
      <c r="BB156" s="21">
        <v>-179.77</v>
      </c>
      <c r="BC156" s="21">
        <v>4064</v>
      </c>
      <c r="BD156" s="21"/>
      <c r="BE156" s="21" t="s">
        <v>99</v>
      </c>
      <c r="BF156" s="21" t="s">
        <v>99</v>
      </c>
      <c r="BG156" s="21"/>
      <c r="BH156" s="21" t="s">
        <v>158</v>
      </c>
      <c r="BI156" s="24"/>
      <c r="BJ156" s="21">
        <v>0</v>
      </c>
      <c r="BK156" s="21">
        <v>0</v>
      </c>
      <c r="BL156" s="21">
        <v>0</v>
      </c>
      <c r="BM156" s="21">
        <v>0</v>
      </c>
      <c r="BN156" s="21">
        <v>0</v>
      </c>
      <c r="BO156" s="21">
        <v>0</v>
      </c>
      <c r="BS156" s="21">
        <v>12373.65</v>
      </c>
      <c r="BT156" s="21">
        <v>0</v>
      </c>
      <c r="BU156" s="21"/>
      <c r="BV156" s="21" t="s">
        <v>79</v>
      </c>
    </row>
    <row r="157" spans="1:74">
      <c r="A157" s="21" t="s">
        <v>65</v>
      </c>
      <c r="B157" s="27">
        <v>999054000032255</v>
      </c>
      <c r="C157" s="22" t="s">
        <v>156</v>
      </c>
      <c r="D157" s="21" t="s">
        <v>89</v>
      </c>
      <c r="E157" s="21" t="s">
        <v>100</v>
      </c>
      <c r="F157" s="21" t="s">
        <v>69</v>
      </c>
      <c r="G157" s="21" t="s">
        <v>70</v>
      </c>
      <c r="H157" s="21" t="s">
        <v>150</v>
      </c>
      <c r="I157" s="21">
        <v>1</v>
      </c>
      <c r="J157" s="21">
        <v>203.5</v>
      </c>
      <c r="K157" s="21">
        <v>415.4</v>
      </c>
      <c r="L157" s="21">
        <f>K157-J157</f>
        <v>211.89999999999998</v>
      </c>
      <c r="M157" s="23">
        <f>AX157 -AW157</f>
        <v>120</v>
      </c>
      <c r="N157" s="21">
        <v>1.25</v>
      </c>
      <c r="O157" s="21">
        <v>3.76</v>
      </c>
      <c r="V157" s="21">
        <v>203.5</v>
      </c>
      <c r="W157" s="21">
        <v>272</v>
      </c>
      <c r="X157" s="23">
        <v>49</v>
      </c>
      <c r="Y157" s="21">
        <v>68.5</v>
      </c>
      <c r="Z157" s="21">
        <v>1.4</v>
      </c>
      <c r="AA157" s="21">
        <v>3.44</v>
      </c>
      <c r="AB157" s="21">
        <v>272</v>
      </c>
      <c r="AC157" s="21">
        <v>415.4</v>
      </c>
      <c r="AD157" s="21">
        <v>120</v>
      </c>
      <c r="AE157" s="21">
        <v>143.4</v>
      </c>
      <c r="AF157" s="21">
        <v>1.2</v>
      </c>
      <c r="AG157" s="21">
        <v>3.91</v>
      </c>
      <c r="AH157" s="21">
        <v>5.7</v>
      </c>
      <c r="AI157" s="21">
        <v>1206.82</v>
      </c>
      <c r="AJ157" s="21">
        <v>797.04</v>
      </c>
      <c r="AK157" s="21">
        <v>84.04</v>
      </c>
      <c r="AL157" s="21">
        <v>37737.879999999997</v>
      </c>
      <c r="AM157" s="21">
        <v>989.4</v>
      </c>
      <c r="AN157" s="21">
        <v>50779.05</v>
      </c>
      <c r="AO157" s="21" t="s">
        <v>101</v>
      </c>
      <c r="AP157" s="21" t="s">
        <v>102</v>
      </c>
      <c r="AQ157" s="21" t="s">
        <v>103</v>
      </c>
      <c r="AR157" s="21" t="s">
        <v>104</v>
      </c>
      <c r="AS157" s="21">
        <v>12051.77</v>
      </c>
      <c r="AT157" s="21">
        <v>0</v>
      </c>
      <c r="AU157" s="21" t="s">
        <v>154</v>
      </c>
      <c r="AV157" s="21">
        <v>2020</v>
      </c>
      <c r="AW157" s="24">
        <v>44117</v>
      </c>
      <c r="AX157" s="24">
        <v>44237</v>
      </c>
      <c r="AY157" s="21">
        <v>0</v>
      </c>
      <c r="AZ157" s="21">
        <v>0</v>
      </c>
      <c r="BA157" s="21">
        <v>-50779.05</v>
      </c>
      <c r="BB157" s="21">
        <v>-239.64</v>
      </c>
      <c r="BC157" s="21">
        <v>4064</v>
      </c>
      <c r="BD157" s="21"/>
      <c r="BE157" s="21" t="s">
        <v>77</v>
      </c>
      <c r="BF157" s="21" t="s">
        <v>77</v>
      </c>
      <c r="BG157" s="21"/>
      <c r="BH157" s="21" t="s">
        <v>158</v>
      </c>
      <c r="BI157" s="24"/>
      <c r="BJ157" s="21">
        <v>0</v>
      </c>
      <c r="BK157" s="21">
        <v>0</v>
      </c>
      <c r="BL157" s="21">
        <v>0</v>
      </c>
      <c r="BM157" s="21">
        <v>0</v>
      </c>
      <c r="BN157" s="21">
        <v>0</v>
      </c>
      <c r="BO157" s="21">
        <v>0</v>
      </c>
      <c r="BS157" s="21">
        <v>12051.77</v>
      </c>
      <c r="BT157" s="21">
        <v>0</v>
      </c>
      <c r="BU157" s="21"/>
      <c r="BV157" s="21" t="s">
        <v>79</v>
      </c>
    </row>
    <row r="158" spans="1:74">
      <c r="A158" s="21" t="s">
        <v>65</v>
      </c>
      <c r="B158" s="27">
        <v>999054000021733</v>
      </c>
      <c r="C158" s="22" t="s">
        <v>156</v>
      </c>
      <c r="D158" s="21" t="s">
        <v>89</v>
      </c>
      <c r="E158" s="21" t="s">
        <v>100</v>
      </c>
      <c r="F158" s="21" t="s">
        <v>69</v>
      </c>
      <c r="G158" s="21" t="s">
        <v>70</v>
      </c>
      <c r="H158" s="21" t="s">
        <v>150</v>
      </c>
      <c r="I158" s="21">
        <v>1</v>
      </c>
      <c r="J158" s="21">
        <v>198.5</v>
      </c>
      <c r="K158" s="21">
        <v>412.4</v>
      </c>
      <c r="L158" s="21">
        <f>K158-J158</f>
        <v>213.89999999999998</v>
      </c>
      <c r="M158" s="23">
        <f>AX158 -AW158</f>
        <v>120</v>
      </c>
      <c r="N158" s="21">
        <v>1.27</v>
      </c>
      <c r="O158" s="21">
        <v>3.73</v>
      </c>
      <c r="R158" s="1"/>
      <c r="V158" s="21">
        <v>198.5</v>
      </c>
      <c r="W158" s="21">
        <v>261</v>
      </c>
      <c r="X158" s="23">
        <v>49</v>
      </c>
      <c r="Y158" s="21">
        <v>62.5</v>
      </c>
      <c r="Z158" s="21">
        <v>1.28</v>
      </c>
      <c r="AA158" s="21">
        <v>3.78</v>
      </c>
      <c r="AB158" s="21">
        <v>261</v>
      </c>
      <c r="AC158" s="21">
        <v>412.4</v>
      </c>
      <c r="AD158" s="21">
        <v>120</v>
      </c>
      <c r="AE158" s="21">
        <v>151.4</v>
      </c>
      <c r="AF158" s="21">
        <v>1.26</v>
      </c>
      <c r="AG158" s="21">
        <v>3.71</v>
      </c>
      <c r="AH158" s="21">
        <v>5.64</v>
      </c>
      <c r="AI158" s="21">
        <v>1206.82</v>
      </c>
      <c r="AJ158" s="21">
        <v>797.04</v>
      </c>
      <c r="AK158" s="21">
        <v>79.599999999999994</v>
      </c>
      <c r="AL158" s="21">
        <v>36211.71</v>
      </c>
      <c r="AM158" s="21">
        <v>989.4</v>
      </c>
      <c r="AN158" s="21">
        <v>49252.88</v>
      </c>
      <c r="AO158" s="21" t="s">
        <v>101</v>
      </c>
      <c r="AP158" s="21" t="s">
        <v>102</v>
      </c>
      <c r="AQ158" s="21" t="s">
        <v>103</v>
      </c>
      <c r="AR158" s="21" t="s">
        <v>104</v>
      </c>
      <c r="AS158" s="21">
        <v>12051.77</v>
      </c>
      <c r="AT158" s="21">
        <v>0</v>
      </c>
      <c r="AU158" s="21" t="s">
        <v>154</v>
      </c>
      <c r="AV158" s="21">
        <v>2020</v>
      </c>
      <c r="AW158" s="24">
        <v>44117</v>
      </c>
      <c r="AX158" s="24">
        <v>44237</v>
      </c>
      <c r="AY158" s="21">
        <v>0</v>
      </c>
      <c r="AZ158" s="21">
        <v>0</v>
      </c>
      <c r="BA158" s="21">
        <v>-49252.88</v>
      </c>
      <c r="BB158" s="21">
        <v>-230.26</v>
      </c>
      <c r="BC158" s="21">
        <v>4064</v>
      </c>
      <c r="BD158" s="21"/>
      <c r="BE158" s="21" t="s">
        <v>77</v>
      </c>
      <c r="BF158" s="21" t="s">
        <v>77</v>
      </c>
      <c r="BG158" s="21"/>
      <c r="BH158" s="21" t="s">
        <v>158</v>
      </c>
      <c r="BI158" s="24"/>
      <c r="BJ158" s="21">
        <v>0</v>
      </c>
      <c r="BK158" s="21">
        <v>0</v>
      </c>
      <c r="BL158" s="21">
        <v>0</v>
      </c>
      <c r="BM158" s="21">
        <v>0</v>
      </c>
      <c r="BN158" s="21">
        <v>0</v>
      </c>
      <c r="BO158" s="21">
        <v>0</v>
      </c>
      <c r="BS158" s="21">
        <v>12051.77</v>
      </c>
      <c r="BT158" s="21">
        <v>0</v>
      </c>
      <c r="BU158" s="21"/>
      <c r="BV158" s="21" t="s">
        <v>79</v>
      </c>
    </row>
    <row r="159" spans="1:74">
      <c r="A159" s="21" t="s">
        <v>65</v>
      </c>
      <c r="B159" s="27">
        <v>999054000032122</v>
      </c>
      <c r="C159" s="22" t="s">
        <v>156</v>
      </c>
      <c r="D159" s="21" t="s">
        <v>80</v>
      </c>
      <c r="E159" s="21" t="s">
        <v>178</v>
      </c>
      <c r="F159" s="21" t="s">
        <v>69</v>
      </c>
      <c r="G159" s="21" t="s">
        <v>70</v>
      </c>
      <c r="H159" s="21" t="s">
        <v>150</v>
      </c>
      <c r="I159" s="21">
        <v>1</v>
      </c>
      <c r="J159" s="21">
        <v>336</v>
      </c>
      <c r="K159" s="21">
        <v>397.4</v>
      </c>
      <c r="L159" s="21">
        <f>K159-J159</f>
        <v>61.399999999999977</v>
      </c>
      <c r="M159" s="23">
        <f>AX159 -AW159</f>
        <v>49</v>
      </c>
      <c r="N159" s="21">
        <v>1.25</v>
      </c>
      <c r="O159" s="21">
        <v>3.65</v>
      </c>
      <c r="AB159" s="21">
        <v>336</v>
      </c>
      <c r="AC159" s="21">
        <v>397.4</v>
      </c>
      <c r="AD159" s="23">
        <v>49</v>
      </c>
      <c r="AE159" s="21">
        <v>61.4</v>
      </c>
      <c r="AF159" s="21">
        <v>1.25</v>
      </c>
      <c r="AG159" s="21">
        <v>3.65</v>
      </c>
      <c r="AH159" s="21">
        <v>5.57</v>
      </c>
      <c r="AI159" s="21">
        <v>342.11</v>
      </c>
      <c r="AJ159" s="21">
        <v>224.09</v>
      </c>
      <c r="AK159" s="21">
        <v>76.61</v>
      </c>
      <c r="AL159" s="21">
        <v>53238.33</v>
      </c>
      <c r="AM159" s="21">
        <v>1906.28</v>
      </c>
      <c r="AN159" s="21">
        <v>59848.28</v>
      </c>
      <c r="AO159" s="21" t="s">
        <v>85</v>
      </c>
      <c r="AP159" s="21" t="s">
        <v>179</v>
      </c>
      <c r="AQ159" s="21" t="s">
        <v>180</v>
      </c>
      <c r="AR159" s="21" t="s">
        <v>88</v>
      </c>
      <c r="AS159" s="21">
        <v>4703.67</v>
      </c>
      <c r="AT159" s="21">
        <v>0</v>
      </c>
      <c r="AU159" s="21" t="s">
        <v>154</v>
      </c>
      <c r="AV159" s="21">
        <v>2020</v>
      </c>
      <c r="AW159" s="24">
        <v>44188</v>
      </c>
      <c r="AX159" s="24">
        <v>44237</v>
      </c>
      <c r="AY159" s="21">
        <v>0</v>
      </c>
      <c r="AZ159" s="21">
        <v>0</v>
      </c>
      <c r="BA159" s="21">
        <v>-59848.28</v>
      </c>
      <c r="BB159" s="21">
        <v>-974.73</v>
      </c>
      <c r="BC159" s="21">
        <v>4064</v>
      </c>
      <c r="BD159" s="21"/>
      <c r="BE159" s="21" t="s">
        <v>119</v>
      </c>
      <c r="BF159" s="21" t="s">
        <v>119</v>
      </c>
      <c r="BG159" s="21"/>
      <c r="BH159" s="21" t="s">
        <v>158</v>
      </c>
      <c r="BI159" s="24"/>
      <c r="BJ159" s="21">
        <v>0</v>
      </c>
      <c r="BK159" s="21">
        <v>0</v>
      </c>
      <c r="BL159" s="21">
        <v>0</v>
      </c>
      <c r="BM159" s="21">
        <v>0</v>
      </c>
      <c r="BN159" s="21">
        <v>0</v>
      </c>
      <c r="BO159" s="21">
        <v>0</v>
      </c>
      <c r="BS159" s="21">
        <v>4703.67</v>
      </c>
      <c r="BT159" s="21">
        <v>0</v>
      </c>
      <c r="BU159" s="21"/>
      <c r="BV159" s="21" t="s">
        <v>79</v>
      </c>
    </row>
    <row r="160" spans="1:74">
      <c r="A160" s="21" t="s">
        <v>65</v>
      </c>
      <c r="B160" s="27">
        <v>999054000032443</v>
      </c>
      <c r="C160" s="22" t="s">
        <v>156</v>
      </c>
      <c r="D160" s="21" t="s">
        <v>118</v>
      </c>
      <c r="E160" s="21" t="s">
        <v>115</v>
      </c>
      <c r="F160" s="21" t="s">
        <v>69</v>
      </c>
      <c r="G160" s="21" t="s">
        <v>70</v>
      </c>
      <c r="H160" s="21" t="s">
        <v>150</v>
      </c>
      <c r="I160" s="21">
        <v>1</v>
      </c>
      <c r="J160" s="21">
        <v>252</v>
      </c>
      <c r="K160" s="21">
        <v>415.4</v>
      </c>
      <c r="L160" s="21">
        <f>K160-J160</f>
        <v>163.39999999999998</v>
      </c>
      <c r="M160" s="23">
        <f>AX160 -AW160</f>
        <v>124</v>
      </c>
      <c r="N160" s="21">
        <v>1.18</v>
      </c>
      <c r="O160" s="21">
        <v>3.65</v>
      </c>
      <c r="V160" s="21">
        <v>252</v>
      </c>
      <c r="W160" s="21">
        <v>257</v>
      </c>
      <c r="X160" s="23">
        <v>15</v>
      </c>
      <c r="Y160" s="21">
        <v>5</v>
      </c>
      <c r="Z160" s="21">
        <v>0.33</v>
      </c>
      <c r="AA160" s="21">
        <v>12.67</v>
      </c>
      <c r="AB160" s="21">
        <v>257</v>
      </c>
      <c r="AC160" s="21">
        <v>415.4</v>
      </c>
      <c r="AD160" s="21">
        <v>124</v>
      </c>
      <c r="AE160" s="21">
        <v>158.4</v>
      </c>
      <c r="AF160" s="21">
        <v>1.28</v>
      </c>
      <c r="AG160" s="21">
        <v>3.37</v>
      </c>
      <c r="AH160" s="21">
        <v>5.48</v>
      </c>
      <c r="AI160" s="21">
        <v>895.69</v>
      </c>
      <c r="AJ160" s="21">
        <v>597.03</v>
      </c>
      <c r="AK160" s="21">
        <v>59.88</v>
      </c>
      <c r="AL160" s="21">
        <v>34993.89</v>
      </c>
      <c r="AM160" s="21">
        <v>48.45</v>
      </c>
      <c r="AN160" s="21">
        <v>44528.05</v>
      </c>
      <c r="AO160" s="21" t="s">
        <v>72</v>
      </c>
      <c r="AP160" s="21" t="s">
        <v>116</v>
      </c>
      <c r="AQ160" s="21" t="s">
        <v>117</v>
      </c>
      <c r="AR160" s="21" t="s">
        <v>104</v>
      </c>
      <c r="AS160" s="21">
        <v>9485.7099999999991</v>
      </c>
      <c r="AT160" s="21">
        <v>0</v>
      </c>
      <c r="AU160" s="21" t="s">
        <v>154</v>
      </c>
      <c r="AV160" s="21">
        <v>2020</v>
      </c>
      <c r="AW160" s="24">
        <v>44113</v>
      </c>
      <c r="AX160" s="24">
        <v>44237</v>
      </c>
      <c r="AY160" s="21">
        <v>0</v>
      </c>
      <c r="AZ160" s="21">
        <v>0</v>
      </c>
      <c r="BA160" s="21">
        <v>-44528.05</v>
      </c>
      <c r="BB160" s="21">
        <v>-272.51</v>
      </c>
      <c r="BC160" s="21">
        <v>4064</v>
      </c>
      <c r="BD160" s="21"/>
      <c r="BE160" s="21" t="s">
        <v>77</v>
      </c>
      <c r="BF160" s="21" t="s">
        <v>77</v>
      </c>
      <c r="BG160" s="21"/>
      <c r="BH160" s="21" t="s">
        <v>158</v>
      </c>
      <c r="BI160" s="24"/>
      <c r="BJ160" s="21">
        <v>0</v>
      </c>
      <c r="BK160" s="21">
        <v>0</v>
      </c>
      <c r="BL160" s="21">
        <v>0</v>
      </c>
      <c r="BM160" s="21">
        <v>0</v>
      </c>
      <c r="BN160" s="21">
        <v>0</v>
      </c>
      <c r="BO160" s="21">
        <v>0</v>
      </c>
      <c r="BS160" s="21">
        <v>9485.7099999999991</v>
      </c>
      <c r="BT160" s="21">
        <v>0</v>
      </c>
      <c r="BU160" s="21"/>
      <c r="BV160" s="21" t="s">
        <v>79</v>
      </c>
    </row>
    <row r="161" spans="1:74">
      <c r="A161" s="21" t="s">
        <v>65</v>
      </c>
      <c r="B161" s="27">
        <v>999054000032500</v>
      </c>
      <c r="C161" s="22" t="s">
        <v>156</v>
      </c>
      <c r="D161" s="21" t="s">
        <v>80</v>
      </c>
      <c r="E161" s="21" t="s">
        <v>96</v>
      </c>
      <c r="F161" s="21" t="s">
        <v>69</v>
      </c>
      <c r="G161" s="21" t="s">
        <v>70</v>
      </c>
      <c r="H161" s="21" t="s">
        <v>150</v>
      </c>
      <c r="I161" s="21">
        <v>1</v>
      </c>
      <c r="J161" s="21">
        <v>173.5</v>
      </c>
      <c r="K161" s="21">
        <v>399.05</v>
      </c>
      <c r="L161" s="21">
        <f>K161-J161</f>
        <v>225.55</v>
      </c>
      <c r="M161" s="23">
        <f>AX161 -AW161</f>
        <v>155</v>
      </c>
      <c r="N161" s="21">
        <v>1.3</v>
      </c>
      <c r="O161" s="21">
        <v>3.62</v>
      </c>
      <c r="V161" s="21">
        <v>173.5</v>
      </c>
      <c r="W161" s="21">
        <v>219</v>
      </c>
      <c r="X161" s="23">
        <v>18</v>
      </c>
      <c r="Y161" s="21">
        <v>45.5</v>
      </c>
      <c r="Z161" s="21">
        <v>2.5299999999999998</v>
      </c>
      <c r="AA161" s="21">
        <v>1.4</v>
      </c>
      <c r="AB161" s="21">
        <v>219</v>
      </c>
      <c r="AC161" s="21">
        <v>399.05</v>
      </c>
      <c r="AD161" s="21">
        <v>155</v>
      </c>
      <c r="AE161" s="21">
        <v>180.05</v>
      </c>
      <c r="AF161" s="21">
        <v>1.1599999999999999</v>
      </c>
      <c r="AG161" s="21">
        <v>4.18</v>
      </c>
      <c r="AH161" s="21">
        <v>5.56</v>
      </c>
      <c r="AI161" s="21">
        <v>1254.31</v>
      </c>
      <c r="AJ161" s="21">
        <v>815.88</v>
      </c>
      <c r="AK161" s="21">
        <v>68.72</v>
      </c>
      <c r="AL161" s="21">
        <v>28878.44</v>
      </c>
      <c r="AM161" s="21">
        <v>1213.1199999999999</v>
      </c>
      <c r="AN161" s="21">
        <v>42465.21</v>
      </c>
      <c r="AO161" s="21" t="s">
        <v>85</v>
      </c>
      <c r="AP161" s="21" t="s">
        <v>97</v>
      </c>
      <c r="AQ161" s="21" t="s">
        <v>98</v>
      </c>
      <c r="AR161" s="21" t="s">
        <v>88</v>
      </c>
      <c r="AS161" s="21">
        <v>12373.65</v>
      </c>
      <c r="AT161" s="21">
        <v>0</v>
      </c>
      <c r="AU161" s="21" t="s">
        <v>154</v>
      </c>
      <c r="AV161" s="21">
        <v>2020</v>
      </c>
      <c r="AW161" s="24">
        <v>44082</v>
      </c>
      <c r="AX161" s="24">
        <v>44237</v>
      </c>
      <c r="AY161" s="21">
        <v>0</v>
      </c>
      <c r="AZ161" s="21">
        <v>0</v>
      </c>
      <c r="BA161" s="21">
        <v>-42465.21</v>
      </c>
      <c r="BB161" s="21">
        <v>-188.27</v>
      </c>
      <c r="BC161" s="21">
        <v>4064</v>
      </c>
      <c r="BD161" s="21"/>
      <c r="BE161" s="21" t="s">
        <v>99</v>
      </c>
      <c r="BF161" s="21" t="s">
        <v>99</v>
      </c>
      <c r="BG161" s="21"/>
      <c r="BH161" s="21" t="s">
        <v>158</v>
      </c>
      <c r="BI161" s="24"/>
      <c r="BJ161" s="21">
        <v>0</v>
      </c>
      <c r="BK161" s="21">
        <v>0</v>
      </c>
      <c r="BL161" s="21">
        <v>0</v>
      </c>
      <c r="BM161" s="21">
        <v>0</v>
      </c>
      <c r="BN161" s="21">
        <v>0</v>
      </c>
      <c r="BO161" s="21">
        <v>0</v>
      </c>
      <c r="BS161" s="21">
        <v>12373.65</v>
      </c>
      <c r="BT161" s="21">
        <v>0</v>
      </c>
      <c r="BU161" s="21"/>
      <c r="BV161" s="21" t="s">
        <v>79</v>
      </c>
    </row>
    <row r="162" spans="1:74">
      <c r="A162" s="21" t="s">
        <v>65</v>
      </c>
      <c r="B162" s="27">
        <v>999054000021450</v>
      </c>
      <c r="C162" s="22" t="s">
        <v>156</v>
      </c>
      <c r="D162" s="21" t="s">
        <v>140</v>
      </c>
      <c r="E162" s="21" t="s">
        <v>115</v>
      </c>
      <c r="F162" s="21" t="s">
        <v>69</v>
      </c>
      <c r="G162" s="21" t="s">
        <v>70</v>
      </c>
      <c r="H162" s="21" t="s">
        <v>150</v>
      </c>
      <c r="I162" s="21">
        <v>1</v>
      </c>
      <c r="J162" s="21">
        <v>251</v>
      </c>
      <c r="K162" s="21">
        <v>416.4</v>
      </c>
      <c r="L162" s="21">
        <f>K162-J162</f>
        <v>165.39999999999998</v>
      </c>
      <c r="M162" s="23">
        <f>AX162 -AW162</f>
        <v>124</v>
      </c>
      <c r="N162" s="21">
        <v>1.19</v>
      </c>
      <c r="O162" s="21">
        <v>3.61</v>
      </c>
      <c r="R162" s="1"/>
      <c r="V162" s="21">
        <v>251</v>
      </c>
      <c r="W162" s="21">
        <v>268</v>
      </c>
      <c r="X162" s="23">
        <v>15</v>
      </c>
      <c r="Y162" s="21">
        <v>17</v>
      </c>
      <c r="Z162" s="21">
        <v>1.1299999999999999</v>
      </c>
      <c r="AA162" s="21">
        <v>3.73</v>
      </c>
      <c r="AB162" s="21">
        <v>268</v>
      </c>
      <c r="AC162" s="21">
        <v>416.4</v>
      </c>
      <c r="AD162" s="21">
        <v>124</v>
      </c>
      <c r="AE162" s="21">
        <v>148.4</v>
      </c>
      <c r="AF162" s="21">
        <v>1.2</v>
      </c>
      <c r="AG162" s="21">
        <v>3.6</v>
      </c>
      <c r="AH162" s="21">
        <v>5.42</v>
      </c>
      <c r="AI162" s="21">
        <v>895.69</v>
      </c>
      <c r="AJ162" s="21">
        <v>597.03</v>
      </c>
      <c r="AK162" s="21">
        <v>63.92</v>
      </c>
      <c r="AL162" s="21">
        <v>36491.68</v>
      </c>
      <c r="AM162" s="21">
        <v>48.45</v>
      </c>
      <c r="AN162" s="21">
        <v>46025.84</v>
      </c>
      <c r="AO162" s="21" t="s">
        <v>72</v>
      </c>
      <c r="AP162" s="21" t="s">
        <v>116</v>
      </c>
      <c r="AQ162" s="21" t="s">
        <v>117</v>
      </c>
      <c r="AR162" s="21" t="s">
        <v>104</v>
      </c>
      <c r="AS162" s="21">
        <v>9485.7099999999991</v>
      </c>
      <c r="AT162" s="21">
        <v>0</v>
      </c>
      <c r="AU162" s="21" t="s">
        <v>154</v>
      </c>
      <c r="AV162" s="21">
        <v>2020</v>
      </c>
      <c r="AW162" s="24">
        <v>44113</v>
      </c>
      <c r="AX162" s="24">
        <v>44237</v>
      </c>
      <c r="AY162" s="21">
        <v>0</v>
      </c>
      <c r="AZ162" s="21">
        <v>0</v>
      </c>
      <c r="BA162" s="21">
        <v>-46025.84</v>
      </c>
      <c r="BB162" s="21">
        <v>-278.27</v>
      </c>
      <c r="BC162" s="21">
        <v>4064</v>
      </c>
      <c r="BD162" s="21"/>
      <c r="BE162" s="21" t="s">
        <v>119</v>
      </c>
      <c r="BF162" s="21" t="s">
        <v>119</v>
      </c>
      <c r="BG162" s="21"/>
      <c r="BH162" s="21" t="s">
        <v>158</v>
      </c>
      <c r="BI162" s="24"/>
      <c r="BJ162" s="21">
        <v>0</v>
      </c>
      <c r="BK162" s="21">
        <v>0</v>
      </c>
      <c r="BL162" s="21">
        <v>0</v>
      </c>
      <c r="BM162" s="21">
        <v>0</v>
      </c>
      <c r="BN162" s="21">
        <v>0</v>
      </c>
      <c r="BO162" s="21">
        <v>0</v>
      </c>
      <c r="BS162" s="21">
        <v>9485.7099999999991</v>
      </c>
      <c r="BT162" s="21">
        <v>0</v>
      </c>
      <c r="BU162" s="21"/>
      <c r="BV162" s="21" t="s">
        <v>79</v>
      </c>
    </row>
    <row r="163" spans="1:74">
      <c r="A163" s="21" t="s">
        <v>65</v>
      </c>
      <c r="B163" s="27">
        <v>999054000021447</v>
      </c>
      <c r="C163" s="22" t="s">
        <v>156</v>
      </c>
      <c r="D163" s="21" t="s">
        <v>89</v>
      </c>
      <c r="E163" s="21" t="s">
        <v>112</v>
      </c>
      <c r="F163" s="21" t="s">
        <v>69</v>
      </c>
      <c r="G163" s="21" t="s">
        <v>70</v>
      </c>
      <c r="H163" s="21" t="s">
        <v>150</v>
      </c>
      <c r="I163" s="21">
        <v>1</v>
      </c>
      <c r="J163" s="21">
        <v>211</v>
      </c>
      <c r="K163" s="21">
        <v>415.4</v>
      </c>
      <c r="L163" s="21">
        <f>K163-J163</f>
        <v>204.39999999999998</v>
      </c>
      <c r="M163" s="23">
        <f>AX163 -AW163</f>
        <v>128</v>
      </c>
      <c r="N163" s="21">
        <v>1.39</v>
      </c>
      <c r="O163" s="21">
        <v>3.58</v>
      </c>
      <c r="R163" s="1"/>
      <c r="V163" s="21">
        <v>211</v>
      </c>
      <c r="W163" s="21">
        <v>258</v>
      </c>
      <c r="X163" s="23">
        <v>19</v>
      </c>
      <c r="Y163" s="21">
        <v>47</v>
      </c>
      <c r="Z163" s="21">
        <v>2.4700000000000002</v>
      </c>
      <c r="AA163" s="21">
        <v>1.87</v>
      </c>
      <c r="AB163" s="21">
        <v>258</v>
      </c>
      <c r="AC163" s="21">
        <v>415.4</v>
      </c>
      <c r="AD163" s="21">
        <v>128</v>
      </c>
      <c r="AE163" s="21">
        <v>157.4</v>
      </c>
      <c r="AF163" s="21">
        <v>1.23</v>
      </c>
      <c r="AG163" s="21">
        <v>4.09</v>
      </c>
      <c r="AH163" s="21">
        <v>5.36</v>
      </c>
      <c r="AI163" s="21">
        <v>1095.01</v>
      </c>
      <c r="AJ163" s="21">
        <v>731.11</v>
      </c>
      <c r="AK163" s="21">
        <v>72.56</v>
      </c>
      <c r="AL163" s="21">
        <v>34815.14</v>
      </c>
      <c r="AM163" s="21">
        <v>1146.3499999999999</v>
      </c>
      <c r="AN163" s="21">
        <v>47381.93</v>
      </c>
      <c r="AO163" s="21" t="s">
        <v>101</v>
      </c>
      <c r="AP163" s="21" t="s">
        <v>113</v>
      </c>
      <c r="AQ163" s="21" t="s">
        <v>114</v>
      </c>
      <c r="AR163" s="21" t="s">
        <v>104</v>
      </c>
      <c r="AS163" s="21">
        <v>11420.44</v>
      </c>
      <c r="AT163" s="21">
        <v>0</v>
      </c>
      <c r="AU163" s="21" t="s">
        <v>154</v>
      </c>
      <c r="AV163" s="21">
        <v>2020</v>
      </c>
      <c r="AW163" s="24">
        <v>44109</v>
      </c>
      <c r="AX163" s="24">
        <v>44237</v>
      </c>
      <c r="AY163" s="21">
        <v>0</v>
      </c>
      <c r="AZ163" s="21">
        <v>0</v>
      </c>
      <c r="BA163" s="21">
        <v>-47381.93</v>
      </c>
      <c r="BB163" s="21">
        <v>-231.81</v>
      </c>
      <c r="BC163" s="21">
        <v>4064</v>
      </c>
      <c r="BD163" s="21"/>
      <c r="BE163" s="21" t="s">
        <v>77</v>
      </c>
      <c r="BF163" s="21" t="s">
        <v>77</v>
      </c>
      <c r="BG163" s="21"/>
      <c r="BH163" s="21" t="s">
        <v>158</v>
      </c>
      <c r="BI163" s="24"/>
      <c r="BJ163" s="21">
        <v>0</v>
      </c>
      <c r="BK163" s="21">
        <v>0</v>
      </c>
      <c r="BL163" s="21">
        <v>0</v>
      </c>
      <c r="BM163" s="21">
        <v>0</v>
      </c>
      <c r="BN163" s="21">
        <v>0</v>
      </c>
      <c r="BO163" s="21">
        <v>0</v>
      </c>
      <c r="BS163" s="21">
        <v>11420.44</v>
      </c>
      <c r="BT163" s="21">
        <v>0</v>
      </c>
      <c r="BU163" s="21"/>
      <c r="BV163" s="21" t="s">
        <v>79</v>
      </c>
    </row>
    <row r="164" spans="1:74">
      <c r="A164" s="21" t="s">
        <v>65</v>
      </c>
      <c r="B164" s="27">
        <v>999054000022194</v>
      </c>
      <c r="C164" s="22" t="s">
        <v>156</v>
      </c>
      <c r="D164" s="21" t="s">
        <v>89</v>
      </c>
      <c r="E164" s="21" t="s">
        <v>105</v>
      </c>
      <c r="F164" s="21" t="s">
        <v>69</v>
      </c>
      <c r="G164" s="21" t="s">
        <v>70</v>
      </c>
      <c r="H164" s="21" t="s">
        <v>150</v>
      </c>
      <c r="I164" s="21">
        <v>1</v>
      </c>
      <c r="J164" s="21">
        <v>183.5</v>
      </c>
      <c r="K164" s="21">
        <v>412.4</v>
      </c>
      <c r="L164" s="21">
        <f>K164-J164</f>
        <v>228.89999999999998</v>
      </c>
      <c r="M164" s="23">
        <f>AX164 -AW164</f>
        <v>120</v>
      </c>
      <c r="N164" s="21">
        <v>1.39</v>
      </c>
      <c r="O164" s="21">
        <v>3.57</v>
      </c>
      <c r="V164" s="21">
        <v>183.5</v>
      </c>
      <c r="W164" s="21">
        <v>257</v>
      </c>
      <c r="X164" s="23">
        <v>45</v>
      </c>
      <c r="Y164" s="21">
        <v>73.5</v>
      </c>
      <c r="Z164" s="21">
        <v>1.63</v>
      </c>
      <c r="AA164" s="21">
        <v>2.97</v>
      </c>
      <c r="AB164" s="21">
        <v>257</v>
      </c>
      <c r="AC164" s="21">
        <v>412.4</v>
      </c>
      <c r="AD164" s="21">
        <v>120</v>
      </c>
      <c r="AE164" s="21">
        <v>155.4</v>
      </c>
      <c r="AF164" s="21">
        <v>1.3</v>
      </c>
      <c r="AG164" s="21">
        <v>3.85</v>
      </c>
      <c r="AH164" s="21">
        <v>5.36</v>
      </c>
      <c r="AI164" s="21">
        <v>1226.33</v>
      </c>
      <c r="AJ164" s="21">
        <v>817.19</v>
      </c>
      <c r="AK164" s="21">
        <v>80.2</v>
      </c>
      <c r="AL164" s="21">
        <v>34790.449999999997</v>
      </c>
      <c r="AM164" s="21">
        <v>749.33</v>
      </c>
      <c r="AN164" s="21">
        <v>48002.61</v>
      </c>
      <c r="AO164" s="21" t="s">
        <v>91</v>
      </c>
      <c r="AP164" s="21" t="s">
        <v>92</v>
      </c>
      <c r="AQ164" s="21" t="s">
        <v>93</v>
      </c>
      <c r="AR164" s="21" t="s">
        <v>75</v>
      </c>
      <c r="AS164" s="21">
        <v>12462.83</v>
      </c>
      <c r="AT164" s="21">
        <v>0</v>
      </c>
      <c r="AU164" s="21" t="s">
        <v>154</v>
      </c>
      <c r="AV164" s="21">
        <v>2020</v>
      </c>
      <c r="AW164" s="24">
        <v>44117</v>
      </c>
      <c r="AX164" s="24">
        <v>44237</v>
      </c>
      <c r="AY164" s="21">
        <v>0</v>
      </c>
      <c r="AZ164" s="21">
        <v>0</v>
      </c>
      <c r="BA164" s="21">
        <v>-48002.61</v>
      </c>
      <c r="BB164" s="21">
        <v>-209.71</v>
      </c>
      <c r="BC164" s="21">
        <v>4064</v>
      </c>
      <c r="BD164" s="21"/>
      <c r="BE164" s="21" t="s">
        <v>77</v>
      </c>
      <c r="BF164" s="21" t="s">
        <v>77</v>
      </c>
      <c r="BG164" s="21"/>
      <c r="BH164" s="21" t="s">
        <v>158</v>
      </c>
      <c r="BI164" s="24"/>
      <c r="BJ164" s="21">
        <v>0</v>
      </c>
      <c r="BK164" s="21">
        <v>0</v>
      </c>
      <c r="BL164" s="21">
        <v>0</v>
      </c>
      <c r="BM164" s="21">
        <v>0</v>
      </c>
      <c r="BN164" s="21">
        <v>0</v>
      </c>
      <c r="BO164" s="21">
        <v>0</v>
      </c>
      <c r="BS164" s="21">
        <v>12462.83</v>
      </c>
      <c r="BT164" s="21">
        <v>0</v>
      </c>
      <c r="BU164" s="21"/>
      <c r="BV164" s="21" t="s">
        <v>79</v>
      </c>
    </row>
    <row r="165" spans="1:74">
      <c r="A165" s="21" t="s">
        <v>65</v>
      </c>
      <c r="B165" s="27">
        <v>999054000021744</v>
      </c>
      <c r="C165" s="22" t="s">
        <v>156</v>
      </c>
      <c r="D165" s="21" t="s">
        <v>67</v>
      </c>
      <c r="E165" s="21" t="s">
        <v>115</v>
      </c>
      <c r="F165" s="21" t="s">
        <v>69</v>
      </c>
      <c r="G165" s="21" t="s">
        <v>70</v>
      </c>
      <c r="H165" s="21" t="s">
        <v>150</v>
      </c>
      <c r="I165" s="21">
        <v>1</v>
      </c>
      <c r="J165" s="21">
        <v>246.5</v>
      </c>
      <c r="K165" s="21">
        <v>415.4</v>
      </c>
      <c r="L165" s="21">
        <f>K165-J165</f>
        <v>168.89999999999998</v>
      </c>
      <c r="M165" s="23">
        <f>AX165 -AW165</f>
        <v>124</v>
      </c>
      <c r="N165" s="21">
        <v>1.22</v>
      </c>
      <c r="O165" s="21">
        <v>3.53</v>
      </c>
      <c r="R165" s="1"/>
      <c r="V165" s="21">
        <v>246.5</v>
      </c>
      <c r="W165" s="21">
        <v>270</v>
      </c>
      <c r="X165" s="23">
        <v>15</v>
      </c>
      <c r="Y165" s="21">
        <v>23.5</v>
      </c>
      <c r="Z165" s="21">
        <v>1.57</v>
      </c>
      <c r="AA165" s="21">
        <v>2.7</v>
      </c>
      <c r="AB165" s="21">
        <v>270</v>
      </c>
      <c r="AC165" s="21">
        <v>415.4</v>
      </c>
      <c r="AD165" s="21">
        <v>124</v>
      </c>
      <c r="AE165" s="21">
        <v>145.4</v>
      </c>
      <c r="AF165" s="21">
        <v>1.17</v>
      </c>
      <c r="AG165" s="21">
        <v>3.67</v>
      </c>
      <c r="AH165" s="21">
        <v>5.3</v>
      </c>
      <c r="AI165" s="21">
        <v>895.69</v>
      </c>
      <c r="AJ165" s="21">
        <v>597.03</v>
      </c>
      <c r="AK165" s="21">
        <v>65.239999999999995</v>
      </c>
      <c r="AL165" s="21">
        <v>36764.01</v>
      </c>
      <c r="AM165" s="21">
        <v>48.45</v>
      </c>
      <c r="AN165" s="21">
        <v>46298.17</v>
      </c>
      <c r="AO165" s="21" t="s">
        <v>72</v>
      </c>
      <c r="AP165" s="21" t="s">
        <v>116</v>
      </c>
      <c r="AQ165" s="21" t="s">
        <v>117</v>
      </c>
      <c r="AR165" s="21" t="s">
        <v>104</v>
      </c>
      <c r="AS165" s="21">
        <v>9485.7099999999991</v>
      </c>
      <c r="AT165" s="21">
        <v>0</v>
      </c>
      <c r="AU165" s="21" t="s">
        <v>154</v>
      </c>
      <c r="AV165" s="21">
        <v>2020</v>
      </c>
      <c r="AW165" s="24">
        <v>44113</v>
      </c>
      <c r="AX165" s="24">
        <v>44237</v>
      </c>
      <c r="AY165" s="21">
        <v>0</v>
      </c>
      <c r="AZ165" s="21">
        <v>0</v>
      </c>
      <c r="BA165" s="21">
        <v>-46298.17</v>
      </c>
      <c r="BB165" s="21">
        <v>-274.12</v>
      </c>
      <c r="BC165" s="21">
        <v>4064</v>
      </c>
      <c r="BD165" s="21"/>
      <c r="BE165" s="21" t="s">
        <v>77</v>
      </c>
      <c r="BF165" s="21" t="s">
        <v>77</v>
      </c>
      <c r="BG165" s="21"/>
      <c r="BH165" s="21" t="s">
        <v>158</v>
      </c>
      <c r="BI165" s="24"/>
      <c r="BJ165" s="21">
        <v>0</v>
      </c>
      <c r="BK165" s="21">
        <v>0</v>
      </c>
      <c r="BL165" s="21">
        <v>0</v>
      </c>
      <c r="BM165" s="21">
        <v>0</v>
      </c>
      <c r="BN165" s="21">
        <v>0</v>
      </c>
      <c r="BO165" s="21">
        <v>0</v>
      </c>
      <c r="BS165" s="21">
        <v>9485.7099999999991</v>
      </c>
      <c r="BT165" s="21">
        <v>0</v>
      </c>
      <c r="BU165" s="21"/>
      <c r="BV165" s="21" t="s">
        <v>79</v>
      </c>
    </row>
    <row r="166" spans="1:74">
      <c r="A166" s="21" t="s">
        <v>65</v>
      </c>
      <c r="B166" s="27">
        <v>999054000022002</v>
      </c>
      <c r="C166" s="22" t="s">
        <v>156</v>
      </c>
      <c r="D166" s="21" t="s">
        <v>67</v>
      </c>
      <c r="E166" s="21" t="s">
        <v>112</v>
      </c>
      <c r="F166" s="21" t="s">
        <v>69</v>
      </c>
      <c r="G166" s="21" t="s">
        <v>70</v>
      </c>
      <c r="H166" s="21" t="s">
        <v>150</v>
      </c>
      <c r="I166" s="21">
        <v>1</v>
      </c>
      <c r="J166" s="21">
        <v>219.5</v>
      </c>
      <c r="K166" s="21">
        <v>427.4</v>
      </c>
      <c r="L166" s="21">
        <f>K166-J166</f>
        <v>207.89999999999998</v>
      </c>
      <c r="M166" s="23">
        <f>AX166 -AW166</f>
        <v>128</v>
      </c>
      <c r="N166" s="21">
        <v>1.41</v>
      </c>
      <c r="O166" s="21">
        <v>3.52</v>
      </c>
      <c r="V166" s="21">
        <v>219.5</v>
      </c>
      <c r="W166" s="21">
        <v>271</v>
      </c>
      <c r="X166" s="23">
        <v>19</v>
      </c>
      <c r="Y166" s="21">
        <v>51.5</v>
      </c>
      <c r="Z166" s="21">
        <v>2.71</v>
      </c>
      <c r="AA166" s="21">
        <v>1.71</v>
      </c>
      <c r="AB166" s="21">
        <v>271</v>
      </c>
      <c r="AC166" s="21">
        <v>427.4</v>
      </c>
      <c r="AD166" s="21">
        <v>128</v>
      </c>
      <c r="AE166" s="21">
        <v>156.4</v>
      </c>
      <c r="AF166" s="21">
        <v>1.22</v>
      </c>
      <c r="AG166" s="21">
        <v>4.1100000000000003</v>
      </c>
      <c r="AH166" s="21">
        <v>5.27</v>
      </c>
      <c r="AI166" s="21">
        <v>1095.01</v>
      </c>
      <c r="AJ166" s="21">
        <v>731.11</v>
      </c>
      <c r="AK166" s="21">
        <v>73.02</v>
      </c>
      <c r="AL166" s="21">
        <v>36569.39</v>
      </c>
      <c r="AM166" s="21">
        <v>1146.3499999999999</v>
      </c>
      <c r="AN166" s="21">
        <v>49136.18</v>
      </c>
      <c r="AO166" s="21" t="s">
        <v>101</v>
      </c>
      <c r="AP166" s="21" t="s">
        <v>113</v>
      </c>
      <c r="AQ166" s="21" t="s">
        <v>114</v>
      </c>
      <c r="AR166" s="21" t="s">
        <v>104</v>
      </c>
      <c r="AS166" s="21">
        <v>11420.44</v>
      </c>
      <c r="AT166" s="21">
        <v>0</v>
      </c>
      <c r="AU166" s="21" t="s">
        <v>154</v>
      </c>
      <c r="AV166" s="21">
        <v>2020</v>
      </c>
      <c r="AW166" s="24">
        <v>44109</v>
      </c>
      <c r="AX166" s="24">
        <v>44237</v>
      </c>
      <c r="AY166" s="21">
        <v>0</v>
      </c>
      <c r="AZ166" s="21">
        <v>0</v>
      </c>
      <c r="BA166" s="21">
        <v>-49136.18</v>
      </c>
      <c r="BB166" s="21">
        <v>-236.35</v>
      </c>
      <c r="BC166" s="21">
        <v>4064</v>
      </c>
      <c r="BD166" s="21"/>
      <c r="BE166" s="21" t="s">
        <v>77</v>
      </c>
      <c r="BF166" s="21" t="s">
        <v>77</v>
      </c>
      <c r="BG166" s="21"/>
      <c r="BH166" s="21" t="s">
        <v>158</v>
      </c>
      <c r="BI166" s="24"/>
      <c r="BJ166" s="21">
        <v>0</v>
      </c>
      <c r="BK166" s="21">
        <v>0</v>
      </c>
      <c r="BL166" s="21">
        <v>0</v>
      </c>
      <c r="BM166" s="21">
        <v>0</v>
      </c>
      <c r="BN166" s="21">
        <v>0</v>
      </c>
      <c r="BO166" s="21">
        <v>0</v>
      </c>
      <c r="BS166" s="21">
        <v>11420.44</v>
      </c>
      <c r="BT166" s="21">
        <v>0</v>
      </c>
      <c r="BU166" s="21"/>
      <c r="BV166" s="21" t="s">
        <v>79</v>
      </c>
    </row>
    <row r="167" spans="1:74">
      <c r="A167" s="21" t="s">
        <v>65</v>
      </c>
      <c r="B167" s="27">
        <v>999054000021817</v>
      </c>
      <c r="C167" s="22" t="s">
        <v>156</v>
      </c>
      <c r="D167" s="21" t="s">
        <v>67</v>
      </c>
      <c r="E167" s="21" t="s">
        <v>115</v>
      </c>
      <c r="F167" s="21" t="s">
        <v>69</v>
      </c>
      <c r="G167" s="21" t="s">
        <v>70</v>
      </c>
      <c r="H167" s="21" t="s">
        <v>150</v>
      </c>
      <c r="I167" s="21">
        <v>1</v>
      </c>
      <c r="J167" s="21">
        <v>232.5</v>
      </c>
      <c r="K167" s="21">
        <v>402.4</v>
      </c>
      <c r="L167" s="21">
        <f>K167-J167</f>
        <v>169.89999999999998</v>
      </c>
      <c r="M167" s="23">
        <f>AX167 -AW167</f>
        <v>124</v>
      </c>
      <c r="N167" s="21">
        <v>1.22</v>
      </c>
      <c r="O167" s="21">
        <v>3.51</v>
      </c>
      <c r="R167" s="1"/>
      <c r="V167" s="21">
        <v>232.5</v>
      </c>
      <c r="W167" s="21">
        <v>252</v>
      </c>
      <c r="X167" s="23">
        <v>15</v>
      </c>
      <c r="Y167" s="21">
        <v>19.5</v>
      </c>
      <c r="Z167" s="21">
        <v>1.3</v>
      </c>
      <c r="AA167" s="21">
        <v>3.25</v>
      </c>
      <c r="AB167" s="21">
        <v>252</v>
      </c>
      <c r="AC167" s="21">
        <v>402.4</v>
      </c>
      <c r="AD167" s="21">
        <v>124</v>
      </c>
      <c r="AE167" s="21">
        <v>150.4</v>
      </c>
      <c r="AF167" s="21">
        <v>1.21</v>
      </c>
      <c r="AG167" s="21">
        <v>3.55</v>
      </c>
      <c r="AH167" s="21">
        <v>5.27</v>
      </c>
      <c r="AI167" s="21">
        <v>895.69</v>
      </c>
      <c r="AJ167" s="21">
        <v>597.03</v>
      </c>
      <c r="AK167" s="21">
        <v>63.07</v>
      </c>
      <c r="AL167" s="21">
        <v>34313.08</v>
      </c>
      <c r="AM167" s="21">
        <v>48.45</v>
      </c>
      <c r="AN167" s="21">
        <v>43847.24</v>
      </c>
      <c r="AO167" s="21" t="s">
        <v>72</v>
      </c>
      <c r="AP167" s="21" t="s">
        <v>116</v>
      </c>
      <c r="AQ167" s="21" t="s">
        <v>117</v>
      </c>
      <c r="AR167" s="21" t="s">
        <v>104</v>
      </c>
      <c r="AS167" s="21">
        <v>9485.7099999999991</v>
      </c>
      <c r="AT167" s="21">
        <v>0</v>
      </c>
      <c r="AU167" s="21" t="s">
        <v>154</v>
      </c>
      <c r="AV167" s="21">
        <v>2020</v>
      </c>
      <c r="AW167" s="24">
        <v>44113</v>
      </c>
      <c r="AX167" s="24">
        <v>44237</v>
      </c>
      <c r="AY167" s="21">
        <v>0</v>
      </c>
      <c r="AZ167" s="21">
        <v>0</v>
      </c>
      <c r="BA167" s="21">
        <v>-43847.24</v>
      </c>
      <c r="BB167" s="21">
        <v>-258.08</v>
      </c>
      <c r="BC167" s="21">
        <v>4064</v>
      </c>
      <c r="BD167" s="21"/>
      <c r="BE167" s="21" t="s">
        <v>119</v>
      </c>
      <c r="BF167" s="21" t="s">
        <v>119</v>
      </c>
      <c r="BG167" s="21"/>
      <c r="BH167" s="21" t="s">
        <v>158</v>
      </c>
      <c r="BI167" s="24"/>
      <c r="BJ167" s="21">
        <v>0</v>
      </c>
      <c r="BK167" s="21">
        <v>0</v>
      </c>
      <c r="BL167" s="21">
        <v>0</v>
      </c>
      <c r="BM167" s="21">
        <v>0</v>
      </c>
      <c r="BN167" s="21">
        <v>0</v>
      </c>
      <c r="BO167" s="21">
        <v>0</v>
      </c>
      <c r="BS167" s="21">
        <v>9485.7099999999991</v>
      </c>
      <c r="BT167" s="21">
        <v>0</v>
      </c>
      <c r="BU167" s="21"/>
      <c r="BV167" s="21" t="s">
        <v>79</v>
      </c>
    </row>
    <row r="168" spans="1:74">
      <c r="A168" s="21" t="s">
        <v>65</v>
      </c>
      <c r="B168" s="27">
        <v>999054000032523</v>
      </c>
      <c r="C168" s="22" t="s">
        <v>156</v>
      </c>
      <c r="D168" s="21" t="s">
        <v>89</v>
      </c>
      <c r="E168" s="21" t="s">
        <v>112</v>
      </c>
      <c r="F168" s="21" t="s">
        <v>69</v>
      </c>
      <c r="G168" s="21" t="s">
        <v>70</v>
      </c>
      <c r="H168" s="21" t="s">
        <v>150</v>
      </c>
      <c r="I168" s="21">
        <v>1</v>
      </c>
      <c r="J168" s="21">
        <v>206</v>
      </c>
      <c r="K168" s="21">
        <v>417.4</v>
      </c>
      <c r="L168" s="21">
        <f>K168-J168</f>
        <v>211.39999999999998</v>
      </c>
      <c r="M168" s="23">
        <f>AX168 -AW168</f>
        <v>128</v>
      </c>
      <c r="N168" s="21">
        <v>1.44</v>
      </c>
      <c r="O168" s="21">
        <v>3.46</v>
      </c>
      <c r="V168" s="21">
        <v>206</v>
      </c>
      <c r="W168" s="21">
        <v>264</v>
      </c>
      <c r="X168" s="23">
        <v>19</v>
      </c>
      <c r="Y168" s="21">
        <v>58</v>
      </c>
      <c r="Z168" s="21">
        <v>3.05</v>
      </c>
      <c r="AA168" s="21">
        <v>1.52</v>
      </c>
      <c r="AB168" s="21">
        <v>264</v>
      </c>
      <c r="AC168" s="21">
        <v>417.4</v>
      </c>
      <c r="AD168" s="21">
        <v>128</v>
      </c>
      <c r="AE168" s="21">
        <v>153.4</v>
      </c>
      <c r="AF168" s="21">
        <v>1.2</v>
      </c>
      <c r="AG168" s="21">
        <v>4.1900000000000004</v>
      </c>
      <c r="AH168" s="21">
        <v>5.18</v>
      </c>
      <c r="AI168" s="21">
        <v>1095.01</v>
      </c>
      <c r="AJ168" s="21">
        <v>731.11</v>
      </c>
      <c r="AK168" s="21">
        <v>74.45</v>
      </c>
      <c r="AL168" s="21">
        <v>35624.79</v>
      </c>
      <c r="AM168" s="21">
        <v>1146.3499999999999</v>
      </c>
      <c r="AN168" s="21">
        <v>48191.58</v>
      </c>
      <c r="AO168" s="21" t="s">
        <v>101</v>
      </c>
      <c r="AP168" s="21" t="s">
        <v>113</v>
      </c>
      <c r="AQ168" s="21" t="s">
        <v>114</v>
      </c>
      <c r="AR168" s="21" t="s">
        <v>104</v>
      </c>
      <c r="AS168" s="21">
        <v>11420.44</v>
      </c>
      <c r="AT168" s="21">
        <v>0</v>
      </c>
      <c r="AU168" s="21" t="s">
        <v>154</v>
      </c>
      <c r="AV168" s="21">
        <v>2020</v>
      </c>
      <c r="AW168" s="24">
        <v>44109</v>
      </c>
      <c r="AX168" s="24">
        <v>44237</v>
      </c>
      <c r="AY168" s="21">
        <v>0</v>
      </c>
      <c r="AZ168" s="21">
        <v>0</v>
      </c>
      <c r="BA168" s="21">
        <v>-48191.58</v>
      </c>
      <c r="BB168" s="21">
        <v>-227.96</v>
      </c>
      <c r="BC168" s="21">
        <v>4064</v>
      </c>
      <c r="BD168" s="21"/>
      <c r="BE168" s="21" t="s">
        <v>77</v>
      </c>
      <c r="BF168" s="21" t="s">
        <v>77</v>
      </c>
      <c r="BG168" s="21"/>
      <c r="BH168" s="21" t="s">
        <v>158</v>
      </c>
      <c r="BI168" s="24"/>
      <c r="BJ168" s="21">
        <v>0</v>
      </c>
      <c r="BK168" s="21">
        <v>0</v>
      </c>
      <c r="BL168" s="21">
        <v>0</v>
      </c>
      <c r="BM168" s="21">
        <v>0</v>
      </c>
      <c r="BN168" s="21">
        <v>0</v>
      </c>
      <c r="BO168" s="21">
        <v>0</v>
      </c>
      <c r="BS168" s="21">
        <v>11420.44</v>
      </c>
      <c r="BT168" s="21">
        <v>0</v>
      </c>
      <c r="BU168" s="21"/>
      <c r="BV168" s="21" t="s">
        <v>79</v>
      </c>
    </row>
    <row r="169" spans="1:74">
      <c r="A169" s="21" t="s">
        <v>65</v>
      </c>
      <c r="B169" s="27">
        <v>999054000032191</v>
      </c>
      <c r="C169" s="22" t="s">
        <v>156</v>
      </c>
      <c r="D169" s="21" t="s">
        <v>130</v>
      </c>
      <c r="E169" s="21" t="s">
        <v>96</v>
      </c>
      <c r="F169" s="21" t="s">
        <v>69</v>
      </c>
      <c r="G169" s="21" t="s">
        <v>70</v>
      </c>
      <c r="H169" s="21" t="s">
        <v>150</v>
      </c>
      <c r="I169" s="21">
        <v>1</v>
      </c>
      <c r="J169" s="21">
        <v>180</v>
      </c>
      <c r="K169" s="21">
        <v>420.05</v>
      </c>
      <c r="L169" s="21">
        <f>K169-J169</f>
        <v>240.05</v>
      </c>
      <c r="M169" s="23">
        <f>AX169 -AW169</f>
        <v>155</v>
      </c>
      <c r="N169" s="21">
        <v>1.39</v>
      </c>
      <c r="O169" s="21">
        <v>3.4</v>
      </c>
      <c r="V169" s="21">
        <v>180</v>
      </c>
      <c r="W169" s="21">
        <v>211</v>
      </c>
      <c r="X169" s="23">
        <v>18</v>
      </c>
      <c r="Y169" s="21">
        <v>31</v>
      </c>
      <c r="Z169" s="21">
        <v>1.72</v>
      </c>
      <c r="AA169" s="21">
        <v>2.06</v>
      </c>
      <c r="AB169" s="21">
        <v>211</v>
      </c>
      <c r="AC169" s="21">
        <v>420.05</v>
      </c>
      <c r="AD169" s="21">
        <v>155</v>
      </c>
      <c r="AE169" s="21">
        <v>209.05</v>
      </c>
      <c r="AF169" s="21">
        <v>1.35</v>
      </c>
      <c r="AG169" s="21">
        <v>3.6</v>
      </c>
      <c r="AH169" s="21">
        <v>5.23</v>
      </c>
      <c r="AI169" s="21">
        <v>1254.31</v>
      </c>
      <c r="AJ169" s="21">
        <v>815.88</v>
      </c>
      <c r="AK169" s="21">
        <v>59.19</v>
      </c>
      <c r="AL169" s="21">
        <v>27823.52</v>
      </c>
      <c r="AM169" s="21">
        <v>1213.1199999999999</v>
      </c>
      <c r="AN169" s="21">
        <v>41410.29</v>
      </c>
      <c r="AO169" s="21" t="s">
        <v>85</v>
      </c>
      <c r="AP169" s="21" t="s">
        <v>97</v>
      </c>
      <c r="AQ169" s="21" t="s">
        <v>98</v>
      </c>
      <c r="AR169" s="21" t="s">
        <v>88</v>
      </c>
      <c r="AS169" s="21">
        <v>12373.65</v>
      </c>
      <c r="AT169" s="21">
        <v>0</v>
      </c>
      <c r="AU169" s="21" t="s">
        <v>154</v>
      </c>
      <c r="AV169" s="21">
        <v>2020</v>
      </c>
      <c r="AW169" s="24">
        <v>44082</v>
      </c>
      <c r="AX169" s="24">
        <v>44237</v>
      </c>
      <c r="AY169" s="21">
        <v>0</v>
      </c>
      <c r="AZ169" s="21">
        <v>0</v>
      </c>
      <c r="BA169" s="21">
        <v>-41410.29</v>
      </c>
      <c r="BB169" s="21">
        <v>-172.51</v>
      </c>
      <c r="BC169" s="21">
        <v>4064</v>
      </c>
      <c r="BD169" s="21"/>
      <c r="BE169" s="21" t="s">
        <v>99</v>
      </c>
      <c r="BF169" s="21" t="s">
        <v>99</v>
      </c>
      <c r="BG169" s="21"/>
      <c r="BH169" s="21" t="s">
        <v>158</v>
      </c>
      <c r="BI169" s="24"/>
      <c r="BJ169" s="21">
        <v>0</v>
      </c>
      <c r="BK169" s="21">
        <v>0</v>
      </c>
      <c r="BL169" s="21">
        <v>0</v>
      </c>
      <c r="BM169" s="21">
        <v>0</v>
      </c>
      <c r="BN169" s="21">
        <v>0</v>
      </c>
      <c r="BO169" s="21">
        <v>0</v>
      </c>
      <c r="BS169" s="21">
        <v>12373.65</v>
      </c>
      <c r="BT169" s="21">
        <v>0</v>
      </c>
      <c r="BU169" s="21"/>
      <c r="BV169" s="21" t="s">
        <v>79</v>
      </c>
    </row>
    <row r="170" spans="1:74">
      <c r="A170" s="21" t="s">
        <v>65</v>
      </c>
      <c r="B170" s="27">
        <v>999054000021457</v>
      </c>
      <c r="C170" s="22" t="s">
        <v>156</v>
      </c>
      <c r="D170" s="21" t="s">
        <v>118</v>
      </c>
      <c r="E170" s="21" t="s">
        <v>115</v>
      </c>
      <c r="F170" s="21" t="s">
        <v>69</v>
      </c>
      <c r="G170" s="21" t="s">
        <v>70</v>
      </c>
      <c r="H170" s="21" t="s">
        <v>150</v>
      </c>
      <c r="I170" s="21">
        <v>1</v>
      </c>
      <c r="J170" s="21">
        <v>243</v>
      </c>
      <c r="K170" s="21">
        <v>419.4</v>
      </c>
      <c r="L170" s="21">
        <f>K170-J170</f>
        <v>176.39999999999998</v>
      </c>
      <c r="M170" s="23">
        <f>AX170 -AW170</f>
        <v>124</v>
      </c>
      <c r="N170" s="21">
        <v>1.27</v>
      </c>
      <c r="O170" s="21">
        <v>3.38</v>
      </c>
      <c r="R170" s="1"/>
      <c r="V170" s="21">
        <v>243</v>
      </c>
      <c r="W170" s="21">
        <v>259</v>
      </c>
      <c r="X170" s="23">
        <v>15</v>
      </c>
      <c r="Y170" s="21">
        <v>16</v>
      </c>
      <c r="Z170" s="21">
        <v>1.07</v>
      </c>
      <c r="AA170" s="21">
        <v>3.96</v>
      </c>
      <c r="AB170" s="21">
        <v>259</v>
      </c>
      <c r="AC170" s="21">
        <v>419.4</v>
      </c>
      <c r="AD170" s="21">
        <v>124</v>
      </c>
      <c r="AE170" s="21">
        <v>160.4</v>
      </c>
      <c r="AF170" s="21">
        <v>1.29</v>
      </c>
      <c r="AG170" s="21">
        <v>3.33</v>
      </c>
      <c r="AH170" s="21">
        <v>5.08</v>
      </c>
      <c r="AI170" s="21">
        <v>895.69</v>
      </c>
      <c r="AJ170" s="21">
        <v>597.03</v>
      </c>
      <c r="AK170" s="21">
        <v>59.14</v>
      </c>
      <c r="AL170" s="21">
        <v>35266.22</v>
      </c>
      <c r="AM170" s="21">
        <v>48.45</v>
      </c>
      <c r="AN170" s="21">
        <v>44800.38</v>
      </c>
      <c r="AO170" s="21" t="s">
        <v>72</v>
      </c>
      <c r="AP170" s="21" t="s">
        <v>116</v>
      </c>
      <c r="AQ170" s="21" t="s">
        <v>117</v>
      </c>
      <c r="AR170" s="21" t="s">
        <v>104</v>
      </c>
      <c r="AS170" s="21">
        <v>9485.7099999999991</v>
      </c>
      <c r="AT170" s="21">
        <v>0</v>
      </c>
      <c r="AU170" s="21" t="s">
        <v>154</v>
      </c>
      <c r="AV170" s="21">
        <v>2020</v>
      </c>
      <c r="AW170" s="24">
        <v>44113</v>
      </c>
      <c r="AX170" s="24">
        <v>44237</v>
      </c>
      <c r="AY170" s="21">
        <v>0</v>
      </c>
      <c r="AZ170" s="21">
        <v>0</v>
      </c>
      <c r="BA170" s="21">
        <v>-44800.38</v>
      </c>
      <c r="BB170" s="21">
        <v>-253.97</v>
      </c>
      <c r="BC170" s="21">
        <v>4064</v>
      </c>
      <c r="BD170" s="21"/>
      <c r="BE170" s="21" t="s">
        <v>77</v>
      </c>
      <c r="BF170" s="21" t="s">
        <v>77</v>
      </c>
      <c r="BG170" s="21"/>
      <c r="BH170" s="21" t="s">
        <v>158</v>
      </c>
      <c r="BI170" s="24"/>
      <c r="BJ170" s="21">
        <v>0</v>
      </c>
      <c r="BK170" s="21">
        <v>0</v>
      </c>
      <c r="BL170" s="21">
        <v>0</v>
      </c>
      <c r="BM170" s="21">
        <v>0</v>
      </c>
      <c r="BN170" s="21">
        <v>0</v>
      </c>
      <c r="BO170" s="21">
        <v>0</v>
      </c>
      <c r="BS170" s="21">
        <v>9485.7099999999991</v>
      </c>
      <c r="BT170" s="21">
        <v>0</v>
      </c>
      <c r="BU170" s="21"/>
      <c r="BV170" s="21" t="s">
        <v>79</v>
      </c>
    </row>
    <row r="171" spans="1:74">
      <c r="A171" s="21" t="s">
        <v>65</v>
      </c>
      <c r="B171" s="27">
        <v>999054000021512</v>
      </c>
      <c r="C171" s="22" t="s">
        <v>156</v>
      </c>
      <c r="D171" s="21" t="s">
        <v>118</v>
      </c>
      <c r="E171" s="21" t="s">
        <v>115</v>
      </c>
      <c r="F171" s="21" t="s">
        <v>69</v>
      </c>
      <c r="G171" s="21" t="s">
        <v>70</v>
      </c>
      <c r="H171" s="21" t="s">
        <v>150</v>
      </c>
      <c r="I171" s="21">
        <v>1</v>
      </c>
      <c r="J171" s="21">
        <v>228.5</v>
      </c>
      <c r="K171" s="21">
        <v>407.4</v>
      </c>
      <c r="L171" s="21">
        <f>K171-J171</f>
        <v>178.89999999999998</v>
      </c>
      <c r="M171" s="23">
        <f>AX171 -AW171</f>
        <v>124</v>
      </c>
      <c r="N171" s="21">
        <v>1.29</v>
      </c>
      <c r="O171" s="21">
        <v>3.34</v>
      </c>
      <c r="R171" s="1"/>
      <c r="V171" s="21">
        <v>228.5</v>
      </c>
      <c r="W171" s="21">
        <v>259</v>
      </c>
      <c r="X171" s="23">
        <v>15</v>
      </c>
      <c r="Y171" s="21">
        <v>30.5</v>
      </c>
      <c r="Z171" s="21">
        <v>2.0299999999999998</v>
      </c>
      <c r="AA171" s="21">
        <v>2.08</v>
      </c>
      <c r="AB171" s="21">
        <v>259</v>
      </c>
      <c r="AC171" s="21">
        <v>407.4</v>
      </c>
      <c r="AD171" s="21">
        <v>124</v>
      </c>
      <c r="AE171" s="21">
        <v>148.4</v>
      </c>
      <c r="AF171" s="21">
        <v>1.2</v>
      </c>
      <c r="AG171" s="21">
        <v>3.6</v>
      </c>
      <c r="AH171" s="21">
        <v>5.01</v>
      </c>
      <c r="AI171" s="21">
        <v>895.69</v>
      </c>
      <c r="AJ171" s="21">
        <v>597.03</v>
      </c>
      <c r="AK171" s="21">
        <v>63.92</v>
      </c>
      <c r="AL171" s="21">
        <v>35266.22</v>
      </c>
      <c r="AM171" s="21">
        <v>48.45</v>
      </c>
      <c r="AN171" s="21">
        <v>44800.38</v>
      </c>
      <c r="AO171" s="21" t="s">
        <v>72</v>
      </c>
      <c r="AP171" s="21" t="s">
        <v>116</v>
      </c>
      <c r="AQ171" s="21" t="s">
        <v>117</v>
      </c>
      <c r="AR171" s="21" t="s">
        <v>104</v>
      </c>
      <c r="AS171" s="21">
        <v>9485.7099999999991</v>
      </c>
      <c r="AT171" s="21">
        <v>0</v>
      </c>
      <c r="AU171" s="21" t="s">
        <v>154</v>
      </c>
      <c r="AV171" s="21">
        <v>2020</v>
      </c>
      <c r="AW171" s="24">
        <v>44113</v>
      </c>
      <c r="AX171" s="24">
        <v>44237</v>
      </c>
      <c r="AY171" s="21">
        <v>0</v>
      </c>
      <c r="AZ171" s="21">
        <v>0</v>
      </c>
      <c r="BA171" s="21">
        <v>-44800.38</v>
      </c>
      <c r="BB171" s="21">
        <v>-250.42</v>
      </c>
      <c r="BC171" s="21">
        <v>4064</v>
      </c>
      <c r="BD171" s="21"/>
      <c r="BE171" s="21" t="s">
        <v>77</v>
      </c>
      <c r="BF171" s="21" t="s">
        <v>77</v>
      </c>
      <c r="BG171" s="21"/>
      <c r="BH171" s="21" t="s">
        <v>158</v>
      </c>
      <c r="BI171" s="24"/>
      <c r="BJ171" s="21">
        <v>0</v>
      </c>
      <c r="BK171" s="21">
        <v>0</v>
      </c>
      <c r="BL171" s="21">
        <v>0</v>
      </c>
      <c r="BM171" s="21">
        <v>0</v>
      </c>
      <c r="BN171" s="21">
        <v>0</v>
      </c>
      <c r="BO171" s="21">
        <v>0</v>
      </c>
      <c r="BS171" s="21">
        <v>9485.7099999999991</v>
      </c>
      <c r="BT171" s="21">
        <v>0</v>
      </c>
      <c r="BU171" s="21"/>
      <c r="BV171" s="21" t="s">
        <v>79</v>
      </c>
    </row>
    <row r="172" spans="1:74">
      <c r="A172" s="21" t="s">
        <v>65</v>
      </c>
      <c r="B172" s="27">
        <v>999054000032772</v>
      </c>
      <c r="C172" s="22" t="s">
        <v>156</v>
      </c>
      <c r="D172" s="21" t="s">
        <v>89</v>
      </c>
      <c r="E172" s="21" t="s">
        <v>105</v>
      </c>
      <c r="F172" s="21" t="s">
        <v>69</v>
      </c>
      <c r="G172" s="21" t="s">
        <v>70</v>
      </c>
      <c r="H172" s="21" t="s">
        <v>150</v>
      </c>
      <c r="I172" s="21">
        <v>1</v>
      </c>
      <c r="J172" s="21">
        <v>176.5</v>
      </c>
      <c r="K172" s="21">
        <v>426.4</v>
      </c>
      <c r="L172" s="21">
        <f>K172-J172</f>
        <v>249.89999999999998</v>
      </c>
      <c r="M172" s="23">
        <f>AX172 -AW172</f>
        <v>120</v>
      </c>
      <c r="N172" s="21">
        <v>1.51</v>
      </c>
      <c r="O172" s="21">
        <v>3.27</v>
      </c>
      <c r="V172" s="21">
        <v>176.5</v>
      </c>
      <c r="W172" s="21">
        <v>245.5</v>
      </c>
      <c r="X172" s="23">
        <v>45</v>
      </c>
      <c r="Y172" s="21">
        <v>69</v>
      </c>
      <c r="Z172" s="21">
        <v>1.53</v>
      </c>
      <c r="AA172" s="21">
        <v>3.16</v>
      </c>
      <c r="AB172" s="21">
        <v>245.5</v>
      </c>
      <c r="AC172" s="21">
        <v>426.4</v>
      </c>
      <c r="AD172" s="21">
        <v>120</v>
      </c>
      <c r="AE172" s="21">
        <v>180.9</v>
      </c>
      <c r="AF172" s="21">
        <v>1.51</v>
      </c>
      <c r="AG172" s="21">
        <v>3.31</v>
      </c>
      <c r="AH172" s="21">
        <v>4.91</v>
      </c>
      <c r="AI172" s="21">
        <v>1226.33</v>
      </c>
      <c r="AJ172" s="21">
        <v>817.19</v>
      </c>
      <c r="AK172" s="21">
        <v>68.89</v>
      </c>
      <c r="AL172" s="21">
        <v>33233.68</v>
      </c>
      <c r="AM172" s="21">
        <v>749.33</v>
      </c>
      <c r="AN172" s="21">
        <v>46445.84</v>
      </c>
      <c r="AO172" s="21" t="s">
        <v>91</v>
      </c>
      <c r="AP172" s="21" t="s">
        <v>92</v>
      </c>
      <c r="AQ172" s="21" t="s">
        <v>93</v>
      </c>
      <c r="AR172" s="21" t="s">
        <v>75</v>
      </c>
      <c r="AS172" s="21">
        <v>12462.83</v>
      </c>
      <c r="AT172" s="21">
        <v>0</v>
      </c>
      <c r="AU172" s="21" t="s">
        <v>154</v>
      </c>
      <c r="AV172" s="21">
        <v>2020</v>
      </c>
      <c r="AW172" s="24">
        <v>44117</v>
      </c>
      <c r="AX172" s="24">
        <v>44237</v>
      </c>
      <c r="AY172" s="21">
        <v>0</v>
      </c>
      <c r="AZ172" s="21">
        <v>0</v>
      </c>
      <c r="BA172" s="21">
        <v>-46445.84</v>
      </c>
      <c r="BB172" s="21">
        <v>-185.86</v>
      </c>
      <c r="BC172" s="21">
        <v>4064</v>
      </c>
      <c r="BD172" s="21"/>
      <c r="BE172" s="21" t="s">
        <v>77</v>
      </c>
      <c r="BF172" s="21" t="s">
        <v>77</v>
      </c>
      <c r="BG172" s="21"/>
      <c r="BH172" s="21" t="s">
        <v>158</v>
      </c>
      <c r="BI172" s="24"/>
      <c r="BJ172" s="21">
        <v>0</v>
      </c>
      <c r="BK172" s="21">
        <v>0</v>
      </c>
      <c r="BL172" s="21">
        <v>0</v>
      </c>
      <c r="BM172" s="21">
        <v>0</v>
      </c>
      <c r="BN172" s="21">
        <v>0</v>
      </c>
      <c r="BO172" s="21">
        <v>0</v>
      </c>
      <c r="BS172" s="21">
        <v>12462.83</v>
      </c>
      <c r="BT172" s="21">
        <v>0</v>
      </c>
      <c r="BU172" s="21"/>
      <c r="BV172" s="21" t="s">
        <v>79</v>
      </c>
    </row>
    <row r="173" spans="1:74">
      <c r="A173" s="21" t="s">
        <v>65</v>
      </c>
      <c r="B173" s="27">
        <v>999054000032071</v>
      </c>
      <c r="C173" s="22" t="s">
        <v>156</v>
      </c>
      <c r="D173" s="21" t="s">
        <v>118</v>
      </c>
      <c r="E173" s="21" t="s">
        <v>115</v>
      </c>
      <c r="F173" s="21" t="s">
        <v>69</v>
      </c>
      <c r="G173" s="21" t="s">
        <v>70</v>
      </c>
      <c r="H173" s="21" t="s">
        <v>150</v>
      </c>
      <c r="I173" s="21">
        <v>1</v>
      </c>
      <c r="J173" s="21">
        <v>236</v>
      </c>
      <c r="K173" s="21">
        <v>420.4</v>
      </c>
      <c r="L173" s="21">
        <f>K173-J173</f>
        <v>184.39999999999998</v>
      </c>
      <c r="M173" s="23">
        <f>AX173 -AW173</f>
        <v>124</v>
      </c>
      <c r="N173" s="21">
        <v>1.33</v>
      </c>
      <c r="O173" s="21">
        <v>3.24</v>
      </c>
      <c r="V173" s="21">
        <v>236</v>
      </c>
      <c r="W173" s="21">
        <v>266</v>
      </c>
      <c r="X173" s="23">
        <v>15</v>
      </c>
      <c r="Y173" s="21">
        <v>30</v>
      </c>
      <c r="Z173" s="21">
        <v>2</v>
      </c>
      <c r="AA173" s="21">
        <v>2.11</v>
      </c>
      <c r="AB173" s="21">
        <v>266</v>
      </c>
      <c r="AC173" s="21">
        <v>420.4</v>
      </c>
      <c r="AD173" s="21">
        <v>124</v>
      </c>
      <c r="AE173" s="21">
        <v>154.4</v>
      </c>
      <c r="AF173" s="21">
        <v>1.25</v>
      </c>
      <c r="AG173" s="21">
        <v>3.46</v>
      </c>
      <c r="AH173" s="21">
        <v>4.8600000000000003</v>
      </c>
      <c r="AI173" s="21">
        <v>895.69</v>
      </c>
      <c r="AJ173" s="21">
        <v>597.03</v>
      </c>
      <c r="AK173" s="21">
        <v>61.44</v>
      </c>
      <c r="AL173" s="21">
        <v>36219.360000000001</v>
      </c>
      <c r="AM173" s="21">
        <v>48.45</v>
      </c>
      <c r="AN173" s="21">
        <v>45753.52</v>
      </c>
      <c r="AO173" s="21" t="s">
        <v>72</v>
      </c>
      <c r="AP173" s="21" t="s">
        <v>116</v>
      </c>
      <c r="AQ173" s="21" t="s">
        <v>117</v>
      </c>
      <c r="AR173" s="21" t="s">
        <v>104</v>
      </c>
      <c r="AS173" s="21">
        <v>9485.7099999999991</v>
      </c>
      <c r="AT173" s="21">
        <v>0</v>
      </c>
      <c r="AU173" s="21" t="s">
        <v>154</v>
      </c>
      <c r="AV173" s="21">
        <v>2020</v>
      </c>
      <c r="AW173" s="24">
        <v>44113</v>
      </c>
      <c r="AX173" s="24">
        <v>44237</v>
      </c>
      <c r="AY173" s="21">
        <v>0</v>
      </c>
      <c r="AZ173" s="21">
        <v>0</v>
      </c>
      <c r="BA173" s="21">
        <v>-45753.52</v>
      </c>
      <c r="BB173" s="21">
        <v>-248.12</v>
      </c>
      <c r="BC173" s="21">
        <v>4064</v>
      </c>
      <c r="BD173" s="21"/>
      <c r="BE173" s="21" t="s">
        <v>77</v>
      </c>
      <c r="BF173" s="21" t="s">
        <v>77</v>
      </c>
      <c r="BG173" s="21"/>
      <c r="BH173" s="21" t="s">
        <v>158</v>
      </c>
      <c r="BI173" s="24"/>
      <c r="BJ173" s="21">
        <v>0</v>
      </c>
      <c r="BK173" s="21">
        <v>0</v>
      </c>
      <c r="BL173" s="21">
        <v>0</v>
      </c>
      <c r="BM173" s="21">
        <v>0</v>
      </c>
      <c r="BN173" s="21">
        <v>0</v>
      </c>
      <c r="BO173" s="21">
        <v>0</v>
      </c>
      <c r="BS173" s="21">
        <v>9485.7099999999991</v>
      </c>
      <c r="BT173" s="21">
        <v>0</v>
      </c>
      <c r="BU173" s="21"/>
      <c r="BV173" s="21" t="s">
        <v>79</v>
      </c>
    </row>
    <row r="174" spans="1:74">
      <c r="A174" s="21" t="s">
        <v>65</v>
      </c>
      <c r="B174" s="27">
        <v>999054000032447</v>
      </c>
      <c r="C174" s="22" t="s">
        <v>156</v>
      </c>
      <c r="D174" s="21" t="s">
        <v>67</v>
      </c>
      <c r="E174" s="21" t="s">
        <v>115</v>
      </c>
      <c r="F174" s="21" t="s">
        <v>69</v>
      </c>
      <c r="G174" s="21" t="s">
        <v>70</v>
      </c>
      <c r="H174" s="21" t="s">
        <v>150</v>
      </c>
      <c r="I174" s="21">
        <v>1</v>
      </c>
      <c r="J174" s="21">
        <v>256</v>
      </c>
      <c r="K174" s="21">
        <v>441.4</v>
      </c>
      <c r="L174" s="21">
        <f>K174-J174</f>
        <v>185.39999999999998</v>
      </c>
      <c r="M174" s="23">
        <f>AX174 -AW174</f>
        <v>124</v>
      </c>
      <c r="N174" s="21">
        <v>1.33</v>
      </c>
      <c r="O174" s="21">
        <v>3.22</v>
      </c>
      <c r="V174" s="21">
        <v>256</v>
      </c>
      <c r="W174" s="21">
        <v>283</v>
      </c>
      <c r="X174" s="23">
        <v>15</v>
      </c>
      <c r="Y174" s="21">
        <v>27</v>
      </c>
      <c r="Z174" s="21">
        <v>1.8</v>
      </c>
      <c r="AA174" s="21">
        <v>2.35</v>
      </c>
      <c r="AB174" s="21">
        <v>283</v>
      </c>
      <c r="AC174" s="21">
        <v>441.4</v>
      </c>
      <c r="AD174" s="21">
        <v>124</v>
      </c>
      <c r="AE174" s="21">
        <v>158.4</v>
      </c>
      <c r="AF174" s="21">
        <v>1.28</v>
      </c>
      <c r="AG174" s="21">
        <v>3.37</v>
      </c>
      <c r="AH174" s="21">
        <v>4.83</v>
      </c>
      <c r="AI174" s="21">
        <v>895.69</v>
      </c>
      <c r="AJ174" s="21">
        <v>597.03</v>
      </c>
      <c r="AK174" s="21">
        <v>59.88</v>
      </c>
      <c r="AL174" s="21">
        <v>38534.129999999997</v>
      </c>
      <c r="AM174" s="21">
        <v>48.45</v>
      </c>
      <c r="AN174" s="21">
        <v>48068.29</v>
      </c>
      <c r="AO174" s="21" t="s">
        <v>72</v>
      </c>
      <c r="AP174" s="21" t="s">
        <v>116</v>
      </c>
      <c r="AQ174" s="21" t="s">
        <v>117</v>
      </c>
      <c r="AR174" s="21" t="s">
        <v>104</v>
      </c>
      <c r="AS174" s="21">
        <v>9485.7099999999991</v>
      </c>
      <c r="AT174" s="21">
        <v>0</v>
      </c>
      <c r="AU174" s="21" t="s">
        <v>154</v>
      </c>
      <c r="AV174" s="21">
        <v>2020</v>
      </c>
      <c r="AW174" s="24">
        <v>44113</v>
      </c>
      <c r="AX174" s="24">
        <v>44237</v>
      </c>
      <c r="AY174" s="21">
        <v>0</v>
      </c>
      <c r="AZ174" s="21">
        <v>0</v>
      </c>
      <c r="BA174" s="21">
        <v>-48068.29</v>
      </c>
      <c r="BB174" s="21">
        <v>-259.27</v>
      </c>
      <c r="BC174" s="21">
        <v>4064</v>
      </c>
      <c r="BD174" s="21"/>
      <c r="BE174" s="21" t="s">
        <v>119</v>
      </c>
      <c r="BF174" s="21" t="s">
        <v>119</v>
      </c>
      <c r="BG174" s="21"/>
      <c r="BH174" s="21" t="s">
        <v>158</v>
      </c>
      <c r="BI174" s="24"/>
      <c r="BJ174" s="21">
        <v>0</v>
      </c>
      <c r="BK174" s="21">
        <v>0</v>
      </c>
      <c r="BL174" s="21">
        <v>0</v>
      </c>
      <c r="BM174" s="21">
        <v>0</v>
      </c>
      <c r="BN174" s="21">
        <v>0</v>
      </c>
      <c r="BO174" s="21">
        <v>0</v>
      </c>
      <c r="BS174" s="21">
        <v>9485.7099999999991</v>
      </c>
      <c r="BT174" s="21">
        <v>0</v>
      </c>
      <c r="BU174" s="21"/>
      <c r="BV174" s="21" t="s">
        <v>79</v>
      </c>
    </row>
    <row r="175" spans="1:74">
      <c r="A175" s="21" t="s">
        <v>65</v>
      </c>
      <c r="B175" s="27">
        <v>999054000032011</v>
      </c>
      <c r="C175" s="22" t="s">
        <v>156</v>
      </c>
      <c r="D175" s="21" t="s">
        <v>136</v>
      </c>
      <c r="E175" s="21" t="s">
        <v>137</v>
      </c>
      <c r="F175" s="21" t="s">
        <v>69</v>
      </c>
      <c r="G175" s="21" t="s">
        <v>70</v>
      </c>
      <c r="H175" s="21" t="s">
        <v>150</v>
      </c>
      <c r="I175" s="21">
        <v>1</v>
      </c>
      <c r="J175" s="21">
        <v>214.5</v>
      </c>
      <c r="K175" s="21">
        <v>423.4</v>
      </c>
      <c r="L175" s="21">
        <f>K175-J175</f>
        <v>208.89999999999998</v>
      </c>
      <c r="M175" s="23">
        <f>AX175 -AW175</f>
        <v>120</v>
      </c>
      <c r="N175" s="21">
        <v>1.35</v>
      </c>
      <c r="O175" s="21">
        <v>3.19</v>
      </c>
      <c r="V175" s="21">
        <v>214.5</v>
      </c>
      <c r="W175" s="21">
        <v>267</v>
      </c>
      <c r="X175" s="23">
        <v>35</v>
      </c>
      <c r="Y175" s="21">
        <v>52.5</v>
      </c>
      <c r="Z175" s="21">
        <v>1.5</v>
      </c>
      <c r="AA175" s="21">
        <v>2.64</v>
      </c>
      <c r="AB175" s="21">
        <v>267</v>
      </c>
      <c r="AC175" s="21">
        <v>423.4</v>
      </c>
      <c r="AD175" s="21">
        <v>120</v>
      </c>
      <c r="AE175" s="21">
        <v>156.4</v>
      </c>
      <c r="AF175" s="21">
        <v>1.3</v>
      </c>
      <c r="AG175" s="21">
        <v>3.37</v>
      </c>
      <c r="AH175" s="21">
        <v>4.75</v>
      </c>
      <c r="AI175" s="21">
        <v>993.31</v>
      </c>
      <c r="AJ175" s="21">
        <v>665.82</v>
      </c>
      <c r="AK175" s="21">
        <v>66.87</v>
      </c>
      <c r="AL175" s="21">
        <v>38510</v>
      </c>
      <c r="AM175" s="21">
        <v>720.38</v>
      </c>
      <c r="AN175" s="21">
        <v>49689.599999999999</v>
      </c>
      <c r="AO175" s="21" t="s">
        <v>138</v>
      </c>
      <c r="AP175" s="21" t="s">
        <v>139</v>
      </c>
      <c r="AQ175" s="21" t="s">
        <v>122</v>
      </c>
      <c r="AR175" s="21" t="s">
        <v>75</v>
      </c>
      <c r="AS175" s="21">
        <v>10459.219999999999</v>
      </c>
      <c r="AT175" s="21">
        <v>0</v>
      </c>
      <c r="AU175" s="21" t="s">
        <v>154</v>
      </c>
      <c r="AV175" s="21">
        <v>2020</v>
      </c>
      <c r="AW175" s="24">
        <v>44117</v>
      </c>
      <c r="AX175" s="24">
        <v>44237</v>
      </c>
      <c r="AY175" s="21">
        <v>0</v>
      </c>
      <c r="AZ175" s="21">
        <v>0</v>
      </c>
      <c r="BA175" s="21">
        <v>-49689.599999999999</v>
      </c>
      <c r="BB175" s="21">
        <v>-237.86</v>
      </c>
      <c r="BC175" s="21">
        <v>4064</v>
      </c>
      <c r="BD175" s="21"/>
      <c r="BE175" s="21" t="s">
        <v>77</v>
      </c>
      <c r="BF175" s="21" t="s">
        <v>77</v>
      </c>
      <c r="BG175" s="21"/>
      <c r="BH175" s="21" t="s">
        <v>158</v>
      </c>
      <c r="BI175" s="24"/>
      <c r="BJ175" s="21">
        <v>0</v>
      </c>
      <c r="BK175" s="21">
        <v>0</v>
      </c>
      <c r="BL175" s="21">
        <v>0</v>
      </c>
      <c r="BM175" s="21">
        <v>0</v>
      </c>
      <c r="BN175" s="21">
        <v>0</v>
      </c>
      <c r="BO175" s="21">
        <v>0</v>
      </c>
      <c r="BS175" s="21">
        <v>10459.219999999999</v>
      </c>
      <c r="BT175" s="21">
        <v>0</v>
      </c>
      <c r="BU175" s="21"/>
      <c r="BV175" s="21" t="s">
        <v>79</v>
      </c>
    </row>
    <row r="176" spans="1:74">
      <c r="A176" s="21" t="s">
        <v>65</v>
      </c>
      <c r="B176" s="27">
        <v>999054000021874</v>
      </c>
      <c r="C176" s="22" t="s">
        <v>156</v>
      </c>
      <c r="D176" s="21" t="s">
        <v>67</v>
      </c>
      <c r="E176" s="21" t="s">
        <v>115</v>
      </c>
      <c r="F176" s="21" t="s">
        <v>69</v>
      </c>
      <c r="G176" s="21" t="s">
        <v>70</v>
      </c>
      <c r="H176" s="21" t="s">
        <v>150</v>
      </c>
      <c r="I176" s="21">
        <v>1</v>
      </c>
      <c r="J176" s="21">
        <v>247.5</v>
      </c>
      <c r="K176" s="21">
        <v>436.4</v>
      </c>
      <c r="L176" s="21">
        <f>K176-J176</f>
        <v>188.89999999999998</v>
      </c>
      <c r="M176" s="23">
        <f>AX176 -AW176</f>
        <v>124</v>
      </c>
      <c r="N176" s="21">
        <v>1.36</v>
      </c>
      <c r="O176" s="21">
        <v>3.16</v>
      </c>
      <c r="R176" s="1"/>
      <c r="V176" s="21">
        <v>247.5</v>
      </c>
      <c r="W176" s="21">
        <v>259</v>
      </c>
      <c r="X176" s="23">
        <v>15</v>
      </c>
      <c r="Y176" s="21">
        <v>11.5</v>
      </c>
      <c r="Z176" s="21">
        <v>0.77</v>
      </c>
      <c r="AA176" s="21">
        <v>5.51</v>
      </c>
      <c r="AB176" s="21">
        <v>259</v>
      </c>
      <c r="AC176" s="21">
        <v>436.4</v>
      </c>
      <c r="AD176" s="21">
        <v>124</v>
      </c>
      <c r="AE176" s="21">
        <v>177.4</v>
      </c>
      <c r="AF176" s="21">
        <v>1.43</v>
      </c>
      <c r="AG176" s="21">
        <v>3.01</v>
      </c>
      <c r="AH176" s="21">
        <v>4.74</v>
      </c>
      <c r="AI176" s="21">
        <v>895.69</v>
      </c>
      <c r="AJ176" s="21">
        <v>597.03</v>
      </c>
      <c r="AK176" s="21">
        <v>53.47</v>
      </c>
      <c r="AL176" s="21">
        <v>35266.22</v>
      </c>
      <c r="AM176" s="21">
        <v>48.45</v>
      </c>
      <c r="AN176" s="21">
        <v>44800.38</v>
      </c>
      <c r="AO176" s="21" t="s">
        <v>72</v>
      </c>
      <c r="AP176" s="21" t="s">
        <v>116</v>
      </c>
      <c r="AQ176" s="21" t="s">
        <v>117</v>
      </c>
      <c r="AR176" s="21" t="s">
        <v>104</v>
      </c>
      <c r="AS176" s="21">
        <v>9485.7099999999991</v>
      </c>
      <c r="AT176" s="21">
        <v>0</v>
      </c>
      <c r="AU176" s="21" t="s">
        <v>154</v>
      </c>
      <c r="AV176" s="21">
        <v>2020</v>
      </c>
      <c r="AW176" s="24">
        <v>44113</v>
      </c>
      <c r="AX176" s="24">
        <v>44237</v>
      </c>
      <c r="AY176" s="21">
        <v>0</v>
      </c>
      <c r="AZ176" s="21">
        <v>0</v>
      </c>
      <c r="BA176" s="21">
        <v>-44800.38</v>
      </c>
      <c r="BB176" s="21">
        <v>-237.16</v>
      </c>
      <c r="BC176" s="21">
        <v>4064</v>
      </c>
      <c r="BD176" s="21"/>
      <c r="BE176" s="21" t="s">
        <v>77</v>
      </c>
      <c r="BF176" s="21" t="s">
        <v>77</v>
      </c>
      <c r="BG176" s="21"/>
      <c r="BH176" s="21" t="s">
        <v>158</v>
      </c>
      <c r="BI176" s="24"/>
      <c r="BJ176" s="21">
        <v>0</v>
      </c>
      <c r="BK176" s="21">
        <v>0</v>
      </c>
      <c r="BL176" s="21">
        <v>0</v>
      </c>
      <c r="BM176" s="21">
        <v>0</v>
      </c>
      <c r="BN176" s="21">
        <v>0</v>
      </c>
      <c r="BO176" s="21">
        <v>0</v>
      </c>
      <c r="BS176" s="21">
        <v>9485.7099999999991</v>
      </c>
      <c r="BT176" s="21">
        <v>0</v>
      </c>
      <c r="BU176" s="21"/>
      <c r="BV176" s="21" t="s">
        <v>79</v>
      </c>
    </row>
    <row r="177" spans="1:74">
      <c r="A177" s="21" t="s">
        <v>65</v>
      </c>
      <c r="B177" s="27">
        <v>999054000032612</v>
      </c>
      <c r="C177" s="22" t="s">
        <v>156</v>
      </c>
      <c r="D177" s="21" t="s">
        <v>136</v>
      </c>
      <c r="E177" s="21" t="s">
        <v>188</v>
      </c>
      <c r="F177" s="21" t="s">
        <v>69</v>
      </c>
      <c r="G177" s="21" t="s">
        <v>198</v>
      </c>
      <c r="H177" s="21" t="s">
        <v>150</v>
      </c>
      <c r="I177" s="21">
        <v>1</v>
      </c>
      <c r="J177" s="21">
        <v>195.5</v>
      </c>
      <c r="K177" s="21">
        <v>401</v>
      </c>
      <c r="L177" s="21">
        <f>K177-J177</f>
        <v>205.5</v>
      </c>
      <c r="M177" s="23">
        <f>AX177 -AW177</f>
        <v>183</v>
      </c>
      <c r="N177" s="21">
        <v>0.95</v>
      </c>
      <c r="O177" s="21">
        <v>7.19</v>
      </c>
      <c r="V177" s="21">
        <v>195.5</v>
      </c>
      <c r="W177" s="21">
        <v>240</v>
      </c>
      <c r="X177" s="23">
        <v>33</v>
      </c>
      <c r="Y177" s="21">
        <v>44.5</v>
      </c>
      <c r="Z177" s="21">
        <v>1.35</v>
      </c>
      <c r="AA177" s="21">
        <v>2.72</v>
      </c>
      <c r="AB177" s="21">
        <v>240</v>
      </c>
      <c r="AC177" s="21">
        <v>401</v>
      </c>
      <c r="AD177" s="21">
        <v>183</v>
      </c>
      <c r="AE177" s="21">
        <v>161</v>
      </c>
      <c r="AF177" s="21">
        <v>0.88</v>
      </c>
      <c r="AG177" s="21">
        <v>8.43</v>
      </c>
      <c r="AH177" s="21">
        <v>10.8</v>
      </c>
      <c r="AI177" s="21">
        <v>2220.15</v>
      </c>
      <c r="AJ177" s="21">
        <v>1478.35</v>
      </c>
      <c r="AK177" s="21">
        <v>128.96</v>
      </c>
      <c r="AL177" s="21">
        <v>27755.759999999998</v>
      </c>
      <c r="AM177" s="21">
        <v>277.83</v>
      </c>
      <c r="AN177" s="21">
        <v>48736.04</v>
      </c>
      <c r="AO177" s="21" t="s">
        <v>72</v>
      </c>
      <c r="AP177" s="21" t="s">
        <v>189</v>
      </c>
      <c r="AQ177" s="21" t="s">
        <v>190</v>
      </c>
      <c r="AR177" s="21" t="s">
        <v>104</v>
      </c>
      <c r="AS177" s="21">
        <v>20702.45</v>
      </c>
      <c r="AT177" s="21">
        <v>0</v>
      </c>
      <c r="AU177" s="21" t="s">
        <v>154</v>
      </c>
      <c r="AV177" s="21">
        <v>2020</v>
      </c>
      <c r="AW177" s="24">
        <v>44055</v>
      </c>
      <c r="AX177" s="24">
        <v>44238</v>
      </c>
      <c r="AY177" s="21">
        <v>0</v>
      </c>
      <c r="AZ177" s="21">
        <v>0</v>
      </c>
      <c r="BA177" s="21">
        <v>-48736.04</v>
      </c>
      <c r="BB177" s="21">
        <v>-237.16</v>
      </c>
      <c r="BC177" s="21">
        <v>4073</v>
      </c>
      <c r="BD177" s="21"/>
      <c r="BE177" s="21" t="s">
        <v>77</v>
      </c>
      <c r="BF177" s="21" t="s">
        <v>77</v>
      </c>
      <c r="BG177" s="21"/>
      <c r="BH177" s="21" t="s">
        <v>158</v>
      </c>
      <c r="BI177" s="24"/>
      <c r="BJ177" s="21">
        <v>0</v>
      </c>
      <c r="BK177" s="21">
        <v>0</v>
      </c>
      <c r="BL177" s="21">
        <v>0</v>
      </c>
      <c r="BM177" s="21">
        <v>0</v>
      </c>
      <c r="BN177" s="21">
        <v>0</v>
      </c>
      <c r="BO177" s="21">
        <v>0</v>
      </c>
      <c r="BS177" s="21">
        <v>20702.45</v>
      </c>
      <c r="BT177" s="21">
        <v>0</v>
      </c>
      <c r="BU177" s="21"/>
      <c r="BV177" s="21" t="s">
        <v>199</v>
      </c>
    </row>
    <row r="178" spans="1:74">
      <c r="A178" s="21" t="s">
        <v>65</v>
      </c>
      <c r="B178" s="27">
        <v>999054000032269</v>
      </c>
      <c r="C178" s="22" t="s">
        <v>66</v>
      </c>
      <c r="D178" s="21" t="s">
        <v>80</v>
      </c>
      <c r="E178" s="21" t="s">
        <v>200</v>
      </c>
      <c r="F178" s="21" t="s">
        <v>69</v>
      </c>
      <c r="G178" s="21" t="s">
        <v>198</v>
      </c>
      <c r="H178" s="21" t="s">
        <v>71</v>
      </c>
      <c r="I178" s="21">
        <v>1</v>
      </c>
      <c r="J178" s="21">
        <v>204</v>
      </c>
      <c r="K178" s="21">
        <v>298</v>
      </c>
      <c r="L178" s="21">
        <f>K178-J178</f>
        <v>94</v>
      </c>
      <c r="M178" s="23">
        <f>AX178 -AW178</f>
        <v>86</v>
      </c>
      <c r="N178" s="21">
        <v>1.0900000000000001</v>
      </c>
      <c r="O178" s="21">
        <v>6.79</v>
      </c>
      <c r="V178" s="21">
        <v>204</v>
      </c>
      <c r="W178" s="21">
        <v>298</v>
      </c>
      <c r="X178" s="23">
        <v>86</v>
      </c>
      <c r="Y178" s="21">
        <v>94</v>
      </c>
      <c r="Z178" s="21">
        <v>1.0900000000000001</v>
      </c>
      <c r="AA178" s="21">
        <v>6.79</v>
      </c>
      <c r="AD178" s="1"/>
      <c r="AH178" s="21">
        <v>10.74</v>
      </c>
      <c r="AI178" s="21">
        <v>1009.15</v>
      </c>
      <c r="AJ178" s="21">
        <v>638.57000000000005</v>
      </c>
      <c r="AK178" s="21">
        <v>108.81</v>
      </c>
      <c r="AL178" s="21">
        <v>25464.54</v>
      </c>
      <c r="AM178" s="21">
        <v>125.91</v>
      </c>
      <c r="AN178" s="21">
        <v>35818.379999999997</v>
      </c>
      <c r="AO178" s="21" t="s">
        <v>72</v>
      </c>
      <c r="AP178" s="21" t="s">
        <v>201</v>
      </c>
      <c r="AQ178" s="21" t="s">
        <v>202</v>
      </c>
      <c r="AR178" s="21" t="s">
        <v>75</v>
      </c>
      <c r="AS178" s="21">
        <v>10227.93</v>
      </c>
      <c r="AT178" s="21">
        <v>0</v>
      </c>
      <c r="AU178" s="21" t="s">
        <v>76</v>
      </c>
      <c r="AV178" s="21">
        <v>2020</v>
      </c>
      <c r="AW178" s="24">
        <v>44152</v>
      </c>
      <c r="AX178" s="24">
        <v>44238</v>
      </c>
      <c r="AY178" s="21">
        <v>0</v>
      </c>
      <c r="AZ178" s="21">
        <v>0</v>
      </c>
      <c r="BA178" s="21">
        <v>-35818.379999999997</v>
      </c>
      <c r="BB178" s="21">
        <v>-381.05</v>
      </c>
      <c r="BC178" s="21">
        <v>4073</v>
      </c>
      <c r="BD178" s="21"/>
      <c r="BE178" s="21" t="s">
        <v>77</v>
      </c>
      <c r="BF178" s="21" t="s">
        <v>77</v>
      </c>
      <c r="BG178" s="21"/>
      <c r="BH178" s="21" t="s">
        <v>78</v>
      </c>
      <c r="BI178" s="24"/>
      <c r="BJ178" s="21">
        <v>0</v>
      </c>
      <c r="BK178" s="21">
        <v>0</v>
      </c>
      <c r="BL178" s="21">
        <v>0</v>
      </c>
      <c r="BM178" s="21">
        <v>0</v>
      </c>
      <c r="BN178" s="21">
        <v>0</v>
      </c>
      <c r="BO178" s="21">
        <v>0</v>
      </c>
      <c r="BS178" s="21">
        <v>10227.93</v>
      </c>
      <c r="BT178" s="21">
        <v>0</v>
      </c>
      <c r="BU178" s="21"/>
      <c r="BV178" s="21" t="s">
        <v>199</v>
      </c>
    </row>
    <row r="179" spans="1:74">
      <c r="A179" s="21" t="s">
        <v>65</v>
      </c>
      <c r="B179" s="27">
        <v>999054000034102</v>
      </c>
      <c r="C179" s="22" t="s">
        <v>66</v>
      </c>
      <c r="D179" s="21" t="s">
        <v>80</v>
      </c>
      <c r="E179" s="21" t="s">
        <v>200</v>
      </c>
      <c r="F179" s="21" t="s">
        <v>69</v>
      </c>
      <c r="G179" s="21" t="s">
        <v>198</v>
      </c>
      <c r="H179" s="21" t="s">
        <v>71</v>
      </c>
      <c r="I179" s="21">
        <v>1</v>
      </c>
      <c r="J179" s="21">
        <v>203</v>
      </c>
      <c r="K179" s="21">
        <v>300</v>
      </c>
      <c r="L179" s="21">
        <f>K179-J179</f>
        <v>97</v>
      </c>
      <c r="M179" s="23">
        <f>AX179 -AW179</f>
        <v>86</v>
      </c>
      <c r="N179" s="21">
        <v>1.1299999999999999</v>
      </c>
      <c r="O179" s="21">
        <v>6.58</v>
      </c>
      <c r="V179" s="21">
        <v>203</v>
      </c>
      <c r="W179" s="21">
        <v>300</v>
      </c>
      <c r="X179" s="23">
        <v>86</v>
      </c>
      <c r="Y179" s="21">
        <v>97</v>
      </c>
      <c r="Z179" s="21">
        <v>1.1299999999999999</v>
      </c>
      <c r="AA179" s="21">
        <v>6.58</v>
      </c>
      <c r="AD179" s="1"/>
      <c r="AH179" s="21">
        <v>10.4</v>
      </c>
      <c r="AI179" s="21">
        <v>1009.15</v>
      </c>
      <c r="AJ179" s="21">
        <v>638.57000000000005</v>
      </c>
      <c r="AK179" s="21">
        <v>105.44</v>
      </c>
      <c r="AL179" s="21">
        <v>25339.72</v>
      </c>
      <c r="AM179" s="21">
        <v>125.91</v>
      </c>
      <c r="AN179" s="21">
        <v>35693.56</v>
      </c>
      <c r="AO179" s="21" t="s">
        <v>72</v>
      </c>
      <c r="AP179" s="21" t="s">
        <v>201</v>
      </c>
      <c r="AQ179" s="21" t="s">
        <v>202</v>
      </c>
      <c r="AR179" s="21" t="s">
        <v>75</v>
      </c>
      <c r="AS179" s="21">
        <v>10227.93</v>
      </c>
      <c r="AT179" s="21">
        <v>0</v>
      </c>
      <c r="AU179" s="21" t="s">
        <v>76</v>
      </c>
      <c r="AV179" s="21">
        <v>2020</v>
      </c>
      <c r="AW179" s="24">
        <v>44152</v>
      </c>
      <c r="AX179" s="24">
        <v>44238</v>
      </c>
      <c r="AY179" s="21">
        <v>0</v>
      </c>
      <c r="AZ179" s="21">
        <v>0</v>
      </c>
      <c r="BA179" s="21">
        <v>-35693.56</v>
      </c>
      <c r="BB179" s="21">
        <v>-367.97</v>
      </c>
      <c r="BC179" s="21">
        <v>4073</v>
      </c>
      <c r="BD179" s="21"/>
      <c r="BE179" s="21" t="s">
        <v>77</v>
      </c>
      <c r="BF179" s="21" t="s">
        <v>77</v>
      </c>
      <c r="BG179" s="21"/>
      <c r="BH179" s="21" t="s">
        <v>78</v>
      </c>
      <c r="BI179" s="24"/>
      <c r="BJ179" s="21">
        <v>0</v>
      </c>
      <c r="BK179" s="21">
        <v>0</v>
      </c>
      <c r="BL179" s="21">
        <v>0</v>
      </c>
      <c r="BM179" s="21">
        <v>0</v>
      </c>
      <c r="BN179" s="21">
        <v>0</v>
      </c>
      <c r="BO179" s="21">
        <v>0</v>
      </c>
      <c r="BS179" s="21">
        <v>10227.93</v>
      </c>
      <c r="BT179" s="21">
        <v>0</v>
      </c>
      <c r="BU179" s="21"/>
      <c r="BV179" s="21" t="s">
        <v>199</v>
      </c>
    </row>
    <row r="180" spans="1:74">
      <c r="A180" s="21" t="s">
        <v>65</v>
      </c>
      <c r="B180" s="27">
        <v>999054000032508</v>
      </c>
      <c r="C180" s="22" t="s">
        <v>156</v>
      </c>
      <c r="D180" s="21" t="s">
        <v>80</v>
      </c>
      <c r="E180" s="21" t="s">
        <v>160</v>
      </c>
      <c r="F180" s="21" t="s">
        <v>69</v>
      </c>
      <c r="G180" s="21" t="s">
        <v>198</v>
      </c>
      <c r="H180" s="21" t="s">
        <v>150</v>
      </c>
      <c r="I180" s="21">
        <v>1</v>
      </c>
      <c r="J180" s="21">
        <v>128</v>
      </c>
      <c r="K180" s="21">
        <v>375</v>
      </c>
      <c r="L180" s="21">
        <f>K180-J180</f>
        <v>247</v>
      </c>
      <c r="M180" s="23">
        <f>AX180 -AW180</f>
        <v>220</v>
      </c>
      <c r="N180" s="21">
        <v>1.04</v>
      </c>
      <c r="O180" s="21">
        <v>6.28</v>
      </c>
      <c r="V180" s="21">
        <v>128</v>
      </c>
      <c r="W180" s="21">
        <v>149</v>
      </c>
      <c r="X180" s="23">
        <v>18</v>
      </c>
      <c r="Y180" s="21">
        <v>21</v>
      </c>
      <c r="Z180" s="21">
        <v>1.17</v>
      </c>
      <c r="AA180" s="21">
        <v>2.5499999999999998</v>
      </c>
      <c r="AB180" s="21">
        <v>149</v>
      </c>
      <c r="AC180" s="21">
        <v>375</v>
      </c>
      <c r="AD180" s="21">
        <v>220</v>
      </c>
      <c r="AE180" s="21">
        <v>226</v>
      </c>
      <c r="AF180" s="21">
        <v>1.03</v>
      </c>
      <c r="AG180" s="21">
        <v>6.62</v>
      </c>
      <c r="AH180" s="21">
        <v>9.31</v>
      </c>
      <c r="AI180" s="21">
        <v>2300.41</v>
      </c>
      <c r="AJ180" s="21">
        <v>1550.69</v>
      </c>
      <c r="AK180" s="21">
        <v>93.79</v>
      </c>
      <c r="AL180" s="21">
        <v>17231.7</v>
      </c>
      <c r="AM180" s="21">
        <v>626.76</v>
      </c>
      <c r="AN180" s="21">
        <v>39055.99</v>
      </c>
      <c r="AO180" s="21" t="s">
        <v>85</v>
      </c>
      <c r="AP180" s="21" t="s">
        <v>161</v>
      </c>
      <c r="AQ180" s="21" t="s">
        <v>162</v>
      </c>
      <c r="AR180" s="21" t="s">
        <v>88</v>
      </c>
      <c r="AS180" s="21">
        <v>21197.53</v>
      </c>
      <c r="AT180" s="21">
        <v>0</v>
      </c>
      <c r="AU180" s="21" t="s">
        <v>154</v>
      </c>
      <c r="AV180" s="21">
        <v>2020</v>
      </c>
      <c r="AW180" s="24">
        <v>44018</v>
      </c>
      <c r="AX180" s="24">
        <v>44238</v>
      </c>
      <c r="AY180" s="21">
        <v>0</v>
      </c>
      <c r="AZ180" s="21">
        <v>0</v>
      </c>
      <c r="BA180" s="21">
        <v>-39055.99</v>
      </c>
      <c r="BB180" s="21">
        <v>-158.12</v>
      </c>
      <c r="BC180" s="21">
        <v>4073</v>
      </c>
      <c r="BD180" s="21"/>
      <c r="BE180" s="21" t="s">
        <v>77</v>
      </c>
      <c r="BF180" s="21" t="s">
        <v>77</v>
      </c>
      <c r="BG180" s="21"/>
      <c r="BH180" s="21" t="s">
        <v>158</v>
      </c>
      <c r="BI180" s="24"/>
      <c r="BJ180" s="21">
        <v>0</v>
      </c>
      <c r="BK180" s="21">
        <v>0</v>
      </c>
      <c r="BL180" s="21">
        <v>0</v>
      </c>
      <c r="BM180" s="21">
        <v>0</v>
      </c>
      <c r="BN180" s="21">
        <v>0</v>
      </c>
      <c r="BO180" s="21">
        <v>0</v>
      </c>
      <c r="BS180" s="21">
        <v>21197.53</v>
      </c>
      <c r="BT180" s="21">
        <v>0</v>
      </c>
      <c r="BU180" s="21"/>
      <c r="BV180" s="21" t="s">
        <v>199</v>
      </c>
    </row>
    <row r="181" spans="1:74">
      <c r="A181" s="21" t="s">
        <v>65</v>
      </c>
      <c r="B181" s="27">
        <v>999054000021885</v>
      </c>
      <c r="C181" s="22" t="s">
        <v>66</v>
      </c>
      <c r="D181" s="21" t="s">
        <v>80</v>
      </c>
      <c r="E181" s="21" t="s">
        <v>200</v>
      </c>
      <c r="F181" s="21" t="s">
        <v>69</v>
      </c>
      <c r="G181" s="21" t="s">
        <v>198</v>
      </c>
      <c r="H181" s="21" t="s">
        <v>71</v>
      </c>
      <c r="I181" s="21">
        <v>1</v>
      </c>
      <c r="J181" s="21">
        <v>218.5</v>
      </c>
      <c r="K181" s="21">
        <v>333</v>
      </c>
      <c r="L181" s="21">
        <f>K181-J181</f>
        <v>114.5</v>
      </c>
      <c r="M181" s="23">
        <f>AX181 -AW181</f>
        <v>86</v>
      </c>
      <c r="N181" s="21">
        <v>1.33</v>
      </c>
      <c r="O181" s="21">
        <v>5.58</v>
      </c>
      <c r="V181" s="21">
        <v>218.5</v>
      </c>
      <c r="W181" s="21">
        <v>333</v>
      </c>
      <c r="X181" s="23">
        <v>86</v>
      </c>
      <c r="Y181" s="21">
        <v>114.5</v>
      </c>
      <c r="Z181" s="21">
        <v>1.33</v>
      </c>
      <c r="AA181" s="21">
        <v>5.58</v>
      </c>
      <c r="AD181" s="1"/>
      <c r="AH181" s="21">
        <v>8.81</v>
      </c>
      <c r="AI181" s="21">
        <v>1009.15</v>
      </c>
      <c r="AJ181" s="21">
        <v>638.57000000000005</v>
      </c>
      <c r="AK181" s="21">
        <v>89.33</v>
      </c>
      <c r="AL181" s="21">
        <v>27274.52</v>
      </c>
      <c r="AM181" s="21">
        <v>125.91</v>
      </c>
      <c r="AN181" s="21">
        <v>37628.36</v>
      </c>
      <c r="AO181" s="21" t="s">
        <v>72</v>
      </c>
      <c r="AP181" s="21" t="s">
        <v>201</v>
      </c>
      <c r="AQ181" s="21" t="s">
        <v>202</v>
      </c>
      <c r="AR181" s="21" t="s">
        <v>75</v>
      </c>
      <c r="AS181" s="21">
        <v>10227.93</v>
      </c>
      <c r="AT181" s="21">
        <v>0</v>
      </c>
      <c r="AU181" s="21" t="s">
        <v>76</v>
      </c>
      <c r="AV181" s="21">
        <v>2020</v>
      </c>
      <c r="AW181" s="24">
        <v>44152</v>
      </c>
      <c r="AX181" s="24">
        <v>44238</v>
      </c>
      <c r="AY181" s="21">
        <v>0</v>
      </c>
      <c r="AZ181" s="21">
        <v>0</v>
      </c>
      <c r="BA181" s="21">
        <v>-37628.36</v>
      </c>
      <c r="BB181" s="21">
        <v>-328.63</v>
      </c>
      <c r="BC181" s="21">
        <v>4073</v>
      </c>
      <c r="BD181" s="21"/>
      <c r="BE181" s="21" t="s">
        <v>77</v>
      </c>
      <c r="BF181" s="21" t="s">
        <v>77</v>
      </c>
      <c r="BG181" s="21"/>
      <c r="BH181" s="21" t="s">
        <v>78</v>
      </c>
      <c r="BI181" s="24"/>
      <c r="BJ181" s="21">
        <v>0</v>
      </c>
      <c r="BK181" s="21">
        <v>0</v>
      </c>
      <c r="BL181" s="21">
        <v>0</v>
      </c>
      <c r="BM181" s="21">
        <v>0</v>
      </c>
      <c r="BN181" s="21">
        <v>0</v>
      </c>
      <c r="BO181" s="21">
        <v>0</v>
      </c>
      <c r="BS181" s="21">
        <v>10227.93</v>
      </c>
      <c r="BT181" s="21">
        <v>0</v>
      </c>
      <c r="BU181" s="21"/>
      <c r="BV181" s="21" t="s">
        <v>199</v>
      </c>
    </row>
    <row r="182" spans="1:74">
      <c r="A182" s="21" t="s">
        <v>65</v>
      </c>
      <c r="B182" s="27">
        <v>999054000034481</v>
      </c>
      <c r="C182" s="22" t="s">
        <v>66</v>
      </c>
      <c r="D182" s="21" t="s">
        <v>67</v>
      </c>
      <c r="E182" s="21" t="s">
        <v>200</v>
      </c>
      <c r="F182" s="21" t="s">
        <v>69</v>
      </c>
      <c r="G182" s="21" t="s">
        <v>198</v>
      </c>
      <c r="H182" s="21" t="s">
        <v>71</v>
      </c>
      <c r="I182" s="21">
        <v>1</v>
      </c>
      <c r="J182" s="21">
        <v>231.5</v>
      </c>
      <c r="K182" s="21">
        <v>352</v>
      </c>
      <c r="L182" s="21">
        <f>K182-J182</f>
        <v>120.5</v>
      </c>
      <c r="M182" s="23">
        <f>AX182 -AW182</f>
        <v>86</v>
      </c>
      <c r="N182" s="21">
        <v>1.4</v>
      </c>
      <c r="O182" s="21">
        <v>5.3</v>
      </c>
      <c r="V182" s="21">
        <v>231.5</v>
      </c>
      <c r="W182" s="21">
        <v>352</v>
      </c>
      <c r="X182" s="23">
        <v>86</v>
      </c>
      <c r="Y182" s="21">
        <v>120.5</v>
      </c>
      <c r="Z182" s="21">
        <v>1.4</v>
      </c>
      <c r="AA182" s="21">
        <v>5.3</v>
      </c>
      <c r="AD182" s="1"/>
      <c r="AH182" s="21">
        <v>8.3699999999999992</v>
      </c>
      <c r="AI182" s="21">
        <v>1009.15</v>
      </c>
      <c r="AJ182" s="21">
        <v>638.57000000000005</v>
      </c>
      <c r="AK182" s="21">
        <v>84.88</v>
      </c>
      <c r="AL182" s="21">
        <v>28897.27</v>
      </c>
      <c r="AM182" s="21">
        <v>125.91</v>
      </c>
      <c r="AN182" s="21">
        <v>39251.11</v>
      </c>
      <c r="AO182" s="21" t="s">
        <v>72</v>
      </c>
      <c r="AP182" s="21" t="s">
        <v>201</v>
      </c>
      <c r="AQ182" s="21" t="s">
        <v>202</v>
      </c>
      <c r="AR182" s="21" t="s">
        <v>75</v>
      </c>
      <c r="AS182" s="21">
        <v>10227.93</v>
      </c>
      <c r="AT182" s="21">
        <v>0</v>
      </c>
      <c r="AU182" s="21" t="s">
        <v>76</v>
      </c>
      <c r="AV182" s="21">
        <v>2020</v>
      </c>
      <c r="AW182" s="24">
        <v>44152</v>
      </c>
      <c r="AX182" s="24">
        <v>44238</v>
      </c>
      <c r="AY182" s="21">
        <v>0</v>
      </c>
      <c r="AZ182" s="21">
        <v>0</v>
      </c>
      <c r="BA182" s="21">
        <v>-39251.11</v>
      </c>
      <c r="BB182" s="21">
        <v>-325.74</v>
      </c>
      <c r="BC182" s="21">
        <v>4073</v>
      </c>
      <c r="BD182" s="21"/>
      <c r="BE182" s="21" t="s">
        <v>77</v>
      </c>
      <c r="BF182" s="21" t="s">
        <v>77</v>
      </c>
      <c r="BG182" s="21"/>
      <c r="BH182" s="21" t="s">
        <v>78</v>
      </c>
      <c r="BI182" s="24"/>
      <c r="BJ182" s="21">
        <v>0</v>
      </c>
      <c r="BK182" s="21">
        <v>0</v>
      </c>
      <c r="BL182" s="21">
        <v>0</v>
      </c>
      <c r="BM182" s="21">
        <v>0</v>
      </c>
      <c r="BN182" s="21">
        <v>0</v>
      </c>
      <c r="BO182" s="21">
        <v>0</v>
      </c>
      <c r="BS182" s="21">
        <v>10227.93</v>
      </c>
      <c r="BT182" s="21">
        <v>0</v>
      </c>
      <c r="BU182" s="21"/>
      <c r="BV182" s="21" t="s">
        <v>199</v>
      </c>
    </row>
    <row r="183" spans="1:74">
      <c r="A183" s="21" t="s">
        <v>65</v>
      </c>
      <c r="B183" s="27">
        <v>999054000050401</v>
      </c>
      <c r="C183" s="22" t="s">
        <v>66</v>
      </c>
      <c r="D183" s="21" t="s">
        <v>80</v>
      </c>
      <c r="E183" s="21" t="s">
        <v>200</v>
      </c>
      <c r="F183" s="21" t="s">
        <v>69</v>
      </c>
      <c r="G183" s="21" t="s">
        <v>198</v>
      </c>
      <c r="H183" s="21" t="s">
        <v>71</v>
      </c>
      <c r="I183" s="21">
        <v>1</v>
      </c>
      <c r="J183" s="21">
        <v>221.5</v>
      </c>
      <c r="K183" s="21">
        <v>358</v>
      </c>
      <c r="L183" s="21">
        <f>K183-J183</f>
        <v>136.5</v>
      </c>
      <c r="M183" s="23">
        <f>AX183 -AW183</f>
        <v>86</v>
      </c>
      <c r="N183" s="21">
        <v>1.59</v>
      </c>
      <c r="O183" s="21">
        <v>4.68</v>
      </c>
      <c r="V183" s="21">
        <v>221.5</v>
      </c>
      <c r="W183" s="21">
        <v>358</v>
      </c>
      <c r="X183" s="23">
        <v>86</v>
      </c>
      <c r="Y183" s="21">
        <v>136.5</v>
      </c>
      <c r="Z183" s="21">
        <v>1.59</v>
      </c>
      <c r="AA183" s="21">
        <v>4.68</v>
      </c>
      <c r="AD183" s="1"/>
      <c r="AH183" s="21">
        <v>7.39</v>
      </c>
      <c r="AI183" s="21">
        <v>1009.15</v>
      </c>
      <c r="AJ183" s="21">
        <v>638.57000000000005</v>
      </c>
      <c r="AK183" s="21">
        <v>74.930000000000007</v>
      </c>
      <c r="AL183" s="21">
        <v>27649</v>
      </c>
      <c r="AM183" s="21">
        <v>125.91</v>
      </c>
      <c r="AN183" s="21">
        <v>38002.839999999997</v>
      </c>
      <c r="AO183" s="21" t="s">
        <v>72</v>
      </c>
      <c r="AP183" s="21" t="s">
        <v>201</v>
      </c>
      <c r="AQ183" s="21" t="s">
        <v>202</v>
      </c>
      <c r="AR183" s="21" t="s">
        <v>75</v>
      </c>
      <c r="AS183" s="21">
        <v>10227.93</v>
      </c>
      <c r="AT183" s="21">
        <v>0</v>
      </c>
      <c r="AU183" s="21" t="s">
        <v>76</v>
      </c>
      <c r="AV183" s="21">
        <v>2020</v>
      </c>
      <c r="AW183" s="24">
        <v>44152</v>
      </c>
      <c r="AX183" s="24">
        <v>44238</v>
      </c>
      <c r="AY183" s="21">
        <v>0</v>
      </c>
      <c r="AZ183" s="21">
        <v>0</v>
      </c>
      <c r="BA183" s="21">
        <v>-38002.839999999997</v>
      </c>
      <c r="BB183" s="21">
        <v>-278.41000000000003</v>
      </c>
      <c r="BC183" s="21">
        <v>4073</v>
      </c>
      <c r="BD183" s="21"/>
      <c r="BE183" s="21" t="s">
        <v>77</v>
      </c>
      <c r="BF183" s="21" t="s">
        <v>77</v>
      </c>
      <c r="BG183" s="21"/>
      <c r="BH183" s="21" t="s">
        <v>78</v>
      </c>
      <c r="BI183" s="24"/>
      <c r="BJ183" s="21">
        <v>0</v>
      </c>
      <c r="BK183" s="21">
        <v>0</v>
      </c>
      <c r="BL183" s="21">
        <v>0</v>
      </c>
      <c r="BM183" s="21">
        <v>0</v>
      </c>
      <c r="BN183" s="21">
        <v>0</v>
      </c>
      <c r="BO183" s="21">
        <v>0</v>
      </c>
      <c r="BS183" s="21">
        <v>10227.93</v>
      </c>
      <c r="BT183" s="21">
        <v>0</v>
      </c>
      <c r="BU183" s="21"/>
      <c r="BV183" s="21" t="s">
        <v>199</v>
      </c>
    </row>
    <row r="184" spans="1:74">
      <c r="A184" s="21" t="s">
        <v>65</v>
      </c>
      <c r="B184" s="27">
        <v>999054000034436</v>
      </c>
      <c r="C184" s="22" t="s">
        <v>156</v>
      </c>
      <c r="D184" s="21" t="s">
        <v>89</v>
      </c>
      <c r="E184" s="21" t="s">
        <v>105</v>
      </c>
      <c r="F184" s="21" t="s">
        <v>69</v>
      </c>
      <c r="G184" s="21" t="s">
        <v>198</v>
      </c>
      <c r="H184" s="21" t="s">
        <v>150</v>
      </c>
      <c r="I184" s="21">
        <v>1</v>
      </c>
      <c r="J184" s="21">
        <v>183</v>
      </c>
      <c r="K184" s="21">
        <v>361</v>
      </c>
      <c r="L184" s="21">
        <f>K184-J184</f>
        <v>178</v>
      </c>
      <c r="M184" s="23">
        <f>AX184 -AW184</f>
        <v>121</v>
      </c>
      <c r="N184" s="21">
        <v>1.07</v>
      </c>
      <c r="O184" s="21">
        <v>4.6399999999999997</v>
      </c>
      <c r="V184" s="21">
        <v>183</v>
      </c>
      <c r="W184" s="21">
        <v>234</v>
      </c>
      <c r="X184" s="23">
        <v>45</v>
      </c>
      <c r="Y184" s="21">
        <v>51</v>
      </c>
      <c r="Z184" s="21">
        <v>1.1299999999999999</v>
      </c>
      <c r="AA184" s="21">
        <v>4.28</v>
      </c>
      <c r="AB184" s="21">
        <v>234</v>
      </c>
      <c r="AC184" s="21">
        <v>361</v>
      </c>
      <c r="AD184" s="21">
        <v>121</v>
      </c>
      <c r="AE184" s="21">
        <v>127</v>
      </c>
      <c r="AF184" s="21">
        <v>1.05</v>
      </c>
      <c r="AG184" s="21">
        <v>4.78</v>
      </c>
      <c r="AH184" s="21">
        <v>6.96</v>
      </c>
      <c r="AI184" s="21">
        <v>1238.3599999999999</v>
      </c>
      <c r="AJ184" s="21">
        <v>825.45</v>
      </c>
      <c r="AK184" s="21">
        <v>99.4</v>
      </c>
      <c r="AL184" s="21">
        <v>31676.91</v>
      </c>
      <c r="AM184" s="21">
        <v>749.33</v>
      </c>
      <c r="AN184" s="21">
        <v>45049.7</v>
      </c>
      <c r="AO184" s="21" t="s">
        <v>91</v>
      </c>
      <c r="AP184" s="21" t="s">
        <v>92</v>
      </c>
      <c r="AQ184" s="21" t="s">
        <v>93</v>
      </c>
      <c r="AR184" s="21" t="s">
        <v>75</v>
      </c>
      <c r="AS184" s="21">
        <v>12623.46</v>
      </c>
      <c r="AT184" s="21">
        <v>0</v>
      </c>
      <c r="AU184" s="21" t="s">
        <v>154</v>
      </c>
      <c r="AV184" s="21">
        <v>2020</v>
      </c>
      <c r="AW184" s="24">
        <v>44117</v>
      </c>
      <c r="AX184" s="24">
        <v>44238</v>
      </c>
      <c r="AY184" s="21">
        <v>0</v>
      </c>
      <c r="AZ184" s="21">
        <v>0</v>
      </c>
      <c r="BA184" s="21">
        <v>-45049.7</v>
      </c>
      <c r="BB184" s="21">
        <v>-253.09</v>
      </c>
      <c r="BC184" s="21">
        <v>4073</v>
      </c>
      <c r="BD184" s="21"/>
      <c r="BE184" s="21" t="s">
        <v>77</v>
      </c>
      <c r="BF184" s="21" t="s">
        <v>77</v>
      </c>
      <c r="BG184" s="21"/>
      <c r="BH184" s="21" t="s">
        <v>158</v>
      </c>
      <c r="BI184" s="24"/>
      <c r="BJ184" s="21">
        <v>0</v>
      </c>
      <c r="BK184" s="21">
        <v>0</v>
      </c>
      <c r="BL184" s="21">
        <v>0</v>
      </c>
      <c r="BM184" s="21">
        <v>0</v>
      </c>
      <c r="BN184" s="21">
        <v>0</v>
      </c>
      <c r="BO184" s="21">
        <v>0</v>
      </c>
      <c r="BS184" s="21">
        <v>12623.46</v>
      </c>
      <c r="BT184" s="21">
        <v>0</v>
      </c>
      <c r="BU184" s="21"/>
      <c r="BV184" s="21" t="s">
        <v>199</v>
      </c>
    </row>
    <row r="185" spans="1:74">
      <c r="A185" s="21" t="s">
        <v>65</v>
      </c>
      <c r="B185" s="27">
        <v>999054000022227</v>
      </c>
      <c r="C185" s="22" t="s">
        <v>156</v>
      </c>
      <c r="D185" s="21" t="s">
        <v>80</v>
      </c>
      <c r="E185" s="21" t="s">
        <v>96</v>
      </c>
      <c r="F185" s="21" t="s">
        <v>69</v>
      </c>
      <c r="G185" s="21" t="s">
        <v>198</v>
      </c>
      <c r="H185" s="21" t="s">
        <v>150</v>
      </c>
      <c r="I185" s="21">
        <v>1</v>
      </c>
      <c r="J185" s="21">
        <v>178</v>
      </c>
      <c r="K185" s="21">
        <v>375</v>
      </c>
      <c r="L185" s="21">
        <f>K185-J185</f>
        <v>197</v>
      </c>
      <c r="M185" s="23">
        <f>AX185 -AW185</f>
        <v>156</v>
      </c>
      <c r="N185" s="21">
        <v>1.1299999999999999</v>
      </c>
      <c r="O185" s="21">
        <v>4.17</v>
      </c>
      <c r="V185" s="21">
        <v>178</v>
      </c>
      <c r="W185" s="21">
        <v>214.5</v>
      </c>
      <c r="X185" s="23">
        <v>18</v>
      </c>
      <c r="Y185" s="21">
        <v>36.5</v>
      </c>
      <c r="Z185" s="21">
        <v>2.0299999999999998</v>
      </c>
      <c r="AA185" s="21">
        <v>1.75</v>
      </c>
      <c r="AB185" s="21">
        <v>214.5</v>
      </c>
      <c r="AC185" s="21">
        <v>375</v>
      </c>
      <c r="AD185" s="21">
        <v>156</v>
      </c>
      <c r="AE185" s="21">
        <v>160.5</v>
      </c>
      <c r="AF185" s="21">
        <v>1.03</v>
      </c>
      <c r="AG185" s="21">
        <v>4.72</v>
      </c>
      <c r="AH185" s="21">
        <v>6.41</v>
      </c>
      <c r="AI185" s="21">
        <v>1263.22</v>
      </c>
      <c r="AJ185" s="21">
        <v>822.02</v>
      </c>
      <c r="AK185" s="21">
        <v>77.84</v>
      </c>
      <c r="AL185" s="21">
        <v>28285.040000000001</v>
      </c>
      <c r="AM185" s="21">
        <v>1213.1199999999999</v>
      </c>
      <c r="AN185" s="21">
        <v>41991.44</v>
      </c>
      <c r="AO185" s="21" t="s">
        <v>85</v>
      </c>
      <c r="AP185" s="21" t="s">
        <v>97</v>
      </c>
      <c r="AQ185" s="21" t="s">
        <v>98</v>
      </c>
      <c r="AR185" s="21" t="s">
        <v>88</v>
      </c>
      <c r="AS185" s="21">
        <v>12493.28</v>
      </c>
      <c r="AT185" s="21">
        <v>0</v>
      </c>
      <c r="AU185" s="21" t="s">
        <v>154</v>
      </c>
      <c r="AV185" s="21">
        <v>2020</v>
      </c>
      <c r="AW185" s="24">
        <v>44082</v>
      </c>
      <c r="AX185" s="24">
        <v>44238</v>
      </c>
      <c r="AY185" s="21">
        <v>0</v>
      </c>
      <c r="AZ185" s="21">
        <v>0</v>
      </c>
      <c r="BA185" s="21">
        <v>-41991.44</v>
      </c>
      <c r="BB185" s="21">
        <v>-213.15</v>
      </c>
      <c r="BC185" s="21">
        <v>4073</v>
      </c>
      <c r="BD185" s="21"/>
      <c r="BE185" s="21" t="s">
        <v>77</v>
      </c>
      <c r="BF185" s="21" t="s">
        <v>77</v>
      </c>
      <c r="BG185" s="21"/>
      <c r="BH185" s="21" t="s">
        <v>158</v>
      </c>
      <c r="BI185" s="24"/>
      <c r="BJ185" s="21">
        <v>0</v>
      </c>
      <c r="BK185" s="21">
        <v>0</v>
      </c>
      <c r="BL185" s="21">
        <v>0</v>
      </c>
      <c r="BM185" s="21">
        <v>0</v>
      </c>
      <c r="BN185" s="21">
        <v>0</v>
      </c>
      <c r="BO185" s="21">
        <v>0</v>
      </c>
      <c r="BS185" s="21">
        <v>12493.28</v>
      </c>
      <c r="BT185" s="21">
        <v>0</v>
      </c>
      <c r="BU185" s="21"/>
      <c r="BV185" s="21" t="s">
        <v>199</v>
      </c>
    </row>
    <row r="186" spans="1:74">
      <c r="A186" s="21" t="s">
        <v>65</v>
      </c>
      <c r="B186" s="27">
        <v>999054000033483</v>
      </c>
      <c r="C186" s="22" t="s">
        <v>66</v>
      </c>
      <c r="D186" s="21" t="s">
        <v>80</v>
      </c>
      <c r="E186" s="21" t="s">
        <v>203</v>
      </c>
      <c r="F186" s="21" t="s">
        <v>69</v>
      </c>
      <c r="G186" s="21" t="s">
        <v>198</v>
      </c>
      <c r="H186" s="21" t="s">
        <v>71</v>
      </c>
      <c r="I186" s="21">
        <v>1</v>
      </c>
      <c r="J186" s="21">
        <v>273</v>
      </c>
      <c r="K186" s="21">
        <v>324</v>
      </c>
      <c r="L186" s="21">
        <f>K186-J186</f>
        <v>51</v>
      </c>
      <c r="M186" s="23">
        <f>AX186 -AW186</f>
        <v>56</v>
      </c>
      <c r="N186" s="21">
        <v>0.91</v>
      </c>
      <c r="O186" s="21">
        <v>4.04</v>
      </c>
      <c r="V186" s="21">
        <v>273</v>
      </c>
      <c r="W186" s="21">
        <v>324</v>
      </c>
      <c r="X186" s="23">
        <v>56</v>
      </c>
      <c r="Y186" s="21">
        <v>51</v>
      </c>
      <c r="Z186" s="21">
        <v>0.91</v>
      </c>
      <c r="AA186" s="21">
        <v>4.04</v>
      </c>
      <c r="AD186" s="1"/>
      <c r="AH186" s="21">
        <v>6.46</v>
      </c>
      <c r="AI186" s="21">
        <v>329.21</v>
      </c>
      <c r="AJ186" s="21">
        <v>205.79</v>
      </c>
      <c r="AK186" s="21">
        <v>81.56</v>
      </c>
      <c r="AL186" s="21">
        <v>41497.879999999997</v>
      </c>
      <c r="AM186" s="21">
        <v>1486.1</v>
      </c>
      <c r="AN186" s="21">
        <v>47143.69</v>
      </c>
      <c r="AO186" s="21" t="s">
        <v>145</v>
      </c>
      <c r="AP186" s="21" t="s">
        <v>204</v>
      </c>
      <c r="AQ186" s="21" t="s">
        <v>205</v>
      </c>
      <c r="AR186" s="21" t="s">
        <v>153</v>
      </c>
      <c r="AS186" s="21">
        <v>4159.71</v>
      </c>
      <c r="AT186" s="21">
        <v>0</v>
      </c>
      <c r="AU186" s="21" t="s">
        <v>76</v>
      </c>
      <c r="AV186" s="21">
        <v>2020</v>
      </c>
      <c r="AW186" s="24">
        <v>44182</v>
      </c>
      <c r="AX186" s="24">
        <v>44238</v>
      </c>
      <c r="AY186" s="21">
        <v>0</v>
      </c>
      <c r="AZ186" s="21">
        <v>0</v>
      </c>
      <c r="BA186" s="21">
        <v>-47143.69</v>
      </c>
      <c r="BB186" s="21">
        <v>-924.39</v>
      </c>
      <c r="BC186" s="21">
        <v>4073</v>
      </c>
      <c r="BD186" s="21"/>
      <c r="BE186" s="21" t="s">
        <v>77</v>
      </c>
      <c r="BF186" s="21" t="s">
        <v>77</v>
      </c>
      <c r="BG186" s="21"/>
      <c r="BH186" s="21" t="s">
        <v>78</v>
      </c>
      <c r="BI186" s="24"/>
      <c r="BJ186" s="21">
        <v>0</v>
      </c>
      <c r="BK186" s="21">
        <v>0</v>
      </c>
      <c r="BL186" s="21">
        <v>0</v>
      </c>
      <c r="BM186" s="21">
        <v>0</v>
      </c>
      <c r="BN186" s="21">
        <v>0</v>
      </c>
      <c r="BO186" s="21">
        <v>0</v>
      </c>
      <c r="BS186" s="21">
        <v>4159.71</v>
      </c>
      <c r="BT186" s="21">
        <v>0</v>
      </c>
      <c r="BU186" s="21"/>
      <c r="BV186" s="21" t="s">
        <v>199</v>
      </c>
    </row>
    <row r="187" spans="1:74">
      <c r="A187" s="21" t="s">
        <v>65</v>
      </c>
      <c r="B187" s="27">
        <v>999054000032979</v>
      </c>
      <c r="C187" s="22" t="s">
        <v>156</v>
      </c>
      <c r="D187" s="21" t="s">
        <v>67</v>
      </c>
      <c r="E187" s="21" t="s">
        <v>112</v>
      </c>
      <c r="F187" s="21" t="s">
        <v>69</v>
      </c>
      <c r="G187" s="21" t="s">
        <v>198</v>
      </c>
      <c r="H187" s="21" t="s">
        <v>150</v>
      </c>
      <c r="I187" s="21">
        <v>1</v>
      </c>
      <c r="J187" s="21">
        <v>218</v>
      </c>
      <c r="K187" s="21">
        <v>408</v>
      </c>
      <c r="L187" s="21">
        <f>K187-J187</f>
        <v>190</v>
      </c>
      <c r="M187" s="23">
        <f>AX187 -AW187</f>
        <v>129</v>
      </c>
      <c r="N187" s="21">
        <v>1.28</v>
      </c>
      <c r="O187" s="21">
        <v>3.88</v>
      </c>
      <c r="V187" s="21">
        <v>218</v>
      </c>
      <c r="W187" s="21">
        <v>245.5</v>
      </c>
      <c r="X187" s="23">
        <v>19</v>
      </c>
      <c r="Y187" s="21">
        <v>27.5</v>
      </c>
      <c r="Z187" s="21">
        <v>1.45</v>
      </c>
      <c r="AA187" s="21">
        <v>3.2</v>
      </c>
      <c r="AB187" s="21">
        <v>245.5</v>
      </c>
      <c r="AC187" s="21">
        <v>408</v>
      </c>
      <c r="AD187" s="21">
        <v>129</v>
      </c>
      <c r="AE187" s="21">
        <v>162.5</v>
      </c>
      <c r="AF187" s="21">
        <v>1.26</v>
      </c>
      <c r="AG187" s="21">
        <v>4</v>
      </c>
      <c r="AH187" s="21">
        <v>5.82</v>
      </c>
      <c r="AI187" s="21">
        <v>1105.1400000000001</v>
      </c>
      <c r="AJ187" s="21">
        <v>738.09</v>
      </c>
      <c r="AK187" s="21">
        <v>71.12</v>
      </c>
      <c r="AL187" s="21">
        <v>33128.36</v>
      </c>
      <c r="AM187" s="21">
        <v>1146.3499999999999</v>
      </c>
      <c r="AN187" s="21">
        <v>45830.96</v>
      </c>
      <c r="AO187" s="21" t="s">
        <v>101</v>
      </c>
      <c r="AP187" s="21" t="s">
        <v>113</v>
      </c>
      <c r="AQ187" s="21" t="s">
        <v>114</v>
      </c>
      <c r="AR187" s="21" t="s">
        <v>104</v>
      </c>
      <c r="AS187" s="21">
        <v>11556.25</v>
      </c>
      <c r="AT187" s="21">
        <v>0</v>
      </c>
      <c r="AU187" s="21" t="s">
        <v>154</v>
      </c>
      <c r="AV187" s="21">
        <v>2020</v>
      </c>
      <c r="AW187" s="24">
        <v>44109</v>
      </c>
      <c r="AX187" s="24">
        <v>44238</v>
      </c>
      <c r="AY187" s="21">
        <v>0</v>
      </c>
      <c r="AZ187" s="21">
        <v>0</v>
      </c>
      <c r="BA187" s="21">
        <v>-45830.96</v>
      </c>
      <c r="BB187" s="21">
        <v>-241.22</v>
      </c>
      <c r="BC187" s="21">
        <v>4073</v>
      </c>
      <c r="BD187" s="21"/>
      <c r="BE187" s="21" t="s">
        <v>77</v>
      </c>
      <c r="BF187" s="21" t="s">
        <v>77</v>
      </c>
      <c r="BG187" s="21"/>
      <c r="BH187" s="21" t="s">
        <v>158</v>
      </c>
      <c r="BI187" s="24"/>
      <c r="BJ187" s="21">
        <v>0</v>
      </c>
      <c r="BK187" s="21">
        <v>0</v>
      </c>
      <c r="BL187" s="21">
        <v>0</v>
      </c>
      <c r="BM187" s="21">
        <v>0</v>
      </c>
      <c r="BN187" s="21">
        <v>0</v>
      </c>
      <c r="BO187" s="21">
        <v>0</v>
      </c>
      <c r="BS187" s="21">
        <v>11556.25</v>
      </c>
      <c r="BT187" s="21">
        <v>0</v>
      </c>
      <c r="BU187" s="21"/>
      <c r="BV187" s="21" t="s">
        <v>199</v>
      </c>
    </row>
    <row r="188" spans="1:74">
      <c r="A188" s="21" t="s">
        <v>65</v>
      </c>
      <c r="B188" s="27">
        <v>999054000032713</v>
      </c>
      <c r="C188" s="22" t="s">
        <v>156</v>
      </c>
      <c r="D188" s="21" t="s">
        <v>67</v>
      </c>
      <c r="E188" s="21" t="s">
        <v>112</v>
      </c>
      <c r="F188" s="21" t="s">
        <v>69</v>
      </c>
      <c r="G188" s="21" t="s">
        <v>198</v>
      </c>
      <c r="H188" s="21" t="s">
        <v>150</v>
      </c>
      <c r="I188" s="21">
        <v>1</v>
      </c>
      <c r="J188" s="21">
        <v>184.5</v>
      </c>
      <c r="K188" s="21">
        <v>379</v>
      </c>
      <c r="L188" s="21">
        <f>K188-J188</f>
        <v>194.5</v>
      </c>
      <c r="M188" s="23">
        <f>AX188 -AW188</f>
        <v>129</v>
      </c>
      <c r="N188" s="21">
        <v>1.31</v>
      </c>
      <c r="O188" s="21">
        <v>3.79</v>
      </c>
      <c r="V188" s="21">
        <v>184.5</v>
      </c>
      <c r="W188" s="21">
        <v>223.5</v>
      </c>
      <c r="X188" s="23">
        <v>19</v>
      </c>
      <c r="Y188" s="21">
        <v>39</v>
      </c>
      <c r="Z188" s="21">
        <v>2.0499999999999998</v>
      </c>
      <c r="AA188" s="21">
        <v>2.2599999999999998</v>
      </c>
      <c r="AB188" s="21">
        <v>223.5</v>
      </c>
      <c r="AC188" s="21">
        <v>379</v>
      </c>
      <c r="AD188" s="21">
        <v>129</v>
      </c>
      <c r="AE188" s="21">
        <v>155.5</v>
      </c>
      <c r="AF188" s="21">
        <v>1.21</v>
      </c>
      <c r="AG188" s="21">
        <v>4.18</v>
      </c>
      <c r="AH188" s="21">
        <v>5.68</v>
      </c>
      <c r="AI188" s="21">
        <v>1105.1400000000001</v>
      </c>
      <c r="AJ188" s="21">
        <v>738.09</v>
      </c>
      <c r="AK188" s="21">
        <v>74.319999999999993</v>
      </c>
      <c r="AL188" s="21">
        <v>30159.63</v>
      </c>
      <c r="AM188" s="21">
        <v>1146.3499999999999</v>
      </c>
      <c r="AN188" s="21">
        <v>42862.23</v>
      </c>
      <c r="AO188" s="21" t="s">
        <v>101</v>
      </c>
      <c r="AP188" s="21" t="s">
        <v>113</v>
      </c>
      <c r="AQ188" s="21" t="s">
        <v>114</v>
      </c>
      <c r="AR188" s="21" t="s">
        <v>104</v>
      </c>
      <c r="AS188" s="21">
        <v>11556.25</v>
      </c>
      <c r="AT188" s="21">
        <v>0</v>
      </c>
      <c r="AU188" s="21" t="s">
        <v>154</v>
      </c>
      <c r="AV188" s="21">
        <v>2020</v>
      </c>
      <c r="AW188" s="24">
        <v>44109</v>
      </c>
      <c r="AX188" s="24">
        <v>44238</v>
      </c>
      <c r="AY188" s="21">
        <v>0</v>
      </c>
      <c r="AZ188" s="21">
        <v>0</v>
      </c>
      <c r="BA188" s="21">
        <v>-42862.23</v>
      </c>
      <c r="BB188" s="21">
        <v>-220.37</v>
      </c>
      <c r="BC188" s="21">
        <v>4073</v>
      </c>
      <c r="BD188" s="21"/>
      <c r="BE188" s="21" t="s">
        <v>77</v>
      </c>
      <c r="BF188" s="21" t="s">
        <v>77</v>
      </c>
      <c r="BG188" s="21"/>
      <c r="BH188" s="21" t="s">
        <v>158</v>
      </c>
      <c r="BI188" s="24"/>
      <c r="BJ188" s="21">
        <v>0</v>
      </c>
      <c r="BK188" s="21">
        <v>0</v>
      </c>
      <c r="BL188" s="21">
        <v>0</v>
      </c>
      <c r="BM188" s="21">
        <v>0</v>
      </c>
      <c r="BN188" s="21">
        <v>0</v>
      </c>
      <c r="BO188" s="21">
        <v>0</v>
      </c>
      <c r="BS188" s="21">
        <v>11556.25</v>
      </c>
      <c r="BT188" s="21">
        <v>0</v>
      </c>
      <c r="BU188" s="21"/>
      <c r="BV188" s="21" t="s">
        <v>199</v>
      </c>
    </row>
    <row r="189" spans="1:74">
      <c r="A189" s="21" t="s">
        <v>65</v>
      </c>
      <c r="B189" s="27">
        <v>999054000021445</v>
      </c>
      <c r="C189" s="22" t="s">
        <v>156</v>
      </c>
      <c r="D189" s="21" t="s">
        <v>80</v>
      </c>
      <c r="E189" s="21" t="s">
        <v>96</v>
      </c>
      <c r="F189" s="21" t="s">
        <v>69</v>
      </c>
      <c r="G189" s="21" t="s">
        <v>198</v>
      </c>
      <c r="H189" s="21" t="s">
        <v>150</v>
      </c>
      <c r="I189" s="21">
        <v>1</v>
      </c>
      <c r="J189" s="21">
        <v>160</v>
      </c>
      <c r="K189" s="21">
        <v>379</v>
      </c>
      <c r="L189" s="21">
        <f>K189-J189</f>
        <v>219</v>
      </c>
      <c r="M189" s="23">
        <f>AX189 -AW189</f>
        <v>156</v>
      </c>
      <c r="N189" s="21">
        <v>1.26</v>
      </c>
      <c r="O189" s="21">
        <v>3.75</v>
      </c>
      <c r="V189" s="21">
        <v>160</v>
      </c>
      <c r="W189" s="21">
        <v>205.5</v>
      </c>
      <c r="X189" s="23">
        <v>18</v>
      </c>
      <c r="Y189" s="21">
        <v>45.5</v>
      </c>
      <c r="Z189" s="21">
        <v>2.5299999999999998</v>
      </c>
      <c r="AA189" s="21">
        <v>1.4</v>
      </c>
      <c r="AB189" s="21">
        <v>205.5</v>
      </c>
      <c r="AC189" s="21">
        <v>379</v>
      </c>
      <c r="AD189" s="21">
        <v>156</v>
      </c>
      <c r="AE189" s="21">
        <v>173.5</v>
      </c>
      <c r="AF189" s="21">
        <v>1.1100000000000001</v>
      </c>
      <c r="AG189" s="21">
        <v>4.37</v>
      </c>
      <c r="AH189" s="21">
        <v>5.77</v>
      </c>
      <c r="AI189" s="21">
        <v>1263.22</v>
      </c>
      <c r="AJ189" s="21">
        <v>822.02</v>
      </c>
      <c r="AK189" s="21">
        <v>72.010000000000005</v>
      </c>
      <c r="AL189" s="21">
        <v>27098.26</v>
      </c>
      <c r="AM189" s="21">
        <v>1213.1199999999999</v>
      </c>
      <c r="AN189" s="21">
        <v>40804.660000000003</v>
      </c>
      <c r="AO189" s="21" t="s">
        <v>85</v>
      </c>
      <c r="AP189" s="21" t="s">
        <v>97</v>
      </c>
      <c r="AQ189" s="21" t="s">
        <v>98</v>
      </c>
      <c r="AR189" s="21" t="s">
        <v>88</v>
      </c>
      <c r="AS189" s="21">
        <v>12493.28</v>
      </c>
      <c r="AT189" s="21">
        <v>0</v>
      </c>
      <c r="AU189" s="21" t="s">
        <v>154</v>
      </c>
      <c r="AV189" s="21">
        <v>2020</v>
      </c>
      <c r="AW189" s="24">
        <v>44082</v>
      </c>
      <c r="AX189" s="24">
        <v>44238</v>
      </c>
      <c r="AY189" s="21">
        <v>0</v>
      </c>
      <c r="AZ189" s="21">
        <v>0</v>
      </c>
      <c r="BA189" s="21">
        <v>-40804.660000000003</v>
      </c>
      <c r="BB189" s="21">
        <v>-186.32</v>
      </c>
      <c r="BC189" s="21">
        <v>4073</v>
      </c>
      <c r="BD189" s="21"/>
      <c r="BE189" s="21" t="s">
        <v>99</v>
      </c>
      <c r="BF189" s="21" t="s">
        <v>99</v>
      </c>
      <c r="BG189" s="21"/>
      <c r="BH189" s="21" t="s">
        <v>158</v>
      </c>
      <c r="BI189" s="24"/>
      <c r="BJ189" s="21">
        <v>0</v>
      </c>
      <c r="BK189" s="21">
        <v>0</v>
      </c>
      <c r="BL189" s="21">
        <v>0</v>
      </c>
      <c r="BM189" s="21">
        <v>0</v>
      </c>
      <c r="BN189" s="21">
        <v>0</v>
      </c>
      <c r="BO189" s="21">
        <v>0</v>
      </c>
      <c r="BS189" s="21">
        <v>12493.28</v>
      </c>
      <c r="BT189" s="21">
        <v>0</v>
      </c>
      <c r="BU189" s="21"/>
      <c r="BV189" s="21" t="s">
        <v>199</v>
      </c>
    </row>
    <row r="190" spans="1:74">
      <c r="A190" s="21" t="s">
        <v>65</v>
      </c>
      <c r="B190" s="27">
        <v>999054000022096</v>
      </c>
      <c r="C190" s="22" t="s">
        <v>156</v>
      </c>
      <c r="D190" s="21" t="s">
        <v>130</v>
      </c>
      <c r="E190" s="21" t="s">
        <v>96</v>
      </c>
      <c r="F190" s="21" t="s">
        <v>69</v>
      </c>
      <c r="G190" s="21" t="s">
        <v>198</v>
      </c>
      <c r="H190" s="21" t="s">
        <v>150</v>
      </c>
      <c r="I190" s="21">
        <v>1</v>
      </c>
      <c r="J190" s="21">
        <v>138</v>
      </c>
      <c r="K190" s="21">
        <v>362</v>
      </c>
      <c r="L190" s="21">
        <f>K190-J190</f>
        <v>224</v>
      </c>
      <c r="M190" s="23">
        <f>AX190 -AW190</f>
        <v>156</v>
      </c>
      <c r="N190" s="21">
        <v>1.29</v>
      </c>
      <c r="O190" s="21">
        <v>3.67</v>
      </c>
      <c r="V190" s="21">
        <v>138</v>
      </c>
      <c r="W190" s="21">
        <v>164</v>
      </c>
      <c r="X190" s="23">
        <v>18</v>
      </c>
      <c r="Y190" s="21">
        <v>26</v>
      </c>
      <c r="Z190" s="21">
        <v>1.44</v>
      </c>
      <c r="AA190" s="21">
        <v>2.46</v>
      </c>
      <c r="AB190" s="21">
        <v>164</v>
      </c>
      <c r="AC190" s="21">
        <v>362</v>
      </c>
      <c r="AD190" s="21">
        <v>156</v>
      </c>
      <c r="AE190" s="21">
        <v>198</v>
      </c>
      <c r="AF190" s="21">
        <v>1.27</v>
      </c>
      <c r="AG190" s="21">
        <v>3.83</v>
      </c>
      <c r="AH190" s="21">
        <v>5.64</v>
      </c>
      <c r="AI190" s="21">
        <v>1263.22</v>
      </c>
      <c r="AJ190" s="21">
        <v>822.02</v>
      </c>
      <c r="AK190" s="21">
        <v>63.1</v>
      </c>
      <c r="AL190" s="21">
        <v>21625.86</v>
      </c>
      <c r="AM190" s="21">
        <v>1213.1199999999999</v>
      </c>
      <c r="AN190" s="21">
        <v>35332.26</v>
      </c>
      <c r="AO190" s="21" t="s">
        <v>85</v>
      </c>
      <c r="AP190" s="21" t="s">
        <v>97</v>
      </c>
      <c r="AQ190" s="21" t="s">
        <v>98</v>
      </c>
      <c r="AR190" s="21" t="s">
        <v>88</v>
      </c>
      <c r="AS190" s="21">
        <v>12493.28</v>
      </c>
      <c r="AT190" s="21">
        <v>0</v>
      </c>
      <c r="AU190" s="21" t="s">
        <v>154</v>
      </c>
      <c r="AV190" s="21">
        <v>2020</v>
      </c>
      <c r="AW190" s="24">
        <v>44082</v>
      </c>
      <c r="AX190" s="24">
        <v>44238</v>
      </c>
      <c r="AY190" s="21">
        <v>0</v>
      </c>
      <c r="AZ190" s="21">
        <v>0</v>
      </c>
      <c r="BA190" s="21">
        <v>-35332.26</v>
      </c>
      <c r="BB190" s="21">
        <v>-157.72999999999999</v>
      </c>
      <c r="BC190" s="21">
        <v>4073</v>
      </c>
      <c r="BD190" s="21"/>
      <c r="BE190" s="21" t="s">
        <v>99</v>
      </c>
      <c r="BF190" s="21" t="s">
        <v>99</v>
      </c>
      <c r="BG190" s="21"/>
      <c r="BH190" s="21" t="s">
        <v>158</v>
      </c>
      <c r="BI190" s="24"/>
      <c r="BJ190" s="21">
        <v>0</v>
      </c>
      <c r="BK190" s="21">
        <v>0</v>
      </c>
      <c r="BL190" s="21">
        <v>0</v>
      </c>
      <c r="BM190" s="21">
        <v>0</v>
      </c>
      <c r="BN190" s="21">
        <v>0</v>
      </c>
      <c r="BO190" s="21">
        <v>0</v>
      </c>
      <c r="BS190" s="21">
        <v>12493.28</v>
      </c>
      <c r="BT190" s="21">
        <v>0</v>
      </c>
      <c r="BU190" s="21"/>
      <c r="BV190" s="21" t="s">
        <v>199</v>
      </c>
    </row>
    <row r="191" spans="1:74">
      <c r="A191" s="21" t="s">
        <v>65</v>
      </c>
      <c r="B191" s="27">
        <v>999054000033675</v>
      </c>
      <c r="C191" s="22" t="s">
        <v>66</v>
      </c>
      <c r="D191" s="21" t="s">
        <v>80</v>
      </c>
      <c r="E191" s="21" t="s">
        <v>203</v>
      </c>
      <c r="F191" s="21" t="s">
        <v>69</v>
      </c>
      <c r="G191" s="21" t="s">
        <v>198</v>
      </c>
      <c r="H191" s="21" t="s">
        <v>71</v>
      </c>
      <c r="I191" s="21">
        <v>1</v>
      </c>
      <c r="J191" s="21">
        <v>232.5</v>
      </c>
      <c r="K191" s="21">
        <v>290</v>
      </c>
      <c r="L191" s="21">
        <f>K191-J191</f>
        <v>57.5</v>
      </c>
      <c r="M191" s="23">
        <f>AX191 -AW191</f>
        <v>56</v>
      </c>
      <c r="N191" s="21">
        <v>1.03</v>
      </c>
      <c r="O191" s="21">
        <v>3.58</v>
      </c>
      <c r="V191" s="21">
        <v>232.5</v>
      </c>
      <c r="W191" s="21">
        <v>290</v>
      </c>
      <c r="X191" s="23">
        <v>56</v>
      </c>
      <c r="Y191" s="21">
        <v>57.5</v>
      </c>
      <c r="Z191" s="21">
        <v>1.03</v>
      </c>
      <c r="AA191" s="21">
        <v>3.58</v>
      </c>
      <c r="AD191" s="1"/>
      <c r="AH191" s="21">
        <v>5.73</v>
      </c>
      <c r="AI191" s="21">
        <v>329.21</v>
      </c>
      <c r="AJ191" s="21">
        <v>205.79</v>
      </c>
      <c r="AK191" s="21">
        <v>72.34</v>
      </c>
      <c r="AL191" s="21">
        <v>35341.599999999999</v>
      </c>
      <c r="AM191" s="21">
        <v>1486.1</v>
      </c>
      <c r="AN191" s="21">
        <v>40987.410000000003</v>
      </c>
      <c r="AO191" s="21" t="s">
        <v>145</v>
      </c>
      <c r="AP191" s="21" t="s">
        <v>204</v>
      </c>
      <c r="AQ191" s="21" t="s">
        <v>205</v>
      </c>
      <c r="AR191" s="21" t="s">
        <v>153</v>
      </c>
      <c r="AS191" s="21">
        <v>4159.71</v>
      </c>
      <c r="AT191" s="21">
        <v>0</v>
      </c>
      <c r="AU191" s="21" t="s">
        <v>76</v>
      </c>
      <c r="AV191" s="21">
        <v>2020</v>
      </c>
      <c r="AW191" s="24">
        <v>44182</v>
      </c>
      <c r="AX191" s="24">
        <v>44238</v>
      </c>
      <c r="AY191" s="21">
        <v>0</v>
      </c>
      <c r="AZ191" s="21">
        <v>0</v>
      </c>
      <c r="BA191" s="21">
        <v>-40987.410000000003</v>
      </c>
      <c r="BB191" s="21">
        <v>-712.82</v>
      </c>
      <c r="BC191" s="21">
        <v>4073</v>
      </c>
      <c r="BD191" s="21"/>
      <c r="BE191" s="21" t="s">
        <v>77</v>
      </c>
      <c r="BF191" s="21" t="s">
        <v>77</v>
      </c>
      <c r="BG191" s="21"/>
      <c r="BH191" s="21" t="s">
        <v>78</v>
      </c>
      <c r="BI191" s="24"/>
      <c r="BJ191" s="21">
        <v>0</v>
      </c>
      <c r="BK191" s="21">
        <v>0</v>
      </c>
      <c r="BL191" s="21">
        <v>0</v>
      </c>
      <c r="BM191" s="21">
        <v>0</v>
      </c>
      <c r="BN191" s="21">
        <v>0</v>
      </c>
      <c r="BO191" s="21">
        <v>0</v>
      </c>
      <c r="BS191" s="21">
        <v>4159.71</v>
      </c>
      <c r="BT191" s="21">
        <v>0</v>
      </c>
      <c r="BU191" s="21"/>
      <c r="BV191" s="21" t="s">
        <v>199</v>
      </c>
    </row>
    <row r="192" spans="1:74">
      <c r="A192" s="21" t="s">
        <v>65</v>
      </c>
      <c r="B192" s="27">
        <v>999054000034264</v>
      </c>
      <c r="C192" s="22" t="s">
        <v>156</v>
      </c>
      <c r="D192" s="21" t="s">
        <v>136</v>
      </c>
      <c r="E192" s="21" t="s">
        <v>96</v>
      </c>
      <c r="F192" s="21" t="s">
        <v>69</v>
      </c>
      <c r="G192" s="21" t="s">
        <v>198</v>
      </c>
      <c r="H192" s="21" t="s">
        <v>150</v>
      </c>
      <c r="I192" s="21">
        <v>1</v>
      </c>
      <c r="J192" s="21">
        <v>131.5</v>
      </c>
      <c r="K192" s="21">
        <v>378</v>
      </c>
      <c r="L192" s="21">
        <f>K192-J192</f>
        <v>246.5</v>
      </c>
      <c r="M192" s="23">
        <f>AX192 -AW192</f>
        <v>156</v>
      </c>
      <c r="N192" s="21">
        <v>1.42</v>
      </c>
      <c r="O192" s="21">
        <v>3.33</v>
      </c>
      <c r="V192" s="21">
        <v>131.5</v>
      </c>
      <c r="W192" s="21">
        <v>160</v>
      </c>
      <c r="X192" s="23">
        <v>18</v>
      </c>
      <c r="Y192" s="21">
        <v>28.5</v>
      </c>
      <c r="Z192" s="21">
        <v>1.58</v>
      </c>
      <c r="AA192" s="21">
        <v>2.2400000000000002</v>
      </c>
      <c r="AB192" s="21">
        <v>160</v>
      </c>
      <c r="AC192" s="21">
        <v>378</v>
      </c>
      <c r="AD192" s="21">
        <v>156</v>
      </c>
      <c r="AE192" s="21">
        <v>218</v>
      </c>
      <c r="AF192" s="21">
        <v>1.4</v>
      </c>
      <c r="AG192" s="21">
        <v>3.48</v>
      </c>
      <c r="AH192" s="21">
        <v>5.12</v>
      </c>
      <c r="AI192" s="21">
        <v>1263.22</v>
      </c>
      <c r="AJ192" s="21">
        <v>822.02</v>
      </c>
      <c r="AK192" s="21">
        <v>57.31</v>
      </c>
      <c r="AL192" s="21">
        <v>21098.400000000001</v>
      </c>
      <c r="AM192" s="21">
        <v>1213.1199999999999</v>
      </c>
      <c r="AN192" s="21">
        <v>34804.800000000003</v>
      </c>
      <c r="AO192" s="21" t="s">
        <v>85</v>
      </c>
      <c r="AP192" s="21" t="s">
        <v>97</v>
      </c>
      <c r="AQ192" s="21" t="s">
        <v>98</v>
      </c>
      <c r="AR192" s="21" t="s">
        <v>88</v>
      </c>
      <c r="AS192" s="21">
        <v>12493.28</v>
      </c>
      <c r="AT192" s="21">
        <v>0</v>
      </c>
      <c r="AU192" s="21" t="s">
        <v>154</v>
      </c>
      <c r="AV192" s="21">
        <v>2020</v>
      </c>
      <c r="AW192" s="24">
        <v>44082</v>
      </c>
      <c r="AX192" s="24">
        <v>44238</v>
      </c>
      <c r="AY192" s="21">
        <v>0</v>
      </c>
      <c r="AZ192" s="21">
        <v>0</v>
      </c>
      <c r="BA192" s="21">
        <v>-34804.800000000003</v>
      </c>
      <c r="BB192" s="21">
        <v>-141.19999999999999</v>
      </c>
      <c r="BC192" s="21">
        <v>4073</v>
      </c>
      <c r="BD192" s="21"/>
      <c r="BE192" s="21" t="s">
        <v>99</v>
      </c>
      <c r="BF192" s="21" t="s">
        <v>99</v>
      </c>
      <c r="BG192" s="21"/>
      <c r="BH192" s="21" t="s">
        <v>158</v>
      </c>
      <c r="BI192" s="24"/>
      <c r="BJ192" s="21">
        <v>0</v>
      </c>
      <c r="BK192" s="21">
        <v>0</v>
      </c>
      <c r="BL192" s="21">
        <v>0</v>
      </c>
      <c r="BM192" s="21">
        <v>0</v>
      </c>
      <c r="BN192" s="21">
        <v>0</v>
      </c>
      <c r="BO192" s="21">
        <v>0</v>
      </c>
      <c r="BS192" s="21">
        <v>12493.28</v>
      </c>
      <c r="BT192" s="21">
        <v>0</v>
      </c>
      <c r="BU192" s="21"/>
      <c r="BV192" s="21" t="s">
        <v>199</v>
      </c>
    </row>
    <row r="193" spans="1:74">
      <c r="A193" s="21" t="s">
        <v>65</v>
      </c>
      <c r="B193" s="27">
        <v>999054000032745</v>
      </c>
      <c r="C193" s="22" t="s">
        <v>156</v>
      </c>
      <c r="D193" s="21" t="s">
        <v>130</v>
      </c>
      <c r="E193" s="21" t="s">
        <v>96</v>
      </c>
      <c r="F193" s="21" t="s">
        <v>69</v>
      </c>
      <c r="G193" s="21" t="s">
        <v>198</v>
      </c>
      <c r="H193" s="21" t="s">
        <v>150</v>
      </c>
      <c r="I193" s="21">
        <v>1</v>
      </c>
      <c r="J193" s="21">
        <v>156</v>
      </c>
      <c r="K193" s="21">
        <v>405</v>
      </c>
      <c r="L193" s="21">
        <f>K193-J193</f>
        <v>249</v>
      </c>
      <c r="M193" s="23">
        <f>AX193 -AW193</f>
        <v>156</v>
      </c>
      <c r="N193" s="21">
        <v>1.43</v>
      </c>
      <c r="O193" s="21">
        <v>3.3</v>
      </c>
      <c r="V193" s="21">
        <v>156</v>
      </c>
      <c r="W193" s="21">
        <v>188</v>
      </c>
      <c r="X193" s="23">
        <v>18</v>
      </c>
      <c r="Y193" s="21">
        <v>32</v>
      </c>
      <c r="Z193" s="21">
        <v>1.78</v>
      </c>
      <c r="AA193" s="21">
        <v>2</v>
      </c>
      <c r="AB193" s="21">
        <v>188</v>
      </c>
      <c r="AC193" s="21">
        <v>405</v>
      </c>
      <c r="AD193" s="21">
        <v>156</v>
      </c>
      <c r="AE193" s="21">
        <v>217</v>
      </c>
      <c r="AF193" s="21">
        <v>1.39</v>
      </c>
      <c r="AG193" s="21">
        <v>3.49</v>
      </c>
      <c r="AH193" s="21">
        <v>5.07</v>
      </c>
      <c r="AI193" s="21">
        <v>1263.22</v>
      </c>
      <c r="AJ193" s="21">
        <v>822.02</v>
      </c>
      <c r="AK193" s="21">
        <v>57.57</v>
      </c>
      <c r="AL193" s="21">
        <v>24790.62</v>
      </c>
      <c r="AM193" s="21">
        <v>1213.1199999999999</v>
      </c>
      <c r="AN193" s="21">
        <v>38497.019999999997</v>
      </c>
      <c r="AO193" s="21" t="s">
        <v>85</v>
      </c>
      <c r="AP193" s="21" t="s">
        <v>97</v>
      </c>
      <c r="AQ193" s="21" t="s">
        <v>98</v>
      </c>
      <c r="AR193" s="21" t="s">
        <v>88</v>
      </c>
      <c r="AS193" s="21">
        <v>12493.28</v>
      </c>
      <c r="AT193" s="21">
        <v>0</v>
      </c>
      <c r="AU193" s="21" t="s">
        <v>154</v>
      </c>
      <c r="AV193" s="21">
        <v>2020</v>
      </c>
      <c r="AW193" s="24">
        <v>44082</v>
      </c>
      <c r="AX193" s="24">
        <v>44238</v>
      </c>
      <c r="AY193" s="21">
        <v>0</v>
      </c>
      <c r="AZ193" s="21">
        <v>0</v>
      </c>
      <c r="BA193" s="21">
        <v>-38497.019999999997</v>
      </c>
      <c r="BB193" s="21">
        <v>-154.61000000000001</v>
      </c>
      <c r="BC193" s="21">
        <v>4073</v>
      </c>
      <c r="BD193" s="21"/>
      <c r="BE193" s="21" t="s">
        <v>99</v>
      </c>
      <c r="BF193" s="21" t="s">
        <v>99</v>
      </c>
      <c r="BG193" s="21"/>
      <c r="BH193" s="21" t="s">
        <v>158</v>
      </c>
      <c r="BI193" s="24"/>
      <c r="BJ193" s="21">
        <v>0</v>
      </c>
      <c r="BK193" s="21">
        <v>0</v>
      </c>
      <c r="BL193" s="21">
        <v>0</v>
      </c>
      <c r="BM193" s="21">
        <v>0</v>
      </c>
      <c r="BN193" s="21">
        <v>0</v>
      </c>
      <c r="BO193" s="21">
        <v>0</v>
      </c>
      <c r="BS193" s="21">
        <v>12493.28</v>
      </c>
      <c r="BT193" s="21">
        <v>0</v>
      </c>
      <c r="BU193" s="21"/>
      <c r="BV193" s="21" t="s">
        <v>199</v>
      </c>
    </row>
    <row r="194" spans="1:74">
      <c r="A194" s="21" t="s">
        <v>65</v>
      </c>
      <c r="B194" s="27">
        <v>999054000033283</v>
      </c>
      <c r="C194" s="22" t="s">
        <v>159</v>
      </c>
      <c r="D194" s="21" t="s">
        <v>67</v>
      </c>
      <c r="E194" s="21" t="s">
        <v>206</v>
      </c>
      <c r="F194" s="21" t="s">
        <v>69</v>
      </c>
      <c r="G194" s="21" t="s">
        <v>70</v>
      </c>
      <c r="H194" s="21" t="s">
        <v>150</v>
      </c>
      <c r="I194" s="21">
        <v>1</v>
      </c>
      <c r="J194" s="21">
        <v>173.5</v>
      </c>
      <c r="K194" s="21">
        <v>384.1</v>
      </c>
      <c r="L194" s="21">
        <v>210.6</v>
      </c>
      <c r="M194" s="23">
        <v>294</v>
      </c>
      <c r="N194" s="21">
        <v>0.72</v>
      </c>
      <c r="O194" s="21">
        <v>8.4700000000000006</v>
      </c>
      <c r="V194" s="21">
        <v>173.5</v>
      </c>
      <c r="W194" s="21">
        <v>227</v>
      </c>
      <c r="X194" s="23">
        <v>87</v>
      </c>
      <c r="Y194" s="21">
        <v>53.5</v>
      </c>
      <c r="Z194" s="21">
        <v>0.61</v>
      </c>
      <c r="AA194" s="21">
        <v>7.22</v>
      </c>
      <c r="AB194" s="21">
        <v>227</v>
      </c>
      <c r="AC194" s="21">
        <v>384.1</v>
      </c>
      <c r="AD194" s="21">
        <v>207</v>
      </c>
      <c r="AE194" s="21">
        <v>157.1</v>
      </c>
      <c r="AF194" s="21">
        <v>0.76</v>
      </c>
      <c r="AG194" s="21">
        <v>8.9</v>
      </c>
      <c r="AH194" s="21">
        <v>12.96</v>
      </c>
      <c r="AI194" s="21">
        <v>2730.06</v>
      </c>
      <c r="AJ194" s="21">
        <v>1784.25</v>
      </c>
      <c r="AK194" s="21">
        <v>147.12</v>
      </c>
      <c r="AL194" s="21">
        <v>23362.5</v>
      </c>
      <c r="AM194" s="21">
        <v>1352.83</v>
      </c>
      <c r="AN194" s="21">
        <v>47772.33</v>
      </c>
      <c r="AO194" s="21" t="s">
        <v>72</v>
      </c>
      <c r="AP194" s="21" t="s">
        <v>73</v>
      </c>
      <c r="AQ194" s="21" t="s">
        <v>117</v>
      </c>
      <c r="AR194" s="21" t="s">
        <v>104</v>
      </c>
      <c r="AS194" s="21">
        <v>23057</v>
      </c>
      <c r="AT194" s="21">
        <v>0</v>
      </c>
      <c r="AU194" s="21" t="s">
        <v>154</v>
      </c>
      <c r="AV194" s="21">
        <v>2020</v>
      </c>
      <c r="AW194" s="24">
        <v>44032</v>
      </c>
      <c r="AX194" s="24">
        <v>44239</v>
      </c>
      <c r="AY194" s="21">
        <v>0</v>
      </c>
      <c r="AZ194" s="21">
        <v>0</v>
      </c>
      <c r="BA194" s="21">
        <v>-47772.33</v>
      </c>
      <c r="BB194" s="21">
        <v>-226.84</v>
      </c>
      <c r="BC194" s="21">
        <v>4083</v>
      </c>
      <c r="BD194" s="21"/>
      <c r="BE194" s="21" t="s">
        <v>77</v>
      </c>
      <c r="BF194" s="21" t="s">
        <v>77</v>
      </c>
      <c r="BG194" s="21"/>
      <c r="BH194" s="21" t="s">
        <v>158</v>
      </c>
      <c r="BI194" s="24"/>
      <c r="BJ194" s="21">
        <v>0</v>
      </c>
      <c r="BK194" s="21">
        <v>0</v>
      </c>
      <c r="BL194" s="21">
        <v>0</v>
      </c>
      <c r="BM194" s="21">
        <v>0</v>
      </c>
      <c r="BN194" s="21">
        <v>0</v>
      </c>
      <c r="BO194" s="21">
        <v>0</v>
      </c>
      <c r="BS194" s="21">
        <v>23057</v>
      </c>
      <c r="BT194" s="21">
        <v>0</v>
      </c>
      <c r="BU194" s="21"/>
      <c r="BV194" s="21" t="s">
        <v>79</v>
      </c>
    </row>
    <row r="195" spans="1:74">
      <c r="A195" s="21" t="s">
        <v>65</v>
      </c>
      <c r="B195" s="27">
        <v>999054000033084</v>
      </c>
      <c r="C195" s="22" t="s">
        <v>159</v>
      </c>
      <c r="D195" s="21" t="s">
        <v>67</v>
      </c>
      <c r="E195" s="21" t="s">
        <v>206</v>
      </c>
      <c r="F195" s="21" t="s">
        <v>69</v>
      </c>
      <c r="G195" s="21" t="s">
        <v>70</v>
      </c>
      <c r="H195" s="21" t="s">
        <v>150</v>
      </c>
      <c r="I195" s="21">
        <v>1</v>
      </c>
      <c r="J195" s="21">
        <v>160.5</v>
      </c>
      <c r="K195" s="21">
        <v>375.1</v>
      </c>
      <c r="L195" s="21">
        <v>214.6</v>
      </c>
      <c r="M195" s="23">
        <v>294</v>
      </c>
      <c r="N195" s="21">
        <v>0.73</v>
      </c>
      <c r="O195" s="21">
        <v>8.31</v>
      </c>
      <c r="V195" s="21">
        <v>160.5</v>
      </c>
      <c r="W195" s="21">
        <v>210</v>
      </c>
      <c r="X195" s="23">
        <v>87</v>
      </c>
      <c r="Y195" s="21">
        <v>49.5</v>
      </c>
      <c r="Z195" s="21">
        <v>0.56999999999999995</v>
      </c>
      <c r="AA195" s="21">
        <v>7.8</v>
      </c>
      <c r="AB195" s="21">
        <v>210</v>
      </c>
      <c r="AC195" s="21">
        <v>375.1</v>
      </c>
      <c r="AD195" s="21">
        <v>207</v>
      </c>
      <c r="AE195" s="21">
        <v>165.1</v>
      </c>
      <c r="AF195" s="21">
        <v>0.8</v>
      </c>
      <c r="AG195" s="21">
        <v>8.4700000000000006</v>
      </c>
      <c r="AH195" s="21">
        <v>12.72</v>
      </c>
      <c r="AI195" s="21">
        <v>2730.06</v>
      </c>
      <c r="AJ195" s="21">
        <v>1784.25</v>
      </c>
      <c r="AK195" s="21">
        <v>139.99</v>
      </c>
      <c r="AL195" s="21">
        <v>21612.89</v>
      </c>
      <c r="AM195" s="21">
        <v>1352.83</v>
      </c>
      <c r="AN195" s="21">
        <v>46022.720000000001</v>
      </c>
      <c r="AO195" s="21" t="s">
        <v>72</v>
      </c>
      <c r="AP195" s="21" t="s">
        <v>73</v>
      </c>
      <c r="AQ195" s="21" t="s">
        <v>117</v>
      </c>
      <c r="AR195" s="21" t="s">
        <v>104</v>
      </c>
      <c r="AS195" s="21">
        <v>23057</v>
      </c>
      <c r="AT195" s="21">
        <v>0</v>
      </c>
      <c r="AU195" s="21" t="s">
        <v>154</v>
      </c>
      <c r="AV195" s="21">
        <v>2020</v>
      </c>
      <c r="AW195" s="24">
        <v>44032</v>
      </c>
      <c r="AX195" s="24">
        <v>44239</v>
      </c>
      <c r="AY195" s="21">
        <v>0</v>
      </c>
      <c r="AZ195" s="21">
        <v>0</v>
      </c>
      <c r="BA195" s="21">
        <v>-46022.720000000001</v>
      </c>
      <c r="BB195" s="21">
        <v>-214.46</v>
      </c>
      <c r="BC195" s="21">
        <v>4083</v>
      </c>
      <c r="BD195" s="21"/>
      <c r="BE195" s="21" t="s">
        <v>77</v>
      </c>
      <c r="BF195" s="21" t="s">
        <v>77</v>
      </c>
      <c r="BG195" s="21"/>
      <c r="BH195" s="21" t="s">
        <v>158</v>
      </c>
      <c r="BI195" s="24"/>
      <c r="BJ195" s="21">
        <v>0</v>
      </c>
      <c r="BK195" s="21">
        <v>0</v>
      </c>
      <c r="BL195" s="21">
        <v>0</v>
      </c>
      <c r="BM195" s="21">
        <v>0</v>
      </c>
      <c r="BN195" s="21">
        <v>0</v>
      </c>
      <c r="BO195" s="21">
        <v>0</v>
      </c>
      <c r="BS195" s="21">
        <v>23057</v>
      </c>
      <c r="BT195" s="21">
        <v>0</v>
      </c>
      <c r="BU195" s="21"/>
      <c r="BV195" s="21" t="s">
        <v>79</v>
      </c>
    </row>
    <row r="196" spans="1:74">
      <c r="A196" s="21" t="s">
        <v>65</v>
      </c>
      <c r="B196" s="27">
        <v>999054000022239</v>
      </c>
      <c r="C196" s="22" t="s">
        <v>163</v>
      </c>
      <c r="D196" s="21"/>
      <c r="E196" s="21" t="s">
        <v>164</v>
      </c>
      <c r="F196" s="21" t="s">
        <v>69</v>
      </c>
      <c r="G196" s="21" t="s">
        <v>70</v>
      </c>
      <c r="H196" s="21" t="s">
        <v>150</v>
      </c>
      <c r="I196" s="21">
        <v>1</v>
      </c>
      <c r="J196" s="21">
        <v>166.02</v>
      </c>
      <c r="K196" s="21">
        <v>380.2</v>
      </c>
      <c r="L196" s="21">
        <v>214.18</v>
      </c>
      <c r="M196" s="23">
        <v>314</v>
      </c>
      <c r="N196" s="21">
        <v>0.68</v>
      </c>
      <c r="O196" s="21">
        <v>8.23</v>
      </c>
      <c r="P196" s="21">
        <v>179</v>
      </c>
      <c r="Q196" s="21">
        <v>182.5</v>
      </c>
      <c r="R196" s="21">
        <v>75</v>
      </c>
      <c r="S196" s="21">
        <v>3.5</v>
      </c>
      <c r="T196" s="21">
        <v>0.05</v>
      </c>
      <c r="U196" s="21">
        <v>61.99</v>
      </c>
      <c r="V196" s="21">
        <v>166.02</v>
      </c>
      <c r="W196" s="21">
        <v>179</v>
      </c>
      <c r="X196" s="23">
        <v>19</v>
      </c>
      <c r="Y196" s="21">
        <v>12.98</v>
      </c>
      <c r="Z196" s="21">
        <v>0.68</v>
      </c>
      <c r="AA196" s="21">
        <v>2.83</v>
      </c>
      <c r="AD196" s="1"/>
      <c r="AH196" s="21">
        <v>12.7</v>
      </c>
      <c r="AI196" s="21">
        <v>2719.53</v>
      </c>
      <c r="AJ196" s="21">
        <v>1761.68</v>
      </c>
      <c r="AK196" s="21">
        <v>114.04</v>
      </c>
      <c r="AL196" s="21">
        <v>16777.169999999998</v>
      </c>
      <c r="AM196" s="21">
        <v>1186.67</v>
      </c>
      <c r="AN196" s="21">
        <v>40510.51</v>
      </c>
      <c r="AO196" s="21" t="s">
        <v>85</v>
      </c>
      <c r="AP196" s="21" t="s">
        <v>165</v>
      </c>
      <c r="AQ196" s="21" t="s">
        <v>87</v>
      </c>
      <c r="AR196" s="21" t="s">
        <v>88</v>
      </c>
      <c r="AS196" s="21">
        <v>22546.67</v>
      </c>
      <c r="AT196" s="21">
        <v>0</v>
      </c>
      <c r="AU196" s="21" t="s">
        <v>154</v>
      </c>
      <c r="AV196" s="21">
        <v>2020</v>
      </c>
      <c r="AW196" s="24">
        <v>44019</v>
      </c>
      <c r="AX196" s="24">
        <v>44239</v>
      </c>
      <c r="AY196" s="21">
        <v>0</v>
      </c>
      <c r="AZ196" s="21">
        <v>0</v>
      </c>
      <c r="BA196" s="21">
        <v>-40510.51</v>
      </c>
      <c r="BB196" s="21">
        <v>-189.14</v>
      </c>
      <c r="BC196" s="21">
        <v>4083</v>
      </c>
      <c r="BD196" s="21"/>
      <c r="BE196" s="21" t="s">
        <v>77</v>
      </c>
      <c r="BF196" s="21" t="s">
        <v>77</v>
      </c>
      <c r="BG196" s="21"/>
      <c r="BH196" s="21" t="s">
        <v>158</v>
      </c>
      <c r="BI196" s="24"/>
      <c r="BJ196" s="21">
        <v>0</v>
      </c>
      <c r="BK196" s="21">
        <v>0</v>
      </c>
      <c r="BL196" s="21">
        <v>0</v>
      </c>
      <c r="BM196" s="21">
        <v>0</v>
      </c>
      <c r="BN196" s="21">
        <v>0</v>
      </c>
      <c r="BO196" s="21">
        <v>0</v>
      </c>
      <c r="BS196" s="21">
        <v>22546.67</v>
      </c>
      <c r="BT196" s="21">
        <v>0</v>
      </c>
      <c r="BU196" s="21"/>
      <c r="BV196" s="21" t="s">
        <v>79</v>
      </c>
    </row>
    <row r="197" spans="1:74">
      <c r="A197" s="21" t="s">
        <v>65</v>
      </c>
      <c r="B197" s="27">
        <v>999054000033841</v>
      </c>
      <c r="C197" s="22" t="s">
        <v>156</v>
      </c>
      <c r="D197" s="21" t="s">
        <v>80</v>
      </c>
      <c r="E197" s="21" t="s">
        <v>171</v>
      </c>
      <c r="F197" s="21" t="s">
        <v>69</v>
      </c>
      <c r="G197" s="21" t="s">
        <v>70</v>
      </c>
      <c r="H197" s="21" t="s">
        <v>150</v>
      </c>
      <c r="I197" s="21">
        <v>1</v>
      </c>
      <c r="J197" s="21">
        <v>89</v>
      </c>
      <c r="K197" s="21">
        <v>344.2</v>
      </c>
      <c r="L197" s="21">
        <v>255.2</v>
      </c>
      <c r="M197" s="23">
        <v>299</v>
      </c>
      <c r="N197" s="21">
        <v>0.85</v>
      </c>
      <c r="O197" s="21">
        <v>7.46</v>
      </c>
      <c r="V197" s="21">
        <v>89</v>
      </c>
      <c r="W197" s="21">
        <v>151</v>
      </c>
      <c r="X197" s="23">
        <v>92</v>
      </c>
      <c r="Y197" s="21">
        <v>62</v>
      </c>
      <c r="Z197" s="21">
        <v>0.67</v>
      </c>
      <c r="AA197" s="21">
        <v>6.37</v>
      </c>
      <c r="AB197" s="21">
        <v>151</v>
      </c>
      <c r="AC197" s="21">
        <v>344.2</v>
      </c>
      <c r="AD197" s="21">
        <v>207</v>
      </c>
      <c r="AE197" s="21">
        <v>193.2</v>
      </c>
      <c r="AF197" s="21">
        <v>0.93</v>
      </c>
      <c r="AG197" s="21">
        <v>7.81</v>
      </c>
      <c r="AH197" s="21">
        <v>11.16</v>
      </c>
      <c r="AI197" s="21">
        <v>2847.78</v>
      </c>
      <c r="AJ197" s="21">
        <v>1904.87</v>
      </c>
      <c r="AK197" s="21">
        <v>128.93</v>
      </c>
      <c r="AL197" s="21">
        <v>16212.13</v>
      </c>
      <c r="AM197" s="21">
        <v>794.09</v>
      </c>
      <c r="AN197" s="21">
        <v>41894.36</v>
      </c>
      <c r="AO197" s="21" t="s">
        <v>72</v>
      </c>
      <c r="AP197" s="21" t="s">
        <v>172</v>
      </c>
      <c r="AQ197" s="21" t="s">
        <v>152</v>
      </c>
      <c r="AR197" s="21" t="s">
        <v>153</v>
      </c>
      <c r="AS197" s="21">
        <v>24888.14</v>
      </c>
      <c r="AT197" s="21">
        <v>0</v>
      </c>
      <c r="AU197" s="21" t="s">
        <v>154</v>
      </c>
      <c r="AV197" s="21">
        <v>2020</v>
      </c>
      <c r="AW197" s="24">
        <v>44032</v>
      </c>
      <c r="AX197" s="24">
        <v>44239</v>
      </c>
      <c r="AY197" s="21">
        <v>0</v>
      </c>
      <c r="AZ197" s="21">
        <v>0</v>
      </c>
      <c r="BA197" s="21">
        <v>-41894.36</v>
      </c>
      <c r="BB197" s="21">
        <v>-164.16</v>
      </c>
      <c r="BC197" s="21">
        <v>4083</v>
      </c>
      <c r="BD197" s="21"/>
      <c r="BE197" s="21" t="s">
        <v>77</v>
      </c>
      <c r="BF197" s="21" t="s">
        <v>77</v>
      </c>
      <c r="BG197" s="21"/>
      <c r="BH197" s="21" t="s">
        <v>158</v>
      </c>
      <c r="BI197" s="24"/>
      <c r="BJ197" s="21">
        <v>0</v>
      </c>
      <c r="BK197" s="21">
        <v>0</v>
      </c>
      <c r="BL197" s="21">
        <v>0</v>
      </c>
      <c r="BM197" s="21">
        <v>0</v>
      </c>
      <c r="BN197" s="21">
        <v>0</v>
      </c>
      <c r="BO197" s="21">
        <v>0</v>
      </c>
      <c r="BS197" s="21">
        <v>24888.14</v>
      </c>
      <c r="BT197" s="21">
        <v>0</v>
      </c>
      <c r="BU197" s="21"/>
      <c r="BV197" s="21" t="s">
        <v>79</v>
      </c>
    </row>
    <row r="198" spans="1:74">
      <c r="A198" s="21" t="s">
        <v>65</v>
      </c>
      <c r="B198" s="27">
        <v>999054000033138</v>
      </c>
      <c r="C198" s="22" t="s">
        <v>156</v>
      </c>
      <c r="D198" s="21" t="s">
        <v>80</v>
      </c>
      <c r="E198" s="21" t="s">
        <v>160</v>
      </c>
      <c r="F198" s="21" t="s">
        <v>69</v>
      </c>
      <c r="G198" s="21" t="s">
        <v>70</v>
      </c>
      <c r="H198" s="21" t="s">
        <v>150</v>
      </c>
      <c r="I198" s="21">
        <v>1</v>
      </c>
      <c r="J198" s="21">
        <v>130</v>
      </c>
      <c r="K198" s="21">
        <v>378.2</v>
      </c>
      <c r="L198" s="21">
        <v>248.2</v>
      </c>
      <c r="M198" s="23">
        <v>239</v>
      </c>
      <c r="N198" s="21">
        <v>1.04</v>
      </c>
      <c r="O198" s="21">
        <v>6.28</v>
      </c>
      <c r="V198" s="21">
        <v>130</v>
      </c>
      <c r="W198" s="21">
        <v>155</v>
      </c>
      <c r="X198" s="23">
        <v>18</v>
      </c>
      <c r="Y198" s="21">
        <v>25</v>
      </c>
      <c r="Z198" s="21">
        <v>1.39</v>
      </c>
      <c r="AA198" s="21">
        <v>2.15</v>
      </c>
      <c r="AB198" s="21">
        <v>155</v>
      </c>
      <c r="AC198" s="21">
        <v>378.2</v>
      </c>
      <c r="AD198" s="21">
        <v>221</v>
      </c>
      <c r="AE198" s="21">
        <v>223.2</v>
      </c>
      <c r="AF198" s="21">
        <v>1.01</v>
      </c>
      <c r="AG198" s="21">
        <v>6.74</v>
      </c>
      <c r="AH198" s="21">
        <v>9.31</v>
      </c>
      <c r="AI198" s="21">
        <v>2311.6799999999998</v>
      </c>
      <c r="AJ198" s="21">
        <v>1558.51</v>
      </c>
      <c r="AK198" s="21">
        <v>95.67</v>
      </c>
      <c r="AL198" s="21">
        <v>17925.599999999999</v>
      </c>
      <c r="AM198" s="21">
        <v>626.76</v>
      </c>
      <c r="AN198" s="21">
        <v>39905.339999999997</v>
      </c>
      <c r="AO198" s="21" t="s">
        <v>85</v>
      </c>
      <c r="AP198" s="21" t="s">
        <v>161</v>
      </c>
      <c r="AQ198" s="21" t="s">
        <v>162</v>
      </c>
      <c r="AR198" s="21" t="s">
        <v>88</v>
      </c>
      <c r="AS198" s="21">
        <v>21352.98</v>
      </c>
      <c r="AT198" s="21">
        <v>0</v>
      </c>
      <c r="AU198" s="21" t="s">
        <v>154</v>
      </c>
      <c r="AV198" s="21">
        <v>2020</v>
      </c>
      <c r="AW198" s="24">
        <v>44018</v>
      </c>
      <c r="AX198" s="24">
        <v>44239</v>
      </c>
      <c r="AY198" s="21">
        <v>0</v>
      </c>
      <c r="AZ198" s="21">
        <v>0</v>
      </c>
      <c r="BA198" s="21">
        <v>-39905.339999999997</v>
      </c>
      <c r="BB198" s="21">
        <v>-160.78</v>
      </c>
      <c r="BC198" s="21">
        <v>4083</v>
      </c>
      <c r="BD198" s="21"/>
      <c r="BE198" s="21" t="s">
        <v>77</v>
      </c>
      <c r="BF198" s="21" t="s">
        <v>77</v>
      </c>
      <c r="BG198" s="21"/>
      <c r="BH198" s="21" t="s">
        <v>158</v>
      </c>
      <c r="BI198" s="24"/>
      <c r="BJ198" s="21">
        <v>0</v>
      </c>
      <c r="BK198" s="21">
        <v>0</v>
      </c>
      <c r="BL198" s="21">
        <v>0</v>
      </c>
      <c r="BM198" s="21">
        <v>0</v>
      </c>
      <c r="BN198" s="21">
        <v>0</v>
      </c>
      <c r="BO198" s="21">
        <v>0</v>
      </c>
      <c r="BS198" s="21">
        <v>21352.98</v>
      </c>
      <c r="BT198" s="21">
        <v>0</v>
      </c>
      <c r="BU198" s="21"/>
      <c r="BV198" s="21" t="s">
        <v>79</v>
      </c>
    </row>
    <row r="199" spans="1:74">
      <c r="A199" s="21" t="s">
        <v>65</v>
      </c>
      <c r="B199" s="27">
        <v>999054000032778</v>
      </c>
      <c r="C199" s="22" t="s">
        <v>159</v>
      </c>
      <c r="D199" s="21" t="s">
        <v>80</v>
      </c>
      <c r="E199" s="21" t="s">
        <v>81</v>
      </c>
      <c r="F199" s="21" t="s">
        <v>69</v>
      </c>
      <c r="G199" s="21" t="s">
        <v>70</v>
      </c>
      <c r="H199" s="21" t="s">
        <v>150</v>
      </c>
      <c r="I199" s="21">
        <v>1</v>
      </c>
      <c r="J199" s="21">
        <v>121</v>
      </c>
      <c r="K199" s="21">
        <v>379.9</v>
      </c>
      <c r="L199" s="21">
        <v>258.89999999999998</v>
      </c>
      <c r="M199" s="23">
        <v>269</v>
      </c>
      <c r="N199" s="21">
        <v>0.96</v>
      </c>
      <c r="O199" s="21">
        <v>5.38</v>
      </c>
      <c r="V199" s="21">
        <v>121</v>
      </c>
      <c r="W199" s="21">
        <v>155.5</v>
      </c>
      <c r="X199" s="23">
        <v>43</v>
      </c>
      <c r="Y199" s="21">
        <v>34.5</v>
      </c>
      <c r="Z199" s="21">
        <v>0.8</v>
      </c>
      <c r="AA199" s="21">
        <v>2.95</v>
      </c>
      <c r="AB199" s="21">
        <v>155.5</v>
      </c>
      <c r="AC199" s="21">
        <v>379.9</v>
      </c>
      <c r="AD199" s="21">
        <v>226</v>
      </c>
      <c r="AE199" s="21">
        <v>224.4</v>
      </c>
      <c r="AF199" s="21">
        <v>0.99</v>
      </c>
      <c r="AG199" s="21">
        <v>5.75</v>
      </c>
      <c r="AH199" s="21">
        <v>8.18</v>
      </c>
      <c r="AI199" s="21">
        <v>2118.37</v>
      </c>
      <c r="AJ199" s="21">
        <v>1392.22</v>
      </c>
      <c r="AK199" s="21">
        <v>80.27</v>
      </c>
      <c r="AL199" s="21">
        <v>15742.98</v>
      </c>
      <c r="AM199" s="21">
        <v>0</v>
      </c>
      <c r="AN199" s="21">
        <v>33738.78</v>
      </c>
      <c r="AO199" s="21" t="s">
        <v>72</v>
      </c>
      <c r="AP199" s="21" t="s">
        <v>82</v>
      </c>
      <c r="AQ199" s="21" t="s">
        <v>83</v>
      </c>
      <c r="AR199" s="21" t="s">
        <v>75</v>
      </c>
      <c r="AS199" s="21">
        <v>17995.8</v>
      </c>
      <c r="AT199" s="21">
        <v>0</v>
      </c>
      <c r="AU199" s="21" t="s">
        <v>154</v>
      </c>
      <c r="AV199" s="21">
        <v>2020</v>
      </c>
      <c r="AW199" s="24">
        <v>44013</v>
      </c>
      <c r="AX199" s="24">
        <v>44239</v>
      </c>
      <c r="AY199" s="21">
        <v>0</v>
      </c>
      <c r="AZ199" s="21">
        <v>0</v>
      </c>
      <c r="BA199" s="21">
        <v>-33738.78</v>
      </c>
      <c r="BB199" s="21">
        <v>-130.32</v>
      </c>
      <c r="BC199" s="21">
        <v>4083</v>
      </c>
      <c r="BD199" s="21"/>
      <c r="BE199" s="21" t="s">
        <v>77</v>
      </c>
      <c r="BF199" s="21" t="s">
        <v>77</v>
      </c>
      <c r="BG199" s="21"/>
      <c r="BH199" s="21" t="s">
        <v>158</v>
      </c>
      <c r="BI199" s="24"/>
      <c r="BJ199" s="21">
        <v>0</v>
      </c>
      <c r="BK199" s="21">
        <v>0</v>
      </c>
      <c r="BL199" s="21">
        <v>0</v>
      </c>
      <c r="BM199" s="21">
        <v>0</v>
      </c>
      <c r="BN199" s="21">
        <v>0</v>
      </c>
      <c r="BO199" s="21">
        <v>0</v>
      </c>
      <c r="BS199" s="21">
        <v>17995.8</v>
      </c>
      <c r="BT199" s="21">
        <v>0</v>
      </c>
      <c r="BU199" s="21"/>
      <c r="BV199" s="21" t="s">
        <v>79</v>
      </c>
    </row>
    <row r="200" spans="1:74">
      <c r="A200" s="21" t="s">
        <v>65</v>
      </c>
      <c r="B200" s="27">
        <v>999054000021276</v>
      </c>
      <c r="C200" s="22" t="s">
        <v>159</v>
      </c>
      <c r="D200" s="21" t="s">
        <v>80</v>
      </c>
      <c r="E200" s="21" t="s">
        <v>81</v>
      </c>
      <c r="F200" s="21" t="s">
        <v>69</v>
      </c>
      <c r="G200" s="21" t="s">
        <v>70</v>
      </c>
      <c r="H200" s="21" t="s">
        <v>150</v>
      </c>
      <c r="I200" s="21">
        <v>1</v>
      </c>
      <c r="J200" s="21">
        <v>106.5</v>
      </c>
      <c r="K200" s="21">
        <v>369.1</v>
      </c>
      <c r="L200" s="21">
        <v>262.60000000000002</v>
      </c>
      <c r="M200" s="23">
        <v>269</v>
      </c>
      <c r="N200" s="21">
        <v>0.98</v>
      </c>
      <c r="O200" s="21">
        <v>5.3</v>
      </c>
      <c r="V200" s="21">
        <v>106.5</v>
      </c>
      <c r="W200" s="21">
        <v>121.5</v>
      </c>
      <c r="X200" s="23">
        <v>21</v>
      </c>
      <c r="Y200" s="21">
        <v>15</v>
      </c>
      <c r="Z200" s="21">
        <v>0.71</v>
      </c>
      <c r="AA200" s="21">
        <v>2.0699999999999998</v>
      </c>
      <c r="AB200" s="21">
        <v>121.5</v>
      </c>
      <c r="AC200" s="21">
        <v>369.1</v>
      </c>
      <c r="AD200" s="21">
        <v>248</v>
      </c>
      <c r="AE200" s="21">
        <v>247.6</v>
      </c>
      <c r="AF200" s="21">
        <v>1</v>
      </c>
      <c r="AG200" s="21">
        <v>5.5</v>
      </c>
      <c r="AH200" s="21">
        <v>8.07</v>
      </c>
      <c r="AI200" s="21">
        <v>2118.37</v>
      </c>
      <c r="AJ200" s="21">
        <v>1392.22</v>
      </c>
      <c r="AK200" s="21">
        <v>72.75</v>
      </c>
      <c r="AL200" s="21">
        <v>12300.78</v>
      </c>
      <c r="AM200" s="21">
        <v>0</v>
      </c>
      <c r="AN200" s="21">
        <v>30296.59</v>
      </c>
      <c r="AO200" s="21" t="s">
        <v>72</v>
      </c>
      <c r="AP200" s="21" t="s">
        <v>82</v>
      </c>
      <c r="AQ200" s="21" t="s">
        <v>83</v>
      </c>
      <c r="AR200" s="21" t="s">
        <v>75</v>
      </c>
      <c r="AS200" s="21">
        <v>17995.810000000001</v>
      </c>
      <c r="AT200" s="21">
        <v>0</v>
      </c>
      <c r="AU200" s="21" t="s">
        <v>154</v>
      </c>
      <c r="AV200" s="21">
        <v>2020</v>
      </c>
      <c r="AW200" s="24">
        <v>43991</v>
      </c>
      <c r="AX200" s="24">
        <v>44239</v>
      </c>
      <c r="AY200" s="21">
        <v>0</v>
      </c>
      <c r="AZ200" s="21">
        <v>0</v>
      </c>
      <c r="BA200" s="21">
        <v>-30296.59</v>
      </c>
      <c r="BB200" s="21">
        <v>-115.37</v>
      </c>
      <c r="BC200" s="21">
        <v>4083</v>
      </c>
      <c r="BD200" s="21"/>
      <c r="BE200" s="21" t="s">
        <v>77</v>
      </c>
      <c r="BF200" s="21" t="s">
        <v>77</v>
      </c>
      <c r="BG200" s="21"/>
      <c r="BH200" s="21" t="s">
        <v>158</v>
      </c>
      <c r="BI200" s="24"/>
      <c r="BJ200" s="21">
        <v>0</v>
      </c>
      <c r="BK200" s="21">
        <v>0</v>
      </c>
      <c r="BL200" s="21">
        <v>0</v>
      </c>
      <c r="BM200" s="21">
        <v>0</v>
      </c>
      <c r="BN200" s="21">
        <v>0</v>
      </c>
      <c r="BO200" s="21">
        <v>0</v>
      </c>
      <c r="BS200" s="21">
        <v>17995.810000000001</v>
      </c>
      <c r="BT200" s="21">
        <v>0</v>
      </c>
      <c r="BU200" s="21"/>
      <c r="BV200" s="21" t="s">
        <v>79</v>
      </c>
    </row>
    <row r="201" spans="1:74">
      <c r="A201" s="21" t="s">
        <v>65</v>
      </c>
      <c r="B201" s="27">
        <v>999054000021272</v>
      </c>
      <c r="C201" s="22" t="s">
        <v>156</v>
      </c>
      <c r="D201" s="21" t="s">
        <v>80</v>
      </c>
      <c r="E201" s="21" t="s">
        <v>160</v>
      </c>
      <c r="F201" s="21" t="s">
        <v>69</v>
      </c>
      <c r="G201" s="21" t="s">
        <v>65</v>
      </c>
      <c r="H201" s="21" t="s">
        <v>150</v>
      </c>
      <c r="I201" s="21">
        <v>1</v>
      </c>
      <c r="J201" s="21">
        <v>136.5</v>
      </c>
      <c r="K201" s="21">
        <v>431.8</v>
      </c>
      <c r="L201" s="21">
        <v>295.3</v>
      </c>
      <c r="M201" s="23">
        <v>239</v>
      </c>
      <c r="N201" s="21">
        <v>1.24</v>
      </c>
      <c r="O201" s="21">
        <v>5.28</v>
      </c>
      <c r="V201" s="21">
        <v>136.5</v>
      </c>
      <c r="W201" s="21">
        <v>152.5</v>
      </c>
      <c r="X201" s="23">
        <v>18</v>
      </c>
      <c r="Y201" s="21">
        <v>16</v>
      </c>
      <c r="Z201" s="21">
        <v>0.89</v>
      </c>
      <c r="AA201" s="21">
        <v>3.35</v>
      </c>
      <c r="AB201" s="21">
        <v>152.5</v>
      </c>
      <c r="AC201" s="21">
        <v>431.8</v>
      </c>
      <c r="AD201" s="21">
        <v>221</v>
      </c>
      <c r="AE201" s="21">
        <v>279.3</v>
      </c>
      <c r="AF201" s="21">
        <v>1.26</v>
      </c>
      <c r="AG201" s="21">
        <v>5.39</v>
      </c>
      <c r="AH201" s="21">
        <v>7.83</v>
      </c>
      <c r="AI201" s="21">
        <v>2311.6799999999998</v>
      </c>
      <c r="AJ201" s="21">
        <v>1558.51</v>
      </c>
      <c r="AK201" s="21">
        <v>76.45</v>
      </c>
      <c r="AL201" s="21">
        <v>17636.47</v>
      </c>
      <c r="AM201" s="21">
        <v>626.76</v>
      </c>
      <c r="AN201" s="21">
        <v>39616.21</v>
      </c>
      <c r="AO201" s="21" t="s">
        <v>85</v>
      </c>
      <c r="AP201" s="21" t="s">
        <v>161</v>
      </c>
      <c r="AQ201" s="21" t="s">
        <v>162</v>
      </c>
      <c r="AR201" s="21" t="s">
        <v>88</v>
      </c>
      <c r="AS201" s="21">
        <v>21352.98</v>
      </c>
      <c r="AT201" s="21">
        <v>0</v>
      </c>
      <c r="AU201" s="21" t="s">
        <v>154</v>
      </c>
      <c r="AV201" s="21">
        <v>2020</v>
      </c>
      <c r="AW201" s="24">
        <v>44018</v>
      </c>
      <c r="AX201" s="24">
        <v>44239</v>
      </c>
      <c r="AY201" s="21">
        <v>0</v>
      </c>
      <c r="AZ201" s="21">
        <v>0</v>
      </c>
      <c r="BA201" s="21">
        <v>-39616.21</v>
      </c>
      <c r="BB201" s="21">
        <v>-134.16</v>
      </c>
      <c r="BC201" s="21">
        <v>4085</v>
      </c>
      <c r="BD201" s="21"/>
      <c r="BE201" s="21" t="s">
        <v>99</v>
      </c>
      <c r="BF201" s="21" t="s">
        <v>99</v>
      </c>
      <c r="BG201" s="21"/>
      <c r="BH201" s="21" t="s">
        <v>158</v>
      </c>
      <c r="BI201" s="24"/>
      <c r="BJ201" s="21">
        <v>0</v>
      </c>
      <c r="BK201" s="21">
        <v>0</v>
      </c>
      <c r="BL201" s="21">
        <v>0</v>
      </c>
      <c r="BM201" s="21">
        <v>0</v>
      </c>
      <c r="BN201" s="21">
        <v>0</v>
      </c>
      <c r="BO201" s="21">
        <v>0</v>
      </c>
      <c r="BS201" s="21">
        <v>21352.98</v>
      </c>
      <c r="BT201" s="21">
        <v>0</v>
      </c>
      <c r="BU201" s="21"/>
      <c r="BV201" s="21" t="s">
        <v>79</v>
      </c>
    </row>
    <row r="202" spans="1:74">
      <c r="A202" s="21" t="s">
        <v>65</v>
      </c>
      <c r="B202" s="27">
        <v>999054000033888</v>
      </c>
      <c r="C202" s="22" t="s">
        <v>156</v>
      </c>
      <c r="D202" s="21" t="s">
        <v>89</v>
      </c>
      <c r="E202" s="21" t="s">
        <v>105</v>
      </c>
      <c r="F202" s="21" t="s">
        <v>69</v>
      </c>
      <c r="G202" s="21" t="s">
        <v>70</v>
      </c>
      <c r="H202" s="21" t="s">
        <v>150</v>
      </c>
      <c r="I202" s="21">
        <v>1</v>
      </c>
      <c r="J202" s="21">
        <v>194</v>
      </c>
      <c r="K202" s="21">
        <v>366.2</v>
      </c>
      <c r="L202" s="21">
        <v>172.2</v>
      </c>
      <c r="M202" s="23">
        <v>167</v>
      </c>
      <c r="N202" s="21">
        <v>1.03</v>
      </c>
      <c r="O202" s="21">
        <v>4.82</v>
      </c>
      <c r="V202" s="21">
        <v>194</v>
      </c>
      <c r="W202" s="21">
        <v>248.5</v>
      </c>
      <c r="X202" s="23">
        <v>45</v>
      </c>
      <c r="Y202" s="21">
        <v>54.5</v>
      </c>
      <c r="Z202" s="21">
        <v>1.21</v>
      </c>
      <c r="AA202" s="21">
        <v>4</v>
      </c>
      <c r="AB202" s="21">
        <v>248.5</v>
      </c>
      <c r="AC202" s="21">
        <v>366.2</v>
      </c>
      <c r="AD202" s="21">
        <v>122</v>
      </c>
      <c r="AE202" s="21">
        <v>117.7</v>
      </c>
      <c r="AF202" s="21">
        <v>0.96</v>
      </c>
      <c r="AG202" s="21">
        <v>5.2</v>
      </c>
      <c r="AH202" s="21">
        <v>7.23</v>
      </c>
      <c r="AI202" s="21">
        <v>1245.8399999999999</v>
      </c>
      <c r="AJ202" s="21">
        <v>830.26</v>
      </c>
      <c r="AK202" s="21">
        <v>108.07</v>
      </c>
      <c r="AL202" s="21">
        <v>33639.79</v>
      </c>
      <c r="AM202" s="21">
        <v>749.33</v>
      </c>
      <c r="AN202" s="21">
        <v>47109.32</v>
      </c>
      <c r="AO202" s="21" t="s">
        <v>91</v>
      </c>
      <c r="AP202" s="21" t="s">
        <v>92</v>
      </c>
      <c r="AQ202" s="21" t="s">
        <v>93</v>
      </c>
      <c r="AR202" s="21" t="s">
        <v>75</v>
      </c>
      <c r="AS202" s="21">
        <v>12720.2</v>
      </c>
      <c r="AT202" s="21">
        <v>0</v>
      </c>
      <c r="AU202" s="21" t="s">
        <v>154</v>
      </c>
      <c r="AV202" s="21">
        <v>2020</v>
      </c>
      <c r="AW202" s="24">
        <v>44117</v>
      </c>
      <c r="AX202" s="24">
        <v>44239</v>
      </c>
      <c r="AY202" s="21">
        <v>0</v>
      </c>
      <c r="AZ202" s="21">
        <v>0</v>
      </c>
      <c r="BA202" s="21">
        <v>-47109.32</v>
      </c>
      <c r="BB202" s="21">
        <v>-273.57</v>
      </c>
      <c r="BC202" s="21">
        <v>4083</v>
      </c>
      <c r="BD202" s="21"/>
      <c r="BE202" s="21" t="s">
        <v>77</v>
      </c>
      <c r="BF202" s="21" t="s">
        <v>77</v>
      </c>
      <c r="BG202" s="21"/>
      <c r="BH202" s="21" t="s">
        <v>158</v>
      </c>
      <c r="BI202" s="24"/>
      <c r="BJ202" s="21">
        <v>0</v>
      </c>
      <c r="BK202" s="21">
        <v>0</v>
      </c>
      <c r="BL202" s="21">
        <v>0</v>
      </c>
      <c r="BM202" s="21">
        <v>0</v>
      </c>
      <c r="BN202" s="21">
        <v>0</v>
      </c>
      <c r="BO202" s="21">
        <v>0</v>
      </c>
      <c r="BS202" s="21">
        <v>12720.2</v>
      </c>
      <c r="BT202" s="21">
        <v>0</v>
      </c>
      <c r="BU202" s="21"/>
      <c r="BV202" s="21" t="s">
        <v>79</v>
      </c>
    </row>
    <row r="203" spans="1:74">
      <c r="A203" s="21" t="s">
        <v>65</v>
      </c>
      <c r="B203" s="27">
        <v>999054000032524</v>
      </c>
      <c r="C203" s="22" t="s">
        <v>156</v>
      </c>
      <c r="D203" s="21" t="s">
        <v>89</v>
      </c>
      <c r="E203" s="21" t="s">
        <v>105</v>
      </c>
      <c r="F203" s="21" t="s">
        <v>69</v>
      </c>
      <c r="G203" s="21" t="s">
        <v>70</v>
      </c>
      <c r="H203" s="21" t="s">
        <v>150</v>
      </c>
      <c r="I203" s="21">
        <v>1</v>
      </c>
      <c r="J203" s="21">
        <v>193.5</v>
      </c>
      <c r="K203" s="21">
        <v>370.2</v>
      </c>
      <c r="L203" s="21">
        <v>176.7</v>
      </c>
      <c r="M203" s="23">
        <v>167</v>
      </c>
      <c r="N203" s="21">
        <v>1.06</v>
      </c>
      <c r="O203" s="21">
        <v>4.7</v>
      </c>
      <c r="V203" s="21">
        <v>193.5</v>
      </c>
      <c r="W203" s="21">
        <v>262</v>
      </c>
      <c r="X203" s="23">
        <v>45</v>
      </c>
      <c r="Y203" s="21">
        <v>68.5</v>
      </c>
      <c r="Z203" s="21">
        <v>1.52</v>
      </c>
      <c r="AA203" s="21">
        <v>3.18</v>
      </c>
      <c r="AB203" s="21">
        <v>262</v>
      </c>
      <c r="AC203" s="21">
        <v>370.2</v>
      </c>
      <c r="AD203" s="21">
        <v>122</v>
      </c>
      <c r="AE203" s="21">
        <v>108.2</v>
      </c>
      <c r="AF203" s="21">
        <v>0.89</v>
      </c>
      <c r="AG203" s="21">
        <v>5.66</v>
      </c>
      <c r="AH203" s="21">
        <v>7.05</v>
      </c>
      <c r="AI203" s="21">
        <v>1245.8399999999999</v>
      </c>
      <c r="AJ203" s="21">
        <v>830.26</v>
      </c>
      <c r="AK203" s="21">
        <v>117.56</v>
      </c>
      <c r="AL203" s="21">
        <v>35467.31</v>
      </c>
      <c r="AM203" s="21">
        <v>749.33</v>
      </c>
      <c r="AN203" s="21">
        <v>48936.84</v>
      </c>
      <c r="AO203" s="21" t="s">
        <v>91</v>
      </c>
      <c r="AP203" s="21" t="s">
        <v>92</v>
      </c>
      <c r="AQ203" s="21" t="s">
        <v>93</v>
      </c>
      <c r="AR203" s="21" t="s">
        <v>75</v>
      </c>
      <c r="AS203" s="21">
        <v>12720.2</v>
      </c>
      <c r="AT203" s="21">
        <v>0</v>
      </c>
      <c r="AU203" s="21" t="s">
        <v>154</v>
      </c>
      <c r="AV203" s="21">
        <v>2020</v>
      </c>
      <c r="AW203" s="24">
        <v>44117</v>
      </c>
      <c r="AX203" s="24">
        <v>44239</v>
      </c>
      <c r="AY203" s="21">
        <v>0</v>
      </c>
      <c r="AZ203" s="21">
        <v>0</v>
      </c>
      <c r="BA203" s="21">
        <v>-48936.84</v>
      </c>
      <c r="BB203" s="21">
        <v>-276.95</v>
      </c>
      <c r="BC203" s="21">
        <v>4083</v>
      </c>
      <c r="BD203" s="21"/>
      <c r="BE203" s="21" t="s">
        <v>77</v>
      </c>
      <c r="BF203" s="21" t="s">
        <v>77</v>
      </c>
      <c r="BG203" s="21"/>
      <c r="BH203" s="21" t="s">
        <v>158</v>
      </c>
      <c r="BI203" s="24"/>
      <c r="BJ203" s="21">
        <v>0</v>
      </c>
      <c r="BK203" s="21">
        <v>0</v>
      </c>
      <c r="BL203" s="21">
        <v>0</v>
      </c>
      <c r="BM203" s="21">
        <v>0</v>
      </c>
      <c r="BN203" s="21">
        <v>0</v>
      </c>
      <c r="BO203" s="21">
        <v>0</v>
      </c>
      <c r="BS203" s="21">
        <v>12720.2</v>
      </c>
      <c r="BT203" s="21">
        <v>0</v>
      </c>
      <c r="BU203" s="21"/>
      <c r="BV203" s="21" t="s">
        <v>79</v>
      </c>
    </row>
    <row r="204" spans="1:74">
      <c r="A204" s="21" t="s">
        <v>65</v>
      </c>
      <c r="B204" s="27">
        <v>999054000033346</v>
      </c>
      <c r="C204" s="22" t="s">
        <v>156</v>
      </c>
      <c r="D204" s="21" t="s">
        <v>67</v>
      </c>
      <c r="E204" s="21" t="s">
        <v>112</v>
      </c>
      <c r="F204" s="21" t="s">
        <v>69</v>
      </c>
      <c r="G204" s="21" t="s">
        <v>70</v>
      </c>
      <c r="H204" s="21" t="s">
        <v>150</v>
      </c>
      <c r="I204" s="21">
        <v>1</v>
      </c>
      <c r="J204" s="21">
        <v>210.5</v>
      </c>
      <c r="K204" s="21">
        <v>371.2</v>
      </c>
      <c r="L204" s="21">
        <v>160.69999999999999</v>
      </c>
      <c r="M204" s="23">
        <v>149</v>
      </c>
      <c r="N204" s="21">
        <v>1.08</v>
      </c>
      <c r="O204" s="21">
        <v>4.63</v>
      </c>
      <c r="V204" s="21">
        <v>210.5</v>
      </c>
      <c r="W204" s="21">
        <v>252</v>
      </c>
      <c r="X204" s="23">
        <v>19</v>
      </c>
      <c r="Y204" s="21">
        <v>41.5</v>
      </c>
      <c r="Z204" s="21">
        <v>2.1800000000000002</v>
      </c>
      <c r="AA204" s="21">
        <v>2.12</v>
      </c>
      <c r="AB204" s="21">
        <v>252</v>
      </c>
      <c r="AC204" s="21">
        <v>371.2</v>
      </c>
      <c r="AD204" s="21">
        <v>130</v>
      </c>
      <c r="AE204" s="21">
        <v>119.2</v>
      </c>
      <c r="AF204" s="21">
        <v>0.92</v>
      </c>
      <c r="AG204" s="21">
        <v>5.5</v>
      </c>
      <c r="AH204" s="21">
        <v>6.93</v>
      </c>
      <c r="AI204" s="21">
        <v>1113.99</v>
      </c>
      <c r="AJ204" s="21">
        <v>743.98</v>
      </c>
      <c r="AK204" s="21">
        <v>97.94</v>
      </c>
      <c r="AL204" s="21">
        <v>34005.480000000003</v>
      </c>
      <c r="AM204" s="21">
        <v>1146.3499999999999</v>
      </c>
      <c r="AN204" s="21">
        <v>46826.06</v>
      </c>
      <c r="AO204" s="21" t="s">
        <v>101</v>
      </c>
      <c r="AP204" s="21" t="s">
        <v>113</v>
      </c>
      <c r="AQ204" s="21" t="s">
        <v>114</v>
      </c>
      <c r="AR204" s="21" t="s">
        <v>104</v>
      </c>
      <c r="AS204" s="21">
        <v>11674.23</v>
      </c>
      <c r="AT204" s="21">
        <v>0</v>
      </c>
      <c r="AU204" s="21" t="s">
        <v>154</v>
      </c>
      <c r="AV204" s="21">
        <v>2020</v>
      </c>
      <c r="AW204" s="24">
        <v>44109</v>
      </c>
      <c r="AX204" s="24">
        <v>44239</v>
      </c>
      <c r="AY204" s="21">
        <v>0</v>
      </c>
      <c r="AZ204" s="21">
        <v>0</v>
      </c>
      <c r="BA204" s="21">
        <v>-46826.06</v>
      </c>
      <c r="BB204" s="21">
        <v>-291.39</v>
      </c>
      <c r="BC204" s="21">
        <v>4083</v>
      </c>
      <c r="BD204" s="21"/>
      <c r="BE204" s="21" t="s">
        <v>77</v>
      </c>
      <c r="BF204" s="21" t="s">
        <v>77</v>
      </c>
      <c r="BG204" s="21"/>
      <c r="BH204" s="21" t="s">
        <v>158</v>
      </c>
      <c r="BI204" s="24"/>
      <c r="BJ204" s="21">
        <v>0</v>
      </c>
      <c r="BK204" s="21">
        <v>0</v>
      </c>
      <c r="BL204" s="21">
        <v>0</v>
      </c>
      <c r="BM204" s="21">
        <v>0</v>
      </c>
      <c r="BN204" s="21">
        <v>0</v>
      </c>
      <c r="BO204" s="21">
        <v>0</v>
      </c>
      <c r="BS204" s="21">
        <v>11674.23</v>
      </c>
      <c r="BT204" s="21">
        <v>0</v>
      </c>
      <c r="BU204" s="21"/>
      <c r="BV204" s="21" t="s">
        <v>79</v>
      </c>
    </row>
    <row r="205" spans="1:74">
      <c r="A205" s="21" t="s">
        <v>65</v>
      </c>
      <c r="B205" s="27">
        <v>999054000033007</v>
      </c>
      <c r="C205" s="22" t="s">
        <v>156</v>
      </c>
      <c r="D205" s="21" t="s">
        <v>89</v>
      </c>
      <c r="E205" s="21" t="s">
        <v>100</v>
      </c>
      <c r="F205" s="21" t="s">
        <v>69</v>
      </c>
      <c r="G205" s="21" t="s">
        <v>70</v>
      </c>
      <c r="H205" s="21" t="s">
        <v>150</v>
      </c>
      <c r="I205" s="21">
        <v>1</v>
      </c>
      <c r="J205" s="21">
        <v>197</v>
      </c>
      <c r="K205" s="21">
        <v>387.2</v>
      </c>
      <c r="L205" s="21">
        <v>190.2</v>
      </c>
      <c r="M205" s="23">
        <v>171</v>
      </c>
      <c r="N205" s="21">
        <v>1.1100000000000001</v>
      </c>
      <c r="O205" s="21">
        <v>4.25</v>
      </c>
      <c r="V205" s="21">
        <v>197</v>
      </c>
      <c r="W205" s="21">
        <v>264</v>
      </c>
      <c r="X205" s="23">
        <v>49</v>
      </c>
      <c r="Y205" s="21">
        <v>67</v>
      </c>
      <c r="Z205" s="21">
        <v>1.37</v>
      </c>
      <c r="AA205" s="21">
        <v>3.52</v>
      </c>
      <c r="AB205" s="21">
        <v>264</v>
      </c>
      <c r="AC205" s="21">
        <v>387.2</v>
      </c>
      <c r="AD205" s="21">
        <v>122</v>
      </c>
      <c r="AE205" s="21">
        <v>123.2</v>
      </c>
      <c r="AF205" s="21">
        <v>1.01</v>
      </c>
      <c r="AG205" s="21">
        <v>4.6399999999999997</v>
      </c>
      <c r="AH205" s="21">
        <v>6.43</v>
      </c>
      <c r="AI205" s="21">
        <v>1222.78</v>
      </c>
      <c r="AJ205" s="21">
        <v>808.02</v>
      </c>
      <c r="AK205" s="21">
        <v>99.58</v>
      </c>
      <c r="AL205" s="21">
        <v>36627.94</v>
      </c>
      <c r="AM205" s="21">
        <v>989.4</v>
      </c>
      <c r="AN205" s="21">
        <v>49885.56</v>
      </c>
      <c r="AO205" s="21" t="s">
        <v>101</v>
      </c>
      <c r="AP205" s="21" t="s">
        <v>102</v>
      </c>
      <c r="AQ205" s="21" t="s">
        <v>103</v>
      </c>
      <c r="AR205" s="21" t="s">
        <v>104</v>
      </c>
      <c r="AS205" s="21">
        <v>12268.22</v>
      </c>
      <c r="AT205" s="21">
        <v>0</v>
      </c>
      <c r="AU205" s="21" t="s">
        <v>154</v>
      </c>
      <c r="AV205" s="21">
        <v>2020</v>
      </c>
      <c r="AW205" s="24">
        <v>44117</v>
      </c>
      <c r="AX205" s="24">
        <v>44239</v>
      </c>
      <c r="AY205" s="21">
        <v>0</v>
      </c>
      <c r="AZ205" s="21">
        <v>0</v>
      </c>
      <c r="BA205" s="21">
        <v>-49885.56</v>
      </c>
      <c r="BB205" s="21">
        <v>-262.27999999999997</v>
      </c>
      <c r="BC205" s="21">
        <v>4083</v>
      </c>
      <c r="BD205" s="21"/>
      <c r="BE205" s="21" t="s">
        <v>77</v>
      </c>
      <c r="BF205" s="21" t="s">
        <v>77</v>
      </c>
      <c r="BG205" s="21"/>
      <c r="BH205" s="21" t="s">
        <v>158</v>
      </c>
      <c r="BI205" s="24"/>
      <c r="BJ205" s="21">
        <v>0</v>
      </c>
      <c r="BK205" s="21">
        <v>0</v>
      </c>
      <c r="BL205" s="21">
        <v>0</v>
      </c>
      <c r="BM205" s="21">
        <v>0</v>
      </c>
      <c r="BN205" s="21">
        <v>0</v>
      </c>
      <c r="BO205" s="21">
        <v>0</v>
      </c>
      <c r="BS205" s="21">
        <v>12268.22</v>
      </c>
      <c r="BT205" s="21">
        <v>0</v>
      </c>
      <c r="BU205" s="21"/>
      <c r="BV205" s="21" t="s">
        <v>79</v>
      </c>
    </row>
    <row r="206" spans="1:74">
      <c r="A206" s="21" t="s">
        <v>65</v>
      </c>
      <c r="B206" s="27">
        <v>999054000033058</v>
      </c>
      <c r="C206" s="22" t="s">
        <v>156</v>
      </c>
      <c r="D206" s="21" t="s">
        <v>67</v>
      </c>
      <c r="E206" s="21" t="s">
        <v>115</v>
      </c>
      <c r="F206" s="21" t="s">
        <v>69</v>
      </c>
      <c r="G206" s="21" t="s">
        <v>70</v>
      </c>
      <c r="H206" s="21" t="s">
        <v>150</v>
      </c>
      <c r="I206" s="21">
        <v>1</v>
      </c>
      <c r="J206" s="21">
        <v>237</v>
      </c>
      <c r="K206" s="21">
        <v>380.2</v>
      </c>
      <c r="L206" s="21">
        <v>143.19999999999999</v>
      </c>
      <c r="M206" s="23">
        <v>141</v>
      </c>
      <c r="N206" s="21">
        <v>1.02</v>
      </c>
      <c r="O206" s="21">
        <v>4.24</v>
      </c>
      <c r="V206" s="21">
        <v>237</v>
      </c>
      <c r="W206" s="21">
        <v>256</v>
      </c>
      <c r="X206" s="23">
        <v>15</v>
      </c>
      <c r="Y206" s="21">
        <v>19</v>
      </c>
      <c r="Z206" s="21">
        <v>1.27</v>
      </c>
      <c r="AA206" s="21">
        <v>3.33</v>
      </c>
      <c r="AB206" s="21">
        <v>256</v>
      </c>
      <c r="AC206" s="21">
        <v>380.2</v>
      </c>
      <c r="AD206" s="21">
        <v>126</v>
      </c>
      <c r="AE206" s="21">
        <v>124.2</v>
      </c>
      <c r="AF206" s="21">
        <v>0.99</v>
      </c>
      <c r="AG206" s="21">
        <v>4.38</v>
      </c>
      <c r="AH206" s="21">
        <v>6.36</v>
      </c>
      <c r="AI206" s="21">
        <v>911.46</v>
      </c>
      <c r="AJ206" s="21">
        <v>607.72</v>
      </c>
      <c r="AK206" s="21">
        <v>78.069999999999993</v>
      </c>
      <c r="AL206" s="21">
        <v>34857.730000000003</v>
      </c>
      <c r="AM206" s="21">
        <v>48.45</v>
      </c>
      <c r="AN206" s="21">
        <v>44602.78</v>
      </c>
      <c r="AO206" s="21" t="s">
        <v>72</v>
      </c>
      <c r="AP206" s="21" t="s">
        <v>116</v>
      </c>
      <c r="AQ206" s="21" t="s">
        <v>117</v>
      </c>
      <c r="AR206" s="21" t="s">
        <v>104</v>
      </c>
      <c r="AS206" s="21">
        <v>9696.6</v>
      </c>
      <c r="AT206" s="21">
        <v>0</v>
      </c>
      <c r="AU206" s="21" t="s">
        <v>154</v>
      </c>
      <c r="AV206" s="21">
        <v>2020</v>
      </c>
      <c r="AW206" s="24">
        <v>44113</v>
      </c>
      <c r="AX206" s="24">
        <v>44239</v>
      </c>
      <c r="AY206" s="21">
        <v>0</v>
      </c>
      <c r="AZ206" s="21">
        <v>0</v>
      </c>
      <c r="BA206" s="21">
        <v>-44602.78</v>
      </c>
      <c r="BB206" s="21">
        <v>-311.47000000000003</v>
      </c>
      <c r="BC206" s="21">
        <v>4083</v>
      </c>
      <c r="BD206" s="21"/>
      <c r="BE206" s="21" t="s">
        <v>77</v>
      </c>
      <c r="BF206" s="21" t="s">
        <v>77</v>
      </c>
      <c r="BG206" s="21"/>
      <c r="BH206" s="21" t="s">
        <v>158</v>
      </c>
      <c r="BI206" s="24"/>
      <c r="BJ206" s="21">
        <v>0</v>
      </c>
      <c r="BK206" s="21">
        <v>0</v>
      </c>
      <c r="BL206" s="21">
        <v>0</v>
      </c>
      <c r="BM206" s="21">
        <v>0</v>
      </c>
      <c r="BN206" s="21">
        <v>0</v>
      </c>
      <c r="BO206" s="21">
        <v>0</v>
      </c>
      <c r="BS206" s="21">
        <v>9696.6</v>
      </c>
      <c r="BT206" s="21">
        <v>0</v>
      </c>
      <c r="BU206" s="21"/>
      <c r="BV206" s="21" t="s">
        <v>79</v>
      </c>
    </row>
    <row r="207" spans="1:74">
      <c r="A207" s="21" t="s">
        <v>65</v>
      </c>
      <c r="B207" s="27">
        <v>999054000032236</v>
      </c>
      <c r="C207" s="22" t="s">
        <v>156</v>
      </c>
      <c r="D207" s="21" t="s">
        <v>89</v>
      </c>
      <c r="E207" s="21" t="s">
        <v>100</v>
      </c>
      <c r="F207" s="21" t="s">
        <v>69</v>
      </c>
      <c r="G207" s="21" t="s">
        <v>70</v>
      </c>
      <c r="H207" s="21" t="s">
        <v>150</v>
      </c>
      <c r="I207" s="21">
        <v>1</v>
      </c>
      <c r="J207" s="21">
        <v>188</v>
      </c>
      <c r="K207" s="21">
        <v>380.2</v>
      </c>
      <c r="L207" s="21">
        <v>192.2</v>
      </c>
      <c r="M207" s="23">
        <v>171</v>
      </c>
      <c r="N207" s="21">
        <v>1.1200000000000001</v>
      </c>
      <c r="O207" s="21">
        <v>4.2</v>
      </c>
      <c r="V207" s="21">
        <v>188</v>
      </c>
      <c r="W207" s="21">
        <v>257</v>
      </c>
      <c r="X207" s="23">
        <v>49</v>
      </c>
      <c r="Y207" s="21">
        <v>69</v>
      </c>
      <c r="Z207" s="21">
        <v>1.41</v>
      </c>
      <c r="AA207" s="21">
        <v>3.42</v>
      </c>
      <c r="AB207" s="21">
        <v>257</v>
      </c>
      <c r="AC207" s="21">
        <v>380.2</v>
      </c>
      <c r="AD207" s="21">
        <v>122</v>
      </c>
      <c r="AE207" s="21">
        <v>123.2</v>
      </c>
      <c r="AF207" s="21">
        <v>1.01</v>
      </c>
      <c r="AG207" s="21">
        <v>4.6399999999999997</v>
      </c>
      <c r="AH207" s="21">
        <v>6.36</v>
      </c>
      <c r="AI207" s="21">
        <v>1222.78</v>
      </c>
      <c r="AJ207" s="21">
        <v>808.02</v>
      </c>
      <c r="AK207" s="21">
        <v>99.58</v>
      </c>
      <c r="AL207" s="21">
        <v>35656.75</v>
      </c>
      <c r="AM207" s="21">
        <v>989.4</v>
      </c>
      <c r="AN207" s="21">
        <v>48914.37</v>
      </c>
      <c r="AO207" s="21" t="s">
        <v>101</v>
      </c>
      <c r="AP207" s="21" t="s">
        <v>102</v>
      </c>
      <c r="AQ207" s="21" t="s">
        <v>103</v>
      </c>
      <c r="AR207" s="21" t="s">
        <v>104</v>
      </c>
      <c r="AS207" s="21">
        <v>12268.22</v>
      </c>
      <c r="AT207" s="21">
        <v>0</v>
      </c>
      <c r="AU207" s="21" t="s">
        <v>154</v>
      </c>
      <c r="AV207" s="21">
        <v>2020</v>
      </c>
      <c r="AW207" s="24">
        <v>44117</v>
      </c>
      <c r="AX207" s="24">
        <v>44239</v>
      </c>
      <c r="AY207" s="21">
        <v>0</v>
      </c>
      <c r="AZ207" s="21">
        <v>0</v>
      </c>
      <c r="BA207" s="21">
        <v>-48914.37</v>
      </c>
      <c r="BB207" s="21">
        <v>-254.5</v>
      </c>
      <c r="BC207" s="21">
        <v>4083</v>
      </c>
      <c r="BD207" s="21"/>
      <c r="BE207" s="21" t="s">
        <v>77</v>
      </c>
      <c r="BF207" s="21" t="s">
        <v>77</v>
      </c>
      <c r="BG207" s="21"/>
      <c r="BH207" s="21" t="s">
        <v>158</v>
      </c>
      <c r="BI207" s="24"/>
      <c r="BJ207" s="21">
        <v>0</v>
      </c>
      <c r="BK207" s="21">
        <v>0</v>
      </c>
      <c r="BL207" s="21">
        <v>0</v>
      </c>
      <c r="BM207" s="21">
        <v>0</v>
      </c>
      <c r="BN207" s="21">
        <v>0</v>
      </c>
      <c r="BO207" s="21">
        <v>0</v>
      </c>
      <c r="BS207" s="21">
        <v>12268.22</v>
      </c>
      <c r="BT207" s="21">
        <v>0</v>
      </c>
      <c r="BU207" s="21"/>
      <c r="BV207" s="21" t="s">
        <v>79</v>
      </c>
    </row>
    <row r="208" spans="1:74">
      <c r="A208" s="21" t="s">
        <v>65</v>
      </c>
      <c r="B208" s="27">
        <v>999054000021463</v>
      </c>
      <c r="C208" s="22" t="s">
        <v>156</v>
      </c>
      <c r="D208" s="21" t="s">
        <v>89</v>
      </c>
      <c r="E208" s="21" t="s">
        <v>100</v>
      </c>
      <c r="F208" s="21" t="s">
        <v>69</v>
      </c>
      <c r="G208" s="21" t="s">
        <v>65</v>
      </c>
      <c r="H208" s="21" t="s">
        <v>150</v>
      </c>
      <c r="I208" s="21">
        <v>1</v>
      </c>
      <c r="J208" s="21">
        <v>178</v>
      </c>
      <c r="K208" s="21">
        <v>372.2</v>
      </c>
      <c r="L208" s="21">
        <v>194.2</v>
      </c>
      <c r="M208" s="23">
        <v>171</v>
      </c>
      <c r="N208" s="21">
        <v>1.1399999999999999</v>
      </c>
      <c r="O208" s="21">
        <v>4.16</v>
      </c>
      <c r="V208" s="21">
        <v>178</v>
      </c>
      <c r="W208" s="21">
        <v>245.5</v>
      </c>
      <c r="X208" s="23">
        <v>49</v>
      </c>
      <c r="Y208" s="21">
        <v>67.5</v>
      </c>
      <c r="Z208" s="21">
        <v>1.38</v>
      </c>
      <c r="AA208" s="21">
        <v>3.5</v>
      </c>
      <c r="AB208" s="21">
        <v>245.5</v>
      </c>
      <c r="AC208" s="21">
        <v>372.2</v>
      </c>
      <c r="AD208" s="21">
        <v>122</v>
      </c>
      <c r="AE208" s="21">
        <v>126.7</v>
      </c>
      <c r="AF208" s="21">
        <v>1.04</v>
      </c>
      <c r="AG208" s="21">
        <v>4.5199999999999996</v>
      </c>
      <c r="AH208" s="21">
        <v>6.3</v>
      </c>
      <c r="AI208" s="21">
        <v>1222.78</v>
      </c>
      <c r="AJ208" s="21">
        <v>808.02</v>
      </c>
      <c r="AK208" s="21">
        <v>96.83</v>
      </c>
      <c r="AL208" s="21">
        <v>34061.21</v>
      </c>
      <c r="AM208" s="21">
        <v>989.4</v>
      </c>
      <c r="AN208" s="21">
        <v>47318.83</v>
      </c>
      <c r="AO208" s="21" t="s">
        <v>101</v>
      </c>
      <c r="AP208" s="21" t="s">
        <v>102</v>
      </c>
      <c r="AQ208" s="21" t="s">
        <v>103</v>
      </c>
      <c r="AR208" s="21" t="s">
        <v>104</v>
      </c>
      <c r="AS208" s="21">
        <v>12268.22</v>
      </c>
      <c r="AT208" s="21">
        <v>0</v>
      </c>
      <c r="AU208" s="21" t="s">
        <v>154</v>
      </c>
      <c r="AV208" s="21">
        <v>2020</v>
      </c>
      <c r="AW208" s="24">
        <v>44117</v>
      </c>
      <c r="AX208" s="24">
        <v>44239</v>
      </c>
      <c r="AY208" s="21">
        <v>0</v>
      </c>
      <c r="AZ208" s="21">
        <v>0</v>
      </c>
      <c r="BA208" s="21">
        <v>-47318.83</v>
      </c>
      <c r="BB208" s="21">
        <v>-243.66</v>
      </c>
      <c r="BC208" s="21">
        <v>4085</v>
      </c>
      <c r="BD208" s="21"/>
      <c r="BE208" s="21" t="s">
        <v>77</v>
      </c>
      <c r="BF208" s="21" t="s">
        <v>77</v>
      </c>
      <c r="BG208" s="21"/>
      <c r="BH208" s="21" t="s">
        <v>158</v>
      </c>
      <c r="BI208" s="24"/>
      <c r="BJ208" s="21">
        <v>0</v>
      </c>
      <c r="BK208" s="21">
        <v>0</v>
      </c>
      <c r="BL208" s="21">
        <v>0</v>
      </c>
      <c r="BM208" s="21">
        <v>0</v>
      </c>
      <c r="BN208" s="21">
        <v>0</v>
      </c>
      <c r="BO208" s="21">
        <v>0</v>
      </c>
      <c r="BS208" s="21">
        <v>12268.22</v>
      </c>
      <c r="BT208" s="21">
        <v>0</v>
      </c>
      <c r="BU208" s="21"/>
      <c r="BV208" s="21" t="s">
        <v>79</v>
      </c>
    </row>
    <row r="209" spans="1:74">
      <c r="A209" s="21" t="s">
        <v>65</v>
      </c>
      <c r="B209" s="27">
        <v>999054000021503</v>
      </c>
      <c r="C209" s="22" t="s">
        <v>156</v>
      </c>
      <c r="D209" s="21" t="s">
        <v>130</v>
      </c>
      <c r="E209" s="21" t="s">
        <v>210</v>
      </c>
      <c r="F209" s="21" t="s">
        <v>69</v>
      </c>
      <c r="G209" s="21" t="s">
        <v>65</v>
      </c>
      <c r="H209" s="21" t="s">
        <v>150</v>
      </c>
      <c r="I209" s="21">
        <v>1</v>
      </c>
      <c r="J209" s="21">
        <v>197.5</v>
      </c>
      <c r="K209" s="21">
        <v>382.2</v>
      </c>
      <c r="L209" s="21">
        <v>184.7</v>
      </c>
      <c r="M209" s="23">
        <v>141</v>
      </c>
      <c r="N209" s="21">
        <v>1.31</v>
      </c>
      <c r="O209" s="21">
        <v>4.09</v>
      </c>
      <c r="V209" s="21">
        <v>197.5</v>
      </c>
      <c r="W209" s="21">
        <v>311</v>
      </c>
      <c r="X209" s="23">
        <v>67</v>
      </c>
      <c r="Y209" s="21">
        <v>113.5</v>
      </c>
      <c r="Z209" s="21">
        <v>1.69</v>
      </c>
      <c r="AA209" s="21">
        <v>3</v>
      </c>
      <c r="AB209" s="21">
        <v>311</v>
      </c>
      <c r="AC209" s="21">
        <v>382.2</v>
      </c>
      <c r="AD209" s="21">
        <v>74</v>
      </c>
      <c r="AE209" s="21">
        <v>71.2</v>
      </c>
      <c r="AF209" s="21">
        <v>0.96</v>
      </c>
      <c r="AG209" s="21">
        <v>5.83</v>
      </c>
      <c r="AH209" s="21">
        <v>6.42</v>
      </c>
      <c r="AI209" s="21">
        <v>1185.21</v>
      </c>
      <c r="AJ209" s="21">
        <v>756.24</v>
      </c>
      <c r="AK209" s="21">
        <v>169.69</v>
      </c>
      <c r="AL209" s="21">
        <v>41740.18</v>
      </c>
      <c r="AM209" s="21">
        <v>1347.06</v>
      </c>
      <c r="AN209" s="21">
        <v>55169.19</v>
      </c>
      <c r="AO209" s="21" t="s">
        <v>72</v>
      </c>
      <c r="AP209" s="21" t="s">
        <v>174</v>
      </c>
      <c r="AQ209" s="21" t="s">
        <v>117</v>
      </c>
      <c r="AR209" s="21" t="s">
        <v>104</v>
      </c>
      <c r="AS209" s="21">
        <v>12081.95</v>
      </c>
      <c r="AT209" s="21">
        <v>0</v>
      </c>
      <c r="AU209" s="21" t="s">
        <v>154</v>
      </c>
      <c r="AV209" s="21">
        <v>2020</v>
      </c>
      <c r="AW209" s="24">
        <v>44165</v>
      </c>
      <c r="AX209" s="24">
        <v>44239</v>
      </c>
      <c r="AY209" s="21">
        <v>0</v>
      </c>
      <c r="AZ209" s="21">
        <v>0</v>
      </c>
      <c r="BA209" s="21">
        <v>-55169.19</v>
      </c>
      <c r="BB209" s="21">
        <v>-298.7</v>
      </c>
      <c r="BC209" s="21">
        <v>4085</v>
      </c>
      <c r="BD209" s="21"/>
      <c r="BE209" s="21" t="s">
        <v>77</v>
      </c>
      <c r="BF209" s="21" t="s">
        <v>77</v>
      </c>
      <c r="BG209" s="21"/>
      <c r="BH209" s="21" t="s">
        <v>158</v>
      </c>
      <c r="BI209" s="24"/>
      <c r="BJ209" s="21">
        <v>0</v>
      </c>
      <c r="BK209" s="21">
        <v>0</v>
      </c>
      <c r="BL209" s="21">
        <v>0</v>
      </c>
      <c r="BM209" s="21">
        <v>0</v>
      </c>
      <c r="BN209" s="21">
        <v>0</v>
      </c>
      <c r="BO209" s="21">
        <v>0</v>
      </c>
      <c r="BS209" s="21">
        <v>12081.95</v>
      </c>
      <c r="BT209" s="21">
        <v>0</v>
      </c>
      <c r="BU209" s="21"/>
      <c r="BV209" s="21" t="s">
        <v>79</v>
      </c>
    </row>
    <row r="210" spans="1:74">
      <c r="A210" s="21" t="s">
        <v>65</v>
      </c>
      <c r="B210" s="27">
        <v>999054000033343</v>
      </c>
      <c r="C210" s="22" t="s">
        <v>156</v>
      </c>
      <c r="D210" s="21" t="s">
        <v>80</v>
      </c>
      <c r="E210" s="21" t="s">
        <v>96</v>
      </c>
      <c r="F210" s="21" t="s">
        <v>69</v>
      </c>
      <c r="G210" s="21" t="s">
        <v>70</v>
      </c>
      <c r="H210" s="21" t="s">
        <v>150</v>
      </c>
      <c r="I210" s="21">
        <v>1</v>
      </c>
      <c r="J210" s="21">
        <v>166</v>
      </c>
      <c r="K210" s="21">
        <v>368.15</v>
      </c>
      <c r="L210" s="21">
        <v>202.15</v>
      </c>
      <c r="M210" s="23">
        <v>175</v>
      </c>
      <c r="N210" s="21">
        <v>1.1599999999999999</v>
      </c>
      <c r="O210" s="21">
        <v>4.09</v>
      </c>
      <c r="V210" s="21">
        <v>166</v>
      </c>
      <c r="W210" s="21">
        <v>205</v>
      </c>
      <c r="X210" s="23">
        <v>18</v>
      </c>
      <c r="Y210" s="21">
        <v>39</v>
      </c>
      <c r="Z210" s="21">
        <v>2.17</v>
      </c>
      <c r="AA210" s="21">
        <v>1.64</v>
      </c>
      <c r="AB210" s="21">
        <v>205</v>
      </c>
      <c r="AC210" s="21">
        <v>368.15</v>
      </c>
      <c r="AD210" s="21">
        <v>157</v>
      </c>
      <c r="AE210" s="21">
        <v>163.15</v>
      </c>
      <c r="AF210" s="21">
        <v>1.04</v>
      </c>
      <c r="AG210" s="21">
        <v>4.68</v>
      </c>
      <c r="AH210" s="21">
        <v>6.29</v>
      </c>
      <c r="AI210" s="21">
        <v>1271.1099999999999</v>
      </c>
      <c r="AJ210" s="21">
        <v>827.29</v>
      </c>
      <c r="AK210" s="21">
        <v>77.22</v>
      </c>
      <c r="AL210" s="21">
        <v>27032.33</v>
      </c>
      <c r="AM210" s="21">
        <v>1213.1199999999999</v>
      </c>
      <c r="AN210" s="21">
        <v>40844.29</v>
      </c>
      <c r="AO210" s="21" t="s">
        <v>85</v>
      </c>
      <c r="AP210" s="21" t="s">
        <v>97</v>
      </c>
      <c r="AQ210" s="21" t="s">
        <v>98</v>
      </c>
      <c r="AR210" s="21" t="s">
        <v>88</v>
      </c>
      <c r="AS210" s="21">
        <v>12598.84</v>
      </c>
      <c r="AT210" s="21">
        <v>0</v>
      </c>
      <c r="AU210" s="21" t="s">
        <v>154</v>
      </c>
      <c r="AV210" s="21">
        <v>2020</v>
      </c>
      <c r="AW210" s="24">
        <v>44082</v>
      </c>
      <c r="AX210" s="24">
        <v>44239</v>
      </c>
      <c r="AY210" s="21">
        <v>0</v>
      </c>
      <c r="AZ210" s="21">
        <v>0</v>
      </c>
      <c r="BA210" s="21">
        <v>-40844.29</v>
      </c>
      <c r="BB210" s="21">
        <v>-202.05</v>
      </c>
      <c r="BC210" s="21">
        <v>4083</v>
      </c>
      <c r="BD210" s="21"/>
      <c r="BE210" s="21" t="s">
        <v>77</v>
      </c>
      <c r="BF210" s="21" t="s">
        <v>77</v>
      </c>
      <c r="BG210" s="21"/>
      <c r="BH210" s="21" t="s">
        <v>158</v>
      </c>
      <c r="BI210" s="24"/>
      <c r="BJ210" s="21">
        <v>0</v>
      </c>
      <c r="BK210" s="21">
        <v>0</v>
      </c>
      <c r="BL210" s="21">
        <v>0</v>
      </c>
      <c r="BM210" s="21">
        <v>0</v>
      </c>
      <c r="BN210" s="21">
        <v>0</v>
      </c>
      <c r="BO210" s="21">
        <v>0</v>
      </c>
      <c r="BS210" s="21">
        <v>12598.84</v>
      </c>
      <c r="BT210" s="21">
        <v>0</v>
      </c>
      <c r="BU210" s="21"/>
      <c r="BV210" s="21" t="s">
        <v>79</v>
      </c>
    </row>
    <row r="211" spans="1:74">
      <c r="A211" s="21" t="s">
        <v>65</v>
      </c>
      <c r="B211" s="27">
        <v>999054000032240</v>
      </c>
      <c r="C211" s="22" t="s">
        <v>156</v>
      </c>
      <c r="D211" s="21" t="s">
        <v>67</v>
      </c>
      <c r="E211" s="21" t="s">
        <v>115</v>
      </c>
      <c r="F211" s="21" t="s">
        <v>69</v>
      </c>
      <c r="G211" s="21" t="s">
        <v>70</v>
      </c>
      <c r="H211" s="21" t="s">
        <v>150</v>
      </c>
      <c r="I211" s="21">
        <v>1</v>
      </c>
      <c r="J211" s="21">
        <v>232.5</v>
      </c>
      <c r="K211" s="21">
        <v>384.2</v>
      </c>
      <c r="L211" s="21">
        <v>151.69999999999999</v>
      </c>
      <c r="M211" s="23">
        <v>141</v>
      </c>
      <c r="N211" s="21">
        <v>1.08</v>
      </c>
      <c r="O211" s="21">
        <v>4.01</v>
      </c>
      <c r="V211" s="21">
        <v>232.5</v>
      </c>
      <c r="W211" s="21">
        <v>249.5</v>
      </c>
      <c r="X211" s="23">
        <v>15</v>
      </c>
      <c r="Y211" s="21">
        <v>17</v>
      </c>
      <c r="Z211" s="21">
        <v>1.1299999999999999</v>
      </c>
      <c r="AA211" s="21">
        <v>3.73</v>
      </c>
      <c r="AB211" s="21">
        <v>249.5</v>
      </c>
      <c r="AC211" s="21">
        <v>384.2</v>
      </c>
      <c r="AD211" s="21">
        <v>126</v>
      </c>
      <c r="AE211" s="21">
        <v>134.69999999999999</v>
      </c>
      <c r="AF211" s="21">
        <v>1.07</v>
      </c>
      <c r="AG211" s="21">
        <v>4.04</v>
      </c>
      <c r="AH211" s="21">
        <v>6.01</v>
      </c>
      <c r="AI211" s="21">
        <v>911.46</v>
      </c>
      <c r="AJ211" s="21">
        <v>607.72</v>
      </c>
      <c r="AK211" s="21">
        <v>71.989999999999995</v>
      </c>
      <c r="AL211" s="21">
        <v>33972.67</v>
      </c>
      <c r="AM211" s="21">
        <v>48.45</v>
      </c>
      <c r="AN211" s="21">
        <v>43717.72</v>
      </c>
      <c r="AO211" s="21" t="s">
        <v>72</v>
      </c>
      <c r="AP211" s="21" t="s">
        <v>116</v>
      </c>
      <c r="AQ211" s="21" t="s">
        <v>117</v>
      </c>
      <c r="AR211" s="21" t="s">
        <v>104</v>
      </c>
      <c r="AS211" s="21">
        <v>9696.6</v>
      </c>
      <c r="AT211" s="21">
        <v>0</v>
      </c>
      <c r="AU211" s="21" t="s">
        <v>154</v>
      </c>
      <c r="AV211" s="21">
        <v>2020</v>
      </c>
      <c r="AW211" s="24">
        <v>44113</v>
      </c>
      <c r="AX211" s="24">
        <v>44239</v>
      </c>
      <c r="AY211" s="21">
        <v>0</v>
      </c>
      <c r="AZ211" s="21">
        <v>0</v>
      </c>
      <c r="BA211" s="21">
        <v>-43717.72</v>
      </c>
      <c r="BB211" s="21">
        <v>-288.19</v>
      </c>
      <c r="BC211" s="21">
        <v>4083</v>
      </c>
      <c r="BD211" s="21"/>
      <c r="BE211" s="21" t="s">
        <v>77</v>
      </c>
      <c r="BF211" s="21" t="s">
        <v>77</v>
      </c>
      <c r="BG211" s="21"/>
      <c r="BH211" s="21" t="s">
        <v>158</v>
      </c>
      <c r="BI211" s="24"/>
      <c r="BJ211" s="21">
        <v>0</v>
      </c>
      <c r="BK211" s="21">
        <v>0</v>
      </c>
      <c r="BL211" s="21">
        <v>0</v>
      </c>
      <c r="BM211" s="21">
        <v>0</v>
      </c>
      <c r="BN211" s="21">
        <v>0</v>
      </c>
      <c r="BO211" s="21">
        <v>0</v>
      </c>
      <c r="BS211" s="21">
        <v>9696.6</v>
      </c>
      <c r="BT211" s="21">
        <v>0</v>
      </c>
      <c r="BU211" s="21"/>
      <c r="BV211" s="21" t="s">
        <v>79</v>
      </c>
    </row>
    <row r="212" spans="1:74">
      <c r="A212" s="21" t="s">
        <v>65</v>
      </c>
      <c r="B212" s="27">
        <v>999054000021796</v>
      </c>
      <c r="C212" s="22" t="s">
        <v>156</v>
      </c>
      <c r="D212" s="21" t="s">
        <v>89</v>
      </c>
      <c r="E212" s="21" t="s">
        <v>112</v>
      </c>
      <c r="F212" s="21" t="s">
        <v>69</v>
      </c>
      <c r="G212" s="21" t="s">
        <v>65</v>
      </c>
      <c r="H212" s="21" t="s">
        <v>150</v>
      </c>
      <c r="I212" s="21">
        <v>1</v>
      </c>
      <c r="J212" s="21">
        <v>197.5</v>
      </c>
      <c r="K212" s="21">
        <v>384.2</v>
      </c>
      <c r="L212" s="21">
        <v>186.7</v>
      </c>
      <c r="M212" s="23">
        <v>149</v>
      </c>
      <c r="N212" s="21">
        <v>1.25</v>
      </c>
      <c r="O212" s="21">
        <v>3.98</v>
      </c>
      <c r="V212" s="21">
        <v>197.5</v>
      </c>
      <c r="W212" s="21">
        <v>242</v>
      </c>
      <c r="X212" s="23">
        <v>19</v>
      </c>
      <c r="Y212" s="21">
        <v>44.5</v>
      </c>
      <c r="Z212" s="21">
        <v>2.34</v>
      </c>
      <c r="AA212" s="21">
        <v>1.98</v>
      </c>
      <c r="AB212" s="21">
        <v>242</v>
      </c>
      <c r="AC212" s="21">
        <v>384.2</v>
      </c>
      <c r="AD212" s="21">
        <v>130</v>
      </c>
      <c r="AE212" s="21">
        <v>142.19999999999999</v>
      </c>
      <c r="AF212" s="21">
        <v>1.0900000000000001</v>
      </c>
      <c r="AG212" s="21">
        <v>4.6100000000000003</v>
      </c>
      <c r="AH212" s="21">
        <v>5.97</v>
      </c>
      <c r="AI212" s="21">
        <v>1113.99</v>
      </c>
      <c r="AJ212" s="21">
        <v>743.98</v>
      </c>
      <c r="AK212" s="21">
        <v>82.1</v>
      </c>
      <c r="AL212" s="21">
        <v>32656.06</v>
      </c>
      <c r="AM212" s="21">
        <v>1146.3499999999999</v>
      </c>
      <c r="AN212" s="21">
        <v>45476.639999999999</v>
      </c>
      <c r="AO212" s="21" t="s">
        <v>101</v>
      </c>
      <c r="AP212" s="21" t="s">
        <v>113</v>
      </c>
      <c r="AQ212" s="21" t="s">
        <v>114</v>
      </c>
      <c r="AR212" s="21" t="s">
        <v>104</v>
      </c>
      <c r="AS212" s="21">
        <v>11674.23</v>
      </c>
      <c r="AT212" s="21">
        <v>0</v>
      </c>
      <c r="AU212" s="21" t="s">
        <v>154</v>
      </c>
      <c r="AV212" s="21">
        <v>2020</v>
      </c>
      <c r="AW212" s="24">
        <v>44109</v>
      </c>
      <c r="AX212" s="24">
        <v>44239</v>
      </c>
      <c r="AY212" s="21">
        <v>0</v>
      </c>
      <c r="AZ212" s="21">
        <v>0</v>
      </c>
      <c r="BA212" s="21">
        <v>-45476.639999999999</v>
      </c>
      <c r="BB212" s="21">
        <v>-243.58</v>
      </c>
      <c r="BC212" s="21">
        <v>4085</v>
      </c>
      <c r="BD212" s="21"/>
      <c r="BE212" s="21" t="s">
        <v>77</v>
      </c>
      <c r="BF212" s="21" t="s">
        <v>77</v>
      </c>
      <c r="BG212" s="21"/>
      <c r="BH212" s="21" t="s">
        <v>158</v>
      </c>
      <c r="BI212" s="24"/>
      <c r="BJ212" s="21">
        <v>0</v>
      </c>
      <c r="BK212" s="21">
        <v>0</v>
      </c>
      <c r="BL212" s="21">
        <v>0</v>
      </c>
      <c r="BM212" s="21">
        <v>0</v>
      </c>
      <c r="BN212" s="21">
        <v>0</v>
      </c>
      <c r="BO212" s="21">
        <v>0</v>
      </c>
      <c r="BS212" s="21">
        <v>11674.23</v>
      </c>
      <c r="BT212" s="21">
        <v>0</v>
      </c>
      <c r="BU212" s="21"/>
      <c r="BV212" s="21" t="s">
        <v>79</v>
      </c>
    </row>
    <row r="213" spans="1:74">
      <c r="A213" s="21" t="s">
        <v>65</v>
      </c>
      <c r="B213" s="27">
        <v>999054000032127</v>
      </c>
      <c r="C213" s="22" t="s">
        <v>156</v>
      </c>
      <c r="D213" s="21" t="s">
        <v>67</v>
      </c>
      <c r="E213" s="21" t="s">
        <v>112</v>
      </c>
      <c r="F213" s="21" t="s">
        <v>69</v>
      </c>
      <c r="G213" s="21" t="s">
        <v>70</v>
      </c>
      <c r="H213" s="21" t="s">
        <v>150</v>
      </c>
      <c r="I213" s="21">
        <v>1</v>
      </c>
      <c r="J213" s="21">
        <v>196</v>
      </c>
      <c r="K213" s="21">
        <v>383.2</v>
      </c>
      <c r="L213" s="21">
        <v>187.2</v>
      </c>
      <c r="M213" s="23">
        <v>149</v>
      </c>
      <c r="N213" s="21">
        <v>1.26</v>
      </c>
      <c r="O213" s="21">
        <v>3.97</v>
      </c>
      <c r="V213" s="21">
        <v>196</v>
      </c>
      <c r="W213" s="21">
        <v>237</v>
      </c>
      <c r="X213" s="23">
        <v>19</v>
      </c>
      <c r="Y213" s="21">
        <v>41</v>
      </c>
      <c r="Z213" s="21">
        <v>2.16</v>
      </c>
      <c r="AA213" s="21">
        <v>2.15</v>
      </c>
      <c r="AB213" s="21">
        <v>237</v>
      </c>
      <c r="AC213" s="21">
        <v>383.2</v>
      </c>
      <c r="AD213" s="21">
        <v>130</v>
      </c>
      <c r="AE213" s="21">
        <v>146.19999999999999</v>
      </c>
      <c r="AF213" s="21">
        <v>1.1200000000000001</v>
      </c>
      <c r="AG213" s="21">
        <v>4.49</v>
      </c>
      <c r="AH213" s="21">
        <v>5.95</v>
      </c>
      <c r="AI213" s="21">
        <v>1113.99</v>
      </c>
      <c r="AJ213" s="21">
        <v>743.98</v>
      </c>
      <c r="AK213" s="21">
        <v>79.849999999999994</v>
      </c>
      <c r="AL213" s="21">
        <v>31981.35</v>
      </c>
      <c r="AM213" s="21">
        <v>1146.3499999999999</v>
      </c>
      <c r="AN213" s="21">
        <v>44801.93</v>
      </c>
      <c r="AO213" s="21" t="s">
        <v>101</v>
      </c>
      <c r="AP213" s="21" t="s">
        <v>113</v>
      </c>
      <c r="AQ213" s="21" t="s">
        <v>114</v>
      </c>
      <c r="AR213" s="21" t="s">
        <v>104</v>
      </c>
      <c r="AS213" s="21">
        <v>11674.23</v>
      </c>
      <c r="AT213" s="21">
        <v>0</v>
      </c>
      <c r="AU213" s="21" t="s">
        <v>154</v>
      </c>
      <c r="AV213" s="21">
        <v>2020</v>
      </c>
      <c r="AW213" s="24">
        <v>44109</v>
      </c>
      <c r="AX213" s="24">
        <v>44239</v>
      </c>
      <c r="AY213" s="21">
        <v>0</v>
      </c>
      <c r="AZ213" s="21">
        <v>0</v>
      </c>
      <c r="BA213" s="21">
        <v>-44801.93</v>
      </c>
      <c r="BB213" s="21">
        <v>-239.33</v>
      </c>
      <c r="BC213" s="21">
        <v>4083</v>
      </c>
      <c r="BD213" s="21"/>
      <c r="BE213" s="21" t="s">
        <v>77</v>
      </c>
      <c r="BF213" s="21" t="s">
        <v>77</v>
      </c>
      <c r="BG213" s="21"/>
      <c r="BH213" s="21" t="s">
        <v>158</v>
      </c>
      <c r="BI213" s="24"/>
      <c r="BJ213" s="21">
        <v>0</v>
      </c>
      <c r="BK213" s="21">
        <v>0</v>
      </c>
      <c r="BL213" s="21">
        <v>0</v>
      </c>
      <c r="BM213" s="21">
        <v>0</v>
      </c>
      <c r="BN213" s="21">
        <v>0</v>
      </c>
      <c r="BO213" s="21">
        <v>0</v>
      </c>
      <c r="BS213" s="21">
        <v>11674.23</v>
      </c>
      <c r="BT213" s="21">
        <v>0</v>
      </c>
      <c r="BU213" s="21"/>
      <c r="BV213" s="21" t="s">
        <v>79</v>
      </c>
    </row>
    <row r="214" spans="1:74">
      <c r="A214" s="21" t="s">
        <v>65</v>
      </c>
      <c r="B214" s="27">
        <v>999054000033693</v>
      </c>
      <c r="C214" s="22" t="s">
        <v>156</v>
      </c>
      <c r="D214" s="21" t="s">
        <v>89</v>
      </c>
      <c r="E214" s="21" t="s">
        <v>100</v>
      </c>
      <c r="F214" s="21" t="s">
        <v>69</v>
      </c>
      <c r="G214" s="21" t="s">
        <v>70</v>
      </c>
      <c r="H214" s="21" t="s">
        <v>150</v>
      </c>
      <c r="I214" s="21">
        <v>1</v>
      </c>
      <c r="J214" s="21">
        <v>178</v>
      </c>
      <c r="K214" s="21">
        <v>384.2</v>
      </c>
      <c r="L214" s="21">
        <v>206.2</v>
      </c>
      <c r="M214" s="23">
        <v>171</v>
      </c>
      <c r="N214" s="21">
        <v>1.21</v>
      </c>
      <c r="O214" s="21">
        <v>3.92</v>
      </c>
      <c r="V214" s="21">
        <v>178</v>
      </c>
      <c r="W214" s="21">
        <v>254</v>
      </c>
      <c r="X214" s="23">
        <v>49</v>
      </c>
      <c r="Y214" s="21">
        <v>76</v>
      </c>
      <c r="Z214" s="21">
        <v>1.55</v>
      </c>
      <c r="AA214" s="21">
        <v>3.1</v>
      </c>
      <c r="AB214" s="21">
        <v>254</v>
      </c>
      <c r="AC214" s="21">
        <v>384.2</v>
      </c>
      <c r="AD214" s="21">
        <v>122</v>
      </c>
      <c r="AE214" s="21">
        <v>130.19999999999999</v>
      </c>
      <c r="AF214" s="21">
        <v>1.07</v>
      </c>
      <c r="AG214" s="21">
        <v>4.3899999999999997</v>
      </c>
      <c r="AH214" s="21">
        <v>5.93</v>
      </c>
      <c r="AI214" s="21">
        <v>1222.78</v>
      </c>
      <c r="AJ214" s="21">
        <v>808.02</v>
      </c>
      <c r="AK214" s="21">
        <v>94.23</v>
      </c>
      <c r="AL214" s="21">
        <v>35240.519999999997</v>
      </c>
      <c r="AM214" s="21">
        <v>989.4</v>
      </c>
      <c r="AN214" s="21">
        <v>48498.14</v>
      </c>
      <c r="AO214" s="21" t="s">
        <v>101</v>
      </c>
      <c r="AP214" s="21" t="s">
        <v>102</v>
      </c>
      <c r="AQ214" s="21" t="s">
        <v>103</v>
      </c>
      <c r="AR214" s="21" t="s">
        <v>104</v>
      </c>
      <c r="AS214" s="21">
        <v>12268.22</v>
      </c>
      <c r="AT214" s="21">
        <v>0</v>
      </c>
      <c r="AU214" s="21" t="s">
        <v>154</v>
      </c>
      <c r="AV214" s="21">
        <v>2020</v>
      </c>
      <c r="AW214" s="24">
        <v>44117</v>
      </c>
      <c r="AX214" s="24">
        <v>44239</v>
      </c>
      <c r="AY214" s="21">
        <v>0</v>
      </c>
      <c r="AZ214" s="21">
        <v>0</v>
      </c>
      <c r="BA214" s="21">
        <v>-48498.14</v>
      </c>
      <c r="BB214" s="21">
        <v>-235.2</v>
      </c>
      <c r="BC214" s="21">
        <v>4083</v>
      </c>
      <c r="BD214" s="21"/>
      <c r="BE214" s="21" t="s">
        <v>119</v>
      </c>
      <c r="BF214" s="21" t="s">
        <v>119</v>
      </c>
      <c r="BG214" s="21"/>
      <c r="BH214" s="21" t="s">
        <v>158</v>
      </c>
      <c r="BI214" s="24"/>
      <c r="BJ214" s="21">
        <v>0</v>
      </c>
      <c r="BK214" s="21">
        <v>0</v>
      </c>
      <c r="BL214" s="21">
        <v>0</v>
      </c>
      <c r="BM214" s="21">
        <v>0</v>
      </c>
      <c r="BN214" s="21">
        <v>0</v>
      </c>
      <c r="BO214" s="21">
        <v>0</v>
      </c>
      <c r="BS214" s="21">
        <v>12268.22</v>
      </c>
      <c r="BT214" s="21">
        <v>0</v>
      </c>
      <c r="BU214" s="21"/>
      <c r="BV214" s="21" t="s">
        <v>79</v>
      </c>
    </row>
    <row r="215" spans="1:74">
      <c r="A215" s="21" t="s">
        <v>65</v>
      </c>
      <c r="B215" s="27">
        <v>999054000033912</v>
      </c>
      <c r="C215" s="22" t="s">
        <v>156</v>
      </c>
      <c r="D215" s="21" t="s">
        <v>80</v>
      </c>
      <c r="E215" s="21" t="s">
        <v>137</v>
      </c>
      <c r="F215" s="21" t="s">
        <v>69</v>
      </c>
      <c r="G215" s="21" t="s">
        <v>70</v>
      </c>
      <c r="H215" s="21" t="s">
        <v>150</v>
      </c>
      <c r="I215" s="21">
        <v>1</v>
      </c>
      <c r="J215" s="21">
        <v>214.5</v>
      </c>
      <c r="K215" s="21">
        <v>391.2</v>
      </c>
      <c r="L215" s="21">
        <v>176.7</v>
      </c>
      <c r="M215" s="23">
        <v>157</v>
      </c>
      <c r="N215" s="21">
        <v>1.1299999999999999</v>
      </c>
      <c r="O215" s="21">
        <v>3.82</v>
      </c>
      <c r="V215" s="21">
        <v>214.5</v>
      </c>
      <c r="W215" s="21">
        <v>261</v>
      </c>
      <c r="X215" s="23">
        <v>35</v>
      </c>
      <c r="Y215" s="21">
        <v>46.5</v>
      </c>
      <c r="Z215" s="21">
        <v>1.33</v>
      </c>
      <c r="AA215" s="21">
        <v>2.99</v>
      </c>
      <c r="AB215" s="21">
        <v>261</v>
      </c>
      <c r="AC215" s="21">
        <v>391.2</v>
      </c>
      <c r="AD215" s="21">
        <v>122</v>
      </c>
      <c r="AE215" s="21">
        <v>130.19999999999999</v>
      </c>
      <c r="AF215" s="21">
        <v>1.07</v>
      </c>
      <c r="AG215" s="21">
        <v>4.12</v>
      </c>
      <c r="AH215" s="21">
        <v>5.7</v>
      </c>
      <c r="AI215" s="21">
        <v>1007.35</v>
      </c>
      <c r="AJ215" s="21">
        <v>675.6</v>
      </c>
      <c r="AK215" s="21">
        <v>81.819999999999993</v>
      </c>
      <c r="AL215" s="21">
        <v>37644.6</v>
      </c>
      <c r="AM215" s="21">
        <v>720.38</v>
      </c>
      <c r="AN215" s="21">
        <v>49017.78</v>
      </c>
      <c r="AO215" s="21" t="s">
        <v>138</v>
      </c>
      <c r="AP215" s="21" t="s">
        <v>139</v>
      </c>
      <c r="AQ215" s="21" t="s">
        <v>122</v>
      </c>
      <c r="AR215" s="21" t="s">
        <v>75</v>
      </c>
      <c r="AS215" s="21">
        <v>10652.8</v>
      </c>
      <c r="AT215" s="21">
        <v>0</v>
      </c>
      <c r="AU215" s="21" t="s">
        <v>154</v>
      </c>
      <c r="AV215" s="21">
        <v>2020</v>
      </c>
      <c r="AW215" s="24">
        <v>44117</v>
      </c>
      <c r="AX215" s="24">
        <v>44239</v>
      </c>
      <c r="AY215" s="21">
        <v>0</v>
      </c>
      <c r="AZ215" s="21">
        <v>0</v>
      </c>
      <c r="BA215" s="21">
        <v>-49017.78</v>
      </c>
      <c r="BB215" s="21">
        <v>-277.41000000000003</v>
      </c>
      <c r="BC215" s="21">
        <v>4083</v>
      </c>
      <c r="BD215" s="21"/>
      <c r="BE215" s="21" t="s">
        <v>77</v>
      </c>
      <c r="BF215" s="21" t="s">
        <v>77</v>
      </c>
      <c r="BG215" s="21"/>
      <c r="BH215" s="21" t="s">
        <v>158</v>
      </c>
      <c r="BI215" s="24"/>
      <c r="BJ215" s="21">
        <v>0</v>
      </c>
      <c r="BK215" s="21">
        <v>0</v>
      </c>
      <c r="BL215" s="21">
        <v>0</v>
      </c>
      <c r="BM215" s="21">
        <v>0</v>
      </c>
      <c r="BN215" s="21">
        <v>0</v>
      </c>
      <c r="BO215" s="21">
        <v>0</v>
      </c>
      <c r="BS215" s="21">
        <v>10652.8</v>
      </c>
      <c r="BT215" s="21">
        <v>0</v>
      </c>
      <c r="BU215" s="21"/>
      <c r="BV215" s="21" t="s">
        <v>79</v>
      </c>
    </row>
    <row r="216" spans="1:74">
      <c r="A216" s="21" t="s">
        <v>65</v>
      </c>
      <c r="B216" s="27">
        <v>999054000032485</v>
      </c>
      <c r="C216" s="22" t="s">
        <v>156</v>
      </c>
      <c r="D216" s="21" t="s">
        <v>118</v>
      </c>
      <c r="E216" s="21" t="s">
        <v>115</v>
      </c>
      <c r="F216" s="21" t="s">
        <v>69</v>
      </c>
      <c r="G216" s="21" t="s">
        <v>70</v>
      </c>
      <c r="H216" s="21" t="s">
        <v>150</v>
      </c>
      <c r="I216" s="21">
        <v>1</v>
      </c>
      <c r="J216" s="21">
        <v>214</v>
      </c>
      <c r="K216" s="21">
        <v>376.2</v>
      </c>
      <c r="L216" s="21">
        <v>162.19999999999999</v>
      </c>
      <c r="M216" s="23">
        <v>141</v>
      </c>
      <c r="N216" s="21">
        <v>1.1499999999999999</v>
      </c>
      <c r="O216" s="21">
        <v>3.75</v>
      </c>
      <c r="V216" s="21">
        <v>214</v>
      </c>
      <c r="W216" s="21">
        <v>226.5</v>
      </c>
      <c r="X216" s="23">
        <v>15</v>
      </c>
      <c r="Y216" s="21">
        <v>12.5</v>
      </c>
      <c r="Z216" s="21">
        <v>0.83</v>
      </c>
      <c r="AA216" s="21">
        <v>5.07</v>
      </c>
      <c r="AB216" s="21">
        <v>226.5</v>
      </c>
      <c r="AC216" s="21">
        <v>376.2</v>
      </c>
      <c r="AD216" s="21">
        <v>126</v>
      </c>
      <c r="AE216" s="21">
        <v>149.69999999999999</v>
      </c>
      <c r="AF216" s="21">
        <v>1.19</v>
      </c>
      <c r="AG216" s="21">
        <v>3.64</v>
      </c>
      <c r="AH216" s="21">
        <v>5.62</v>
      </c>
      <c r="AI216" s="21">
        <v>911.46</v>
      </c>
      <c r="AJ216" s="21">
        <v>607.72</v>
      </c>
      <c r="AK216" s="21">
        <v>64.77</v>
      </c>
      <c r="AL216" s="21">
        <v>30840.92</v>
      </c>
      <c r="AM216" s="21">
        <v>48.45</v>
      </c>
      <c r="AN216" s="21">
        <v>40585.97</v>
      </c>
      <c r="AO216" s="21" t="s">
        <v>72</v>
      </c>
      <c r="AP216" s="21" t="s">
        <v>116</v>
      </c>
      <c r="AQ216" s="21" t="s">
        <v>117</v>
      </c>
      <c r="AR216" s="21" t="s">
        <v>104</v>
      </c>
      <c r="AS216" s="21">
        <v>9696.6</v>
      </c>
      <c r="AT216" s="21">
        <v>0</v>
      </c>
      <c r="AU216" s="21" t="s">
        <v>154</v>
      </c>
      <c r="AV216" s="21">
        <v>2020</v>
      </c>
      <c r="AW216" s="24">
        <v>44113</v>
      </c>
      <c r="AX216" s="24">
        <v>44239</v>
      </c>
      <c r="AY216" s="21">
        <v>0</v>
      </c>
      <c r="AZ216" s="21">
        <v>0</v>
      </c>
      <c r="BA216" s="21">
        <v>-40585.97</v>
      </c>
      <c r="BB216" s="21">
        <v>-250.22</v>
      </c>
      <c r="BC216" s="21">
        <v>4083</v>
      </c>
      <c r="BD216" s="21"/>
      <c r="BE216" s="21" t="s">
        <v>77</v>
      </c>
      <c r="BF216" s="21" t="s">
        <v>77</v>
      </c>
      <c r="BG216" s="21"/>
      <c r="BH216" s="21" t="s">
        <v>158</v>
      </c>
      <c r="BI216" s="24"/>
      <c r="BJ216" s="21">
        <v>0</v>
      </c>
      <c r="BK216" s="21">
        <v>0</v>
      </c>
      <c r="BL216" s="21">
        <v>0</v>
      </c>
      <c r="BM216" s="21">
        <v>0</v>
      </c>
      <c r="BN216" s="21">
        <v>0</v>
      </c>
      <c r="BO216" s="21">
        <v>0</v>
      </c>
      <c r="BS216" s="21">
        <v>9696.6</v>
      </c>
      <c r="BT216" s="21">
        <v>0</v>
      </c>
      <c r="BU216" s="21"/>
      <c r="BV216" s="21" t="s">
        <v>79</v>
      </c>
    </row>
    <row r="217" spans="1:74">
      <c r="A217" s="21" t="s">
        <v>65</v>
      </c>
      <c r="B217" s="27">
        <v>999054000021809</v>
      </c>
      <c r="C217" s="22" t="s">
        <v>156</v>
      </c>
      <c r="D217" s="21" t="s">
        <v>80</v>
      </c>
      <c r="E217" s="21" t="s">
        <v>96</v>
      </c>
      <c r="F217" s="21" t="s">
        <v>69</v>
      </c>
      <c r="G217" s="21" t="s">
        <v>65</v>
      </c>
      <c r="H217" s="21" t="s">
        <v>150</v>
      </c>
      <c r="I217" s="21">
        <v>1</v>
      </c>
      <c r="J217" s="21">
        <v>141</v>
      </c>
      <c r="K217" s="21">
        <v>363.15</v>
      </c>
      <c r="L217" s="21">
        <v>222.15</v>
      </c>
      <c r="M217" s="23">
        <v>175</v>
      </c>
      <c r="N217" s="21">
        <v>1.27</v>
      </c>
      <c r="O217" s="21">
        <v>3.72</v>
      </c>
      <c r="V217" s="21">
        <v>141</v>
      </c>
      <c r="W217" s="21">
        <v>171</v>
      </c>
      <c r="X217" s="23">
        <v>18</v>
      </c>
      <c r="Y217" s="21">
        <v>30</v>
      </c>
      <c r="Z217" s="21">
        <v>1.67</v>
      </c>
      <c r="AA217" s="21">
        <v>2.13</v>
      </c>
      <c r="AB217" s="21">
        <v>171</v>
      </c>
      <c r="AC217" s="21">
        <v>363.15</v>
      </c>
      <c r="AD217" s="21">
        <v>157</v>
      </c>
      <c r="AE217" s="21">
        <v>192.15</v>
      </c>
      <c r="AF217" s="21">
        <v>1.22</v>
      </c>
      <c r="AG217" s="21">
        <v>3.97</v>
      </c>
      <c r="AH217" s="21">
        <v>5.72</v>
      </c>
      <c r="AI217" s="21">
        <v>1271.1099999999999</v>
      </c>
      <c r="AJ217" s="21">
        <v>827.29</v>
      </c>
      <c r="AK217" s="21">
        <v>65.569999999999993</v>
      </c>
      <c r="AL217" s="21">
        <v>22548.92</v>
      </c>
      <c r="AM217" s="21">
        <v>1213.1199999999999</v>
      </c>
      <c r="AN217" s="21">
        <v>36360.879999999997</v>
      </c>
      <c r="AO217" s="21" t="s">
        <v>85</v>
      </c>
      <c r="AP217" s="21" t="s">
        <v>97</v>
      </c>
      <c r="AQ217" s="21" t="s">
        <v>98</v>
      </c>
      <c r="AR217" s="21" t="s">
        <v>88</v>
      </c>
      <c r="AS217" s="21">
        <v>12598.84</v>
      </c>
      <c r="AT217" s="21">
        <v>0</v>
      </c>
      <c r="AU217" s="21" t="s">
        <v>154</v>
      </c>
      <c r="AV217" s="21">
        <v>2020</v>
      </c>
      <c r="AW217" s="24">
        <v>44082</v>
      </c>
      <c r="AX217" s="24">
        <v>44239</v>
      </c>
      <c r="AY217" s="21">
        <v>0</v>
      </c>
      <c r="AZ217" s="21">
        <v>0</v>
      </c>
      <c r="BA217" s="21">
        <v>-36360.879999999997</v>
      </c>
      <c r="BB217" s="21">
        <v>-163.68</v>
      </c>
      <c r="BC217" s="21">
        <v>4085</v>
      </c>
      <c r="BD217" s="21"/>
      <c r="BE217" s="21" t="s">
        <v>99</v>
      </c>
      <c r="BF217" s="21" t="s">
        <v>99</v>
      </c>
      <c r="BG217" s="21"/>
      <c r="BH217" s="21" t="s">
        <v>158</v>
      </c>
      <c r="BI217" s="24"/>
      <c r="BJ217" s="21">
        <v>0</v>
      </c>
      <c r="BK217" s="21">
        <v>0</v>
      </c>
      <c r="BL217" s="21">
        <v>0</v>
      </c>
      <c r="BM217" s="21">
        <v>0</v>
      </c>
      <c r="BN217" s="21">
        <v>0</v>
      </c>
      <c r="BO217" s="21">
        <v>0</v>
      </c>
      <c r="BS217" s="21">
        <v>12598.84</v>
      </c>
      <c r="BT217" s="21">
        <v>0</v>
      </c>
      <c r="BU217" s="21"/>
      <c r="BV217" s="21" t="s">
        <v>79</v>
      </c>
    </row>
    <row r="218" spans="1:74">
      <c r="A218" s="21" t="s">
        <v>65</v>
      </c>
      <c r="B218" s="27">
        <v>999054000033298</v>
      </c>
      <c r="C218" s="22" t="s">
        <v>156</v>
      </c>
      <c r="D218" s="21" t="s">
        <v>80</v>
      </c>
      <c r="E218" s="21" t="s">
        <v>96</v>
      </c>
      <c r="F218" s="21" t="s">
        <v>69</v>
      </c>
      <c r="G218" s="21" t="s">
        <v>70</v>
      </c>
      <c r="H218" s="21" t="s">
        <v>150</v>
      </c>
      <c r="I218" s="21">
        <v>1</v>
      </c>
      <c r="J218" s="21">
        <v>174.5</v>
      </c>
      <c r="K218" s="21">
        <v>398.15</v>
      </c>
      <c r="L218" s="21">
        <v>223.65</v>
      </c>
      <c r="M218" s="23">
        <v>175</v>
      </c>
      <c r="N218" s="21">
        <v>1.28</v>
      </c>
      <c r="O218" s="21">
        <v>3.7</v>
      </c>
      <c r="V218" s="21">
        <v>174.5</v>
      </c>
      <c r="W218" s="21">
        <v>189</v>
      </c>
      <c r="X218" s="23">
        <v>18</v>
      </c>
      <c r="Y218" s="21">
        <v>14.5</v>
      </c>
      <c r="Z218" s="21">
        <v>0.81</v>
      </c>
      <c r="AA218" s="21">
        <v>4.4000000000000004</v>
      </c>
      <c r="AB218" s="21">
        <v>189</v>
      </c>
      <c r="AC218" s="21">
        <v>398.15</v>
      </c>
      <c r="AD218" s="21">
        <v>157</v>
      </c>
      <c r="AE218" s="21">
        <v>209.15</v>
      </c>
      <c r="AF218" s="21">
        <v>1.33</v>
      </c>
      <c r="AG218" s="21">
        <v>3.65</v>
      </c>
      <c r="AH218" s="21">
        <v>5.68</v>
      </c>
      <c r="AI218" s="21">
        <v>1271.1099999999999</v>
      </c>
      <c r="AJ218" s="21">
        <v>827.29</v>
      </c>
      <c r="AK218" s="21">
        <v>60.24</v>
      </c>
      <c r="AL218" s="21">
        <v>24922.49</v>
      </c>
      <c r="AM218" s="21">
        <v>1213.1199999999999</v>
      </c>
      <c r="AN218" s="21">
        <v>38734.449999999997</v>
      </c>
      <c r="AO218" s="21" t="s">
        <v>85</v>
      </c>
      <c r="AP218" s="21" t="s">
        <v>97</v>
      </c>
      <c r="AQ218" s="21" t="s">
        <v>98</v>
      </c>
      <c r="AR218" s="21" t="s">
        <v>88</v>
      </c>
      <c r="AS218" s="21">
        <v>12598.84</v>
      </c>
      <c r="AT218" s="21">
        <v>0</v>
      </c>
      <c r="AU218" s="21" t="s">
        <v>154</v>
      </c>
      <c r="AV218" s="21">
        <v>2020</v>
      </c>
      <c r="AW218" s="24">
        <v>44082</v>
      </c>
      <c r="AX218" s="24">
        <v>44239</v>
      </c>
      <c r="AY218" s="21">
        <v>0</v>
      </c>
      <c r="AZ218" s="21">
        <v>0</v>
      </c>
      <c r="BA218" s="21">
        <v>-38734.449999999997</v>
      </c>
      <c r="BB218" s="21">
        <v>-173.19</v>
      </c>
      <c r="BC218" s="21">
        <v>4083</v>
      </c>
      <c r="BD218" s="21"/>
      <c r="BE218" s="21" t="s">
        <v>99</v>
      </c>
      <c r="BF218" s="21" t="s">
        <v>99</v>
      </c>
      <c r="BG218" s="21"/>
      <c r="BH218" s="21" t="s">
        <v>158</v>
      </c>
      <c r="BI218" s="24"/>
      <c r="BJ218" s="21">
        <v>0</v>
      </c>
      <c r="BK218" s="21">
        <v>0</v>
      </c>
      <c r="BL218" s="21">
        <v>0</v>
      </c>
      <c r="BM218" s="21">
        <v>0</v>
      </c>
      <c r="BN218" s="21">
        <v>0</v>
      </c>
      <c r="BO218" s="21">
        <v>0</v>
      </c>
      <c r="BS218" s="21">
        <v>12598.84</v>
      </c>
      <c r="BT218" s="21">
        <v>0</v>
      </c>
      <c r="BU218" s="21"/>
      <c r="BV218" s="21" t="s">
        <v>79</v>
      </c>
    </row>
    <row r="219" spans="1:74">
      <c r="A219" s="21" t="s">
        <v>65</v>
      </c>
      <c r="B219" s="27">
        <v>999054000033182</v>
      </c>
      <c r="C219" s="22" t="s">
        <v>159</v>
      </c>
      <c r="D219" s="21" t="s">
        <v>80</v>
      </c>
      <c r="E219" s="21" t="s">
        <v>94</v>
      </c>
      <c r="F219" s="21" t="s">
        <v>69</v>
      </c>
      <c r="G219" s="21" t="s">
        <v>70</v>
      </c>
      <c r="H219" s="21" t="s">
        <v>150</v>
      </c>
      <c r="I219" s="21">
        <v>1</v>
      </c>
      <c r="J219" s="21">
        <v>120</v>
      </c>
      <c r="K219" s="21">
        <v>347.1</v>
      </c>
      <c r="L219" s="21">
        <v>227.1</v>
      </c>
      <c r="M219" s="23">
        <v>193</v>
      </c>
      <c r="N219" s="21">
        <v>1.18</v>
      </c>
      <c r="O219" s="21">
        <v>3.68</v>
      </c>
      <c r="V219" s="21">
        <v>120</v>
      </c>
      <c r="W219" s="21">
        <v>143</v>
      </c>
      <c r="X219" s="23">
        <v>16</v>
      </c>
      <c r="Y219" s="21">
        <v>23</v>
      </c>
      <c r="Z219" s="21">
        <v>1.44</v>
      </c>
      <c r="AA219" s="21">
        <v>4.57</v>
      </c>
      <c r="AB219" s="21">
        <v>143</v>
      </c>
      <c r="AC219" s="21">
        <v>347.1</v>
      </c>
      <c r="AD219" s="21">
        <v>177</v>
      </c>
      <c r="AE219" s="21">
        <v>204.1</v>
      </c>
      <c r="AF219" s="21">
        <v>1.1499999999999999</v>
      </c>
      <c r="AG219" s="21">
        <v>3.57</v>
      </c>
      <c r="AH219" s="21">
        <v>5.69</v>
      </c>
      <c r="AI219" s="21">
        <v>1293.06</v>
      </c>
      <c r="AJ219" s="21">
        <v>834.71</v>
      </c>
      <c r="AK219" s="21">
        <v>57.06</v>
      </c>
      <c r="AL219" s="21">
        <v>18732.29</v>
      </c>
      <c r="AM219" s="21">
        <v>653.82000000000005</v>
      </c>
      <c r="AN219" s="21">
        <v>31031.11</v>
      </c>
      <c r="AO219" s="21" t="s">
        <v>91</v>
      </c>
      <c r="AP219" s="21" t="s">
        <v>95</v>
      </c>
      <c r="AQ219" s="21" t="s">
        <v>93</v>
      </c>
      <c r="AR219" s="21" t="s">
        <v>75</v>
      </c>
      <c r="AS219" s="21">
        <v>11645</v>
      </c>
      <c r="AT219" s="21">
        <v>0</v>
      </c>
      <c r="AU219" s="21" t="s">
        <v>154</v>
      </c>
      <c r="AV219" s="21">
        <v>2020</v>
      </c>
      <c r="AW219" s="24">
        <v>44062</v>
      </c>
      <c r="AX219" s="24">
        <v>44239</v>
      </c>
      <c r="AY219" s="21">
        <v>0</v>
      </c>
      <c r="AZ219" s="21">
        <v>0</v>
      </c>
      <c r="BA219" s="21">
        <v>-31031.11</v>
      </c>
      <c r="BB219" s="21">
        <v>-136.63999999999999</v>
      </c>
      <c r="BC219" s="21">
        <v>4083</v>
      </c>
      <c r="BD219" s="21"/>
      <c r="BE219" s="21" t="s">
        <v>77</v>
      </c>
      <c r="BF219" s="21" t="s">
        <v>77</v>
      </c>
      <c r="BG219" s="21"/>
      <c r="BH219" s="21" t="s">
        <v>158</v>
      </c>
      <c r="BI219" s="24"/>
      <c r="BJ219" s="21">
        <v>0</v>
      </c>
      <c r="BK219" s="21">
        <v>0</v>
      </c>
      <c r="BL219" s="21">
        <v>0</v>
      </c>
      <c r="BM219" s="21">
        <v>0</v>
      </c>
      <c r="BN219" s="21">
        <v>0</v>
      </c>
      <c r="BO219" s="21">
        <v>0</v>
      </c>
      <c r="BS219" s="21">
        <v>11645</v>
      </c>
      <c r="BT219" s="21">
        <v>0</v>
      </c>
      <c r="BU219" s="21"/>
      <c r="BV219" s="21" t="s">
        <v>79</v>
      </c>
    </row>
    <row r="220" spans="1:74">
      <c r="A220" s="21" t="s">
        <v>65</v>
      </c>
      <c r="B220" s="27">
        <v>999054000033504</v>
      </c>
      <c r="C220" s="22" t="s">
        <v>156</v>
      </c>
      <c r="D220" s="21" t="s">
        <v>89</v>
      </c>
      <c r="E220" s="21" t="s">
        <v>100</v>
      </c>
      <c r="F220" s="21" t="s">
        <v>69</v>
      </c>
      <c r="G220" s="21" t="s">
        <v>70</v>
      </c>
      <c r="H220" s="21" t="s">
        <v>150</v>
      </c>
      <c r="I220" s="21">
        <v>1</v>
      </c>
      <c r="J220" s="21">
        <v>183.5</v>
      </c>
      <c r="K220" s="21">
        <v>404.2</v>
      </c>
      <c r="L220" s="21">
        <v>220.7</v>
      </c>
      <c r="M220" s="23">
        <v>171</v>
      </c>
      <c r="N220" s="21">
        <v>1.29</v>
      </c>
      <c r="O220" s="21">
        <v>3.66</v>
      </c>
      <c r="V220" s="21">
        <v>183.5</v>
      </c>
      <c r="W220" s="21">
        <v>259</v>
      </c>
      <c r="X220" s="23">
        <v>49</v>
      </c>
      <c r="Y220" s="21">
        <v>75.5</v>
      </c>
      <c r="Z220" s="21">
        <v>1.54</v>
      </c>
      <c r="AA220" s="21">
        <v>3.13</v>
      </c>
      <c r="AB220" s="21">
        <v>259</v>
      </c>
      <c r="AC220" s="21">
        <v>404.2</v>
      </c>
      <c r="AD220" s="21">
        <v>122</v>
      </c>
      <c r="AE220" s="21">
        <v>145.19999999999999</v>
      </c>
      <c r="AF220" s="21">
        <v>1.19</v>
      </c>
      <c r="AG220" s="21">
        <v>3.94</v>
      </c>
      <c r="AH220" s="21">
        <v>5.54</v>
      </c>
      <c r="AI220" s="21">
        <v>1222.78</v>
      </c>
      <c r="AJ220" s="21">
        <v>808.02</v>
      </c>
      <c r="AK220" s="21">
        <v>84.49</v>
      </c>
      <c r="AL220" s="21">
        <v>35934.230000000003</v>
      </c>
      <c r="AM220" s="21">
        <v>989.4</v>
      </c>
      <c r="AN220" s="21">
        <v>49191.85</v>
      </c>
      <c r="AO220" s="21" t="s">
        <v>101</v>
      </c>
      <c r="AP220" s="21" t="s">
        <v>102</v>
      </c>
      <c r="AQ220" s="21" t="s">
        <v>103</v>
      </c>
      <c r="AR220" s="21" t="s">
        <v>104</v>
      </c>
      <c r="AS220" s="21">
        <v>12268.22</v>
      </c>
      <c r="AT220" s="21">
        <v>0</v>
      </c>
      <c r="AU220" s="21" t="s">
        <v>154</v>
      </c>
      <c r="AV220" s="21">
        <v>2020</v>
      </c>
      <c r="AW220" s="24">
        <v>44117</v>
      </c>
      <c r="AX220" s="24">
        <v>44239</v>
      </c>
      <c r="AY220" s="21">
        <v>0</v>
      </c>
      <c r="AZ220" s="21">
        <v>0</v>
      </c>
      <c r="BA220" s="21">
        <v>-49191.85</v>
      </c>
      <c r="BB220" s="21">
        <v>-222.89</v>
      </c>
      <c r="BC220" s="21">
        <v>4083</v>
      </c>
      <c r="BD220" s="21"/>
      <c r="BE220" s="21" t="s">
        <v>77</v>
      </c>
      <c r="BF220" s="21" t="s">
        <v>77</v>
      </c>
      <c r="BG220" s="21"/>
      <c r="BH220" s="21" t="s">
        <v>158</v>
      </c>
      <c r="BI220" s="24"/>
      <c r="BJ220" s="21">
        <v>0</v>
      </c>
      <c r="BK220" s="21">
        <v>0</v>
      </c>
      <c r="BL220" s="21">
        <v>0</v>
      </c>
      <c r="BM220" s="21">
        <v>0</v>
      </c>
      <c r="BN220" s="21">
        <v>0</v>
      </c>
      <c r="BO220" s="21">
        <v>0</v>
      </c>
      <c r="BS220" s="21">
        <v>12268.22</v>
      </c>
      <c r="BT220" s="21">
        <v>0</v>
      </c>
      <c r="BU220" s="21"/>
      <c r="BV220" s="21" t="s">
        <v>79</v>
      </c>
    </row>
    <row r="221" spans="1:74">
      <c r="A221" s="21" t="s">
        <v>65</v>
      </c>
      <c r="B221" s="27">
        <v>999054000021679</v>
      </c>
      <c r="C221" s="22" t="s">
        <v>156</v>
      </c>
      <c r="D221" s="21" t="s">
        <v>130</v>
      </c>
      <c r="E221" s="21" t="s">
        <v>137</v>
      </c>
      <c r="F221" s="21" t="s">
        <v>69</v>
      </c>
      <c r="G221" s="21" t="s">
        <v>65</v>
      </c>
      <c r="H221" s="21" t="s">
        <v>150</v>
      </c>
      <c r="I221" s="21">
        <v>1</v>
      </c>
      <c r="J221" s="21">
        <v>188.5</v>
      </c>
      <c r="K221" s="21">
        <v>374.2</v>
      </c>
      <c r="L221" s="21">
        <v>185.7</v>
      </c>
      <c r="M221" s="23">
        <v>157</v>
      </c>
      <c r="N221" s="21">
        <v>1.18</v>
      </c>
      <c r="O221" s="21">
        <v>3.64</v>
      </c>
      <c r="V221" s="21">
        <v>188.5</v>
      </c>
      <c r="W221" s="21">
        <v>237</v>
      </c>
      <c r="X221" s="23">
        <v>35</v>
      </c>
      <c r="Y221" s="21">
        <v>48.5</v>
      </c>
      <c r="Z221" s="21">
        <v>1.39</v>
      </c>
      <c r="AA221" s="21">
        <v>2.86</v>
      </c>
      <c r="AB221" s="21">
        <v>237</v>
      </c>
      <c r="AC221" s="21">
        <v>374.2</v>
      </c>
      <c r="AD221" s="21">
        <v>122</v>
      </c>
      <c r="AE221" s="21">
        <v>137.19999999999999</v>
      </c>
      <c r="AF221" s="21">
        <v>1.1200000000000001</v>
      </c>
      <c r="AG221" s="21">
        <v>3.91</v>
      </c>
      <c r="AH221" s="21">
        <v>5.42</v>
      </c>
      <c r="AI221" s="21">
        <v>1007.35</v>
      </c>
      <c r="AJ221" s="21">
        <v>675.6</v>
      </c>
      <c r="AK221" s="21">
        <v>77.64</v>
      </c>
      <c r="AL221" s="21">
        <v>34183.03</v>
      </c>
      <c r="AM221" s="21">
        <v>720.38</v>
      </c>
      <c r="AN221" s="21">
        <v>45556.21</v>
      </c>
      <c r="AO221" s="21" t="s">
        <v>138</v>
      </c>
      <c r="AP221" s="21" t="s">
        <v>139</v>
      </c>
      <c r="AQ221" s="21" t="s">
        <v>122</v>
      </c>
      <c r="AR221" s="21" t="s">
        <v>75</v>
      </c>
      <c r="AS221" s="21">
        <v>10652.8</v>
      </c>
      <c r="AT221" s="21">
        <v>0</v>
      </c>
      <c r="AU221" s="21" t="s">
        <v>154</v>
      </c>
      <c r="AV221" s="21">
        <v>2020</v>
      </c>
      <c r="AW221" s="24">
        <v>44117</v>
      </c>
      <c r="AX221" s="24">
        <v>44239</v>
      </c>
      <c r="AY221" s="21">
        <v>0</v>
      </c>
      <c r="AZ221" s="21">
        <v>0</v>
      </c>
      <c r="BA221" s="21">
        <v>-45556.21</v>
      </c>
      <c r="BB221" s="21">
        <v>-245.32</v>
      </c>
      <c r="BC221" s="21">
        <v>4085</v>
      </c>
      <c r="BD221" s="21"/>
      <c r="BE221" s="21" t="s">
        <v>77</v>
      </c>
      <c r="BF221" s="21" t="s">
        <v>77</v>
      </c>
      <c r="BG221" s="21"/>
      <c r="BH221" s="21" t="s">
        <v>158</v>
      </c>
      <c r="BI221" s="24"/>
      <c r="BJ221" s="21">
        <v>0</v>
      </c>
      <c r="BK221" s="21">
        <v>0</v>
      </c>
      <c r="BL221" s="21">
        <v>0</v>
      </c>
      <c r="BM221" s="21">
        <v>0</v>
      </c>
      <c r="BN221" s="21">
        <v>0</v>
      </c>
      <c r="BO221" s="21">
        <v>0</v>
      </c>
      <c r="BS221" s="21">
        <v>10652.8</v>
      </c>
      <c r="BT221" s="21">
        <v>0</v>
      </c>
      <c r="BU221" s="21"/>
      <c r="BV221" s="21" t="s">
        <v>79</v>
      </c>
    </row>
    <row r="222" spans="1:74">
      <c r="A222" s="21" t="s">
        <v>65</v>
      </c>
      <c r="B222" s="27">
        <v>999054000021634</v>
      </c>
      <c r="C222" s="22" t="s">
        <v>156</v>
      </c>
      <c r="D222" s="21" t="s">
        <v>130</v>
      </c>
      <c r="E222" s="21" t="s">
        <v>137</v>
      </c>
      <c r="F222" s="21" t="s">
        <v>69</v>
      </c>
      <c r="G222" s="21" t="s">
        <v>65</v>
      </c>
      <c r="H222" s="21" t="s">
        <v>150</v>
      </c>
      <c r="I222" s="21">
        <v>1</v>
      </c>
      <c r="J222" s="21">
        <v>202</v>
      </c>
      <c r="K222" s="21">
        <v>388.2</v>
      </c>
      <c r="L222" s="21">
        <v>186.2</v>
      </c>
      <c r="M222" s="23">
        <v>157</v>
      </c>
      <c r="N222" s="21">
        <v>1.19</v>
      </c>
      <c r="O222" s="21">
        <v>3.63</v>
      </c>
      <c r="V222" s="21">
        <v>202</v>
      </c>
      <c r="W222" s="21">
        <v>246.5</v>
      </c>
      <c r="X222" s="23">
        <v>35</v>
      </c>
      <c r="Y222" s="21">
        <v>44.5</v>
      </c>
      <c r="Z222" s="21">
        <v>1.27</v>
      </c>
      <c r="AA222" s="21">
        <v>3.12</v>
      </c>
      <c r="AB222" s="21">
        <v>246.5</v>
      </c>
      <c r="AC222" s="21">
        <v>388.2</v>
      </c>
      <c r="AD222" s="21">
        <v>122</v>
      </c>
      <c r="AE222" s="21">
        <v>141.69999999999999</v>
      </c>
      <c r="AF222" s="21">
        <v>1.1599999999999999</v>
      </c>
      <c r="AG222" s="21">
        <v>3.79</v>
      </c>
      <c r="AH222" s="21">
        <v>5.41</v>
      </c>
      <c r="AI222" s="21">
        <v>1007.35</v>
      </c>
      <c r="AJ222" s="21">
        <v>675.6</v>
      </c>
      <c r="AK222" s="21">
        <v>75.180000000000007</v>
      </c>
      <c r="AL222" s="21">
        <v>35553.24</v>
      </c>
      <c r="AM222" s="21">
        <v>720.38</v>
      </c>
      <c r="AN222" s="21">
        <v>46926.42</v>
      </c>
      <c r="AO222" s="21" t="s">
        <v>138</v>
      </c>
      <c r="AP222" s="21" t="s">
        <v>139</v>
      </c>
      <c r="AQ222" s="21" t="s">
        <v>122</v>
      </c>
      <c r="AR222" s="21" t="s">
        <v>75</v>
      </c>
      <c r="AS222" s="21">
        <v>10652.8</v>
      </c>
      <c r="AT222" s="21">
        <v>0</v>
      </c>
      <c r="AU222" s="21" t="s">
        <v>154</v>
      </c>
      <c r="AV222" s="21">
        <v>2020</v>
      </c>
      <c r="AW222" s="24">
        <v>44117</v>
      </c>
      <c r="AX222" s="24">
        <v>44239</v>
      </c>
      <c r="AY222" s="21">
        <v>0</v>
      </c>
      <c r="AZ222" s="21">
        <v>0</v>
      </c>
      <c r="BA222" s="21">
        <v>-46926.42</v>
      </c>
      <c r="BB222" s="21">
        <v>-252.02</v>
      </c>
      <c r="BC222" s="21">
        <v>4085</v>
      </c>
      <c r="BD222" s="21"/>
      <c r="BE222" s="21" t="s">
        <v>77</v>
      </c>
      <c r="BF222" s="21" t="s">
        <v>77</v>
      </c>
      <c r="BG222" s="21"/>
      <c r="BH222" s="21" t="s">
        <v>158</v>
      </c>
      <c r="BI222" s="24"/>
      <c r="BJ222" s="21">
        <v>0</v>
      </c>
      <c r="BK222" s="21">
        <v>0</v>
      </c>
      <c r="BL222" s="21">
        <v>0</v>
      </c>
      <c r="BM222" s="21">
        <v>0</v>
      </c>
      <c r="BN222" s="21">
        <v>0</v>
      </c>
      <c r="BO222" s="21">
        <v>0</v>
      </c>
      <c r="BS222" s="21">
        <v>10652.8</v>
      </c>
      <c r="BT222" s="21">
        <v>0</v>
      </c>
      <c r="BU222" s="21"/>
      <c r="BV222" s="21" t="s">
        <v>79</v>
      </c>
    </row>
    <row r="223" spans="1:74">
      <c r="A223" s="21" t="s">
        <v>65</v>
      </c>
      <c r="B223" s="27">
        <v>999054000021760</v>
      </c>
      <c r="C223" s="22" t="s">
        <v>156</v>
      </c>
      <c r="D223" s="21" t="s">
        <v>80</v>
      </c>
      <c r="E223" s="21" t="s">
        <v>96</v>
      </c>
      <c r="F223" s="21" t="s">
        <v>69</v>
      </c>
      <c r="G223" s="21" t="s">
        <v>65</v>
      </c>
      <c r="H223" s="21" t="s">
        <v>150</v>
      </c>
      <c r="I223" s="21">
        <v>1</v>
      </c>
      <c r="J223" s="21">
        <v>178.5</v>
      </c>
      <c r="K223" s="21">
        <v>414.15</v>
      </c>
      <c r="L223" s="21">
        <v>235.65</v>
      </c>
      <c r="M223" s="23">
        <v>175</v>
      </c>
      <c r="N223" s="21">
        <v>1.35</v>
      </c>
      <c r="O223" s="21">
        <v>3.51</v>
      </c>
      <c r="V223" s="21">
        <v>178.5</v>
      </c>
      <c r="W223" s="21">
        <v>213.5</v>
      </c>
      <c r="X223" s="23">
        <v>18</v>
      </c>
      <c r="Y223" s="21">
        <v>35</v>
      </c>
      <c r="Z223" s="21">
        <v>1.94</v>
      </c>
      <c r="AA223" s="21">
        <v>1.82</v>
      </c>
      <c r="AB223" s="21">
        <v>213.5</v>
      </c>
      <c r="AC223" s="21">
        <v>414.15</v>
      </c>
      <c r="AD223" s="21">
        <v>157</v>
      </c>
      <c r="AE223" s="21">
        <v>200.65</v>
      </c>
      <c r="AF223" s="21">
        <v>1.28</v>
      </c>
      <c r="AG223" s="21">
        <v>3.8</v>
      </c>
      <c r="AH223" s="21">
        <v>5.39</v>
      </c>
      <c r="AI223" s="21">
        <v>1271.1099999999999</v>
      </c>
      <c r="AJ223" s="21">
        <v>827.29</v>
      </c>
      <c r="AK223" s="21">
        <v>62.79</v>
      </c>
      <c r="AL223" s="21">
        <v>28153.18</v>
      </c>
      <c r="AM223" s="21">
        <v>1213.1199999999999</v>
      </c>
      <c r="AN223" s="21">
        <v>41965.14</v>
      </c>
      <c r="AO223" s="21" t="s">
        <v>85</v>
      </c>
      <c r="AP223" s="21" t="s">
        <v>97</v>
      </c>
      <c r="AQ223" s="21" t="s">
        <v>98</v>
      </c>
      <c r="AR223" s="21" t="s">
        <v>88</v>
      </c>
      <c r="AS223" s="21">
        <v>12598.84</v>
      </c>
      <c r="AT223" s="21">
        <v>0</v>
      </c>
      <c r="AU223" s="21" t="s">
        <v>154</v>
      </c>
      <c r="AV223" s="21">
        <v>2020</v>
      </c>
      <c r="AW223" s="24">
        <v>44082</v>
      </c>
      <c r="AX223" s="24">
        <v>44239</v>
      </c>
      <c r="AY223" s="21">
        <v>0</v>
      </c>
      <c r="AZ223" s="21">
        <v>0</v>
      </c>
      <c r="BA223" s="21">
        <v>-41965.14</v>
      </c>
      <c r="BB223" s="21">
        <v>-178.08</v>
      </c>
      <c r="BC223" s="21">
        <v>4085</v>
      </c>
      <c r="BD223" s="21"/>
      <c r="BE223" s="21" t="s">
        <v>77</v>
      </c>
      <c r="BF223" s="21" t="s">
        <v>77</v>
      </c>
      <c r="BG223" s="21"/>
      <c r="BH223" s="21" t="s">
        <v>158</v>
      </c>
      <c r="BI223" s="24"/>
      <c r="BJ223" s="21">
        <v>0</v>
      </c>
      <c r="BK223" s="21">
        <v>0</v>
      </c>
      <c r="BL223" s="21">
        <v>0</v>
      </c>
      <c r="BM223" s="21">
        <v>0</v>
      </c>
      <c r="BN223" s="21">
        <v>0</v>
      </c>
      <c r="BO223" s="21">
        <v>0</v>
      </c>
      <c r="BS223" s="21">
        <v>12598.84</v>
      </c>
      <c r="BT223" s="21">
        <v>0</v>
      </c>
      <c r="BU223" s="21"/>
      <c r="BV223" s="21" t="s">
        <v>79</v>
      </c>
    </row>
    <row r="224" spans="1:74">
      <c r="A224" s="21" t="s">
        <v>65</v>
      </c>
      <c r="B224" s="27">
        <v>999054000033448</v>
      </c>
      <c r="C224" s="22" t="s">
        <v>156</v>
      </c>
      <c r="D224" s="21" t="s">
        <v>136</v>
      </c>
      <c r="E224" s="21" t="s">
        <v>96</v>
      </c>
      <c r="F224" s="21" t="s">
        <v>69</v>
      </c>
      <c r="G224" s="21" t="s">
        <v>70</v>
      </c>
      <c r="H224" s="21" t="s">
        <v>150</v>
      </c>
      <c r="I224" s="21">
        <v>1</v>
      </c>
      <c r="J224" s="21">
        <v>128</v>
      </c>
      <c r="K224" s="21">
        <v>365.15</v>
      </c>
      <c r="L224" s="21">
        <v>237.15</v>
      </c>
      <c r="M224" s="23">
        <v>175</v>
      </c>
      <c r="N224" s="21">
        <v>1.36</v>
      </c>
      <c r="O224" s="21">
        <v>3.49</v>
      </c>
      <c r="V224" s="21">
        <v>128</v>
      </c>
      <c r="W224" s="21">
        <v>157</v>
      </c>
      <c r="X224" s="23">
        <v>18</v>
      </c>
      <c r="Y224" s="21">
        <v>29</v>
      </c>
      <c r="Z224" s="21">
        <v>1.61</v>
      </c>
      <c r="AA224" s="21">
        <v>2.2000000000000002</v>
      </c>
      <c r="AB224" s="21">
        <v>157</v>
      </c>
      <c r="AC224" s="21">
        <v>365.15</v>
      </c>
      <c r="AD224" s="21">
        <v>157</v>
      </c>
      <c r="AE224" s="21">
        <v>208.15</v>
      </c>
      <c r="AF224" s="21">
        <v>1.33</v>
      </c>
      <c r="AG224" s="21">
        <v>3.67</v>
      </c>
      <c r="AH224" s="21">
        <v>5.36</v>
      </c>
      <c r="AI224" s="21">
        <v>1271.1099999999999</v>
      </c>
      <c r="AJ224" s="21">
        <v>827.29</v>
      </c>
      <c r="AK224" s="21">
        <v>60.53</v>
      </c>
      <c r="AL224" s="21">
        <v>20702.810000000001</v>
      </c>
      <c r="AM224" s="21">
        <v>1213.1199999999999</v>
      </c>
      <c r="AN224" s="21">
        <v>34514.769999999997</v>
      </c>
      <c r="AO224" s="21" t="s">
        <v>85</v>
      </c>
      <c r="AP224" s="21" t="s">
        <v>97</v>
      </c>
      <c r="AQ224" s="21" t="s">
        <v>98</v>
      </c>
      <c r="AR224" s="21" t="s">
        <v>88</v>
      </c>
      <c r="AS224" s="21">
        <v>12598.84</v>
      </c>
      <c r="AT224" s="21">
        <v>0</v>
      </c>
      <c r="AU224" s="21" t="s">
        <v>154</v>
      </c>
      <c r="AV224" s="21">
        <v>2020</v>
      </c>
      <c r="AW224" s="24">
        <v>44082</v>
      </c>
      <c r="AX224" s="24">
        <v>44239</v>
      </c>
      <c r="AY224" s="21">
        <v>0</v>
      </c>
      <c r="AZ224" s="21">
        <v>0</v>
      </c>
      <c r="BA224" s="21">
        <v>-34514.769999999997</v>
      </c>
      <c r="BB224" s="21">
        <v>-145.54</v>
      </c>
      <c r="BC224" s="21">
        <v>4083</v>
      </c>
      <c r="BD224" s="21"/>
      <c r="BE224" s="21" t="s">
        <v>99</v>
      </c>
      <c r="BF224" s="21" t="s">
        <v>99</v>
      </c>
      <c r="BG224" s="21"/>
      <c r="BH224" s="21" t="s">
        <v>158</v>
      </c>
      <c r="BI224" s="24"/>
      <c r="BJ224" s="21">
        <v>0</v>
      </c>
      <c r="BK224" s="21">
        <v>0</v>
      </c>
      <c r="BL224" s="21">
        <v>0</v>
      </c>
      <c r="BM224" s="21">
        <v>0</v>
      </c>
      <c r="BN224" s="21">
        <v>0</v>
      </c>
      <c r="BO224" s="21">
        <v>0</v>
      </c>
      <c r="BS224" s="21">
        <v>12598.84</v>
      </c>
      <c r="BT224" s="21">
        <v>0</v>
      </c>
      <c r="BU224" s="21"/>
      <c r="BV224" s="21" t="s">
        <v>79</v>
      </c>
    </row>
    <row r="225" spans="1:74">
      <c r="A225" s="21" t="s">
        <v>65</v>
      </c>
      <c r="B225" s="27">
        <v>999054000032565</v>
      </c>
      <c r="C225" s="22" t="s">
        <v>159</v>
      </c>
      <c r="D225" s="21" t="s">
        <v>130</v>
      </c>
      <c r="E225" s="21" t="s">
        <v>96</v>
      </c>
      <c r="F225" s="21" t="s">
        <v>69</v>
      </c>
      <c r="G225" s="21" t="s">
        <v>70</v>
      </c>
      <c r="H225" s="21" t="s">
        <v>150</v>
      </c>
      <c r="I225" s="21">
        <v>1</v>
      </c>
      <c r="J225" s="21">
        <v>163</v>
      </c>
      <c r="K225" s="21">
        <v>400.1</v>
      </c>
      <c r="L225" s="21">
        <v>237.1</v>
      </c>
      <c r="M225" s="23">
        <v>175</v>
      </c>
      <c r="N225" s="21">
        <v>1.35</v>
      </c>
      <c r="O225" s="21">
        <v>3.49</v>
      </c>
      <c r="V225" s="21">
        <v>163</v>
      </c>
      <c r="W225" s="21">
        <v>192</v>
      </c>
      <c r="X225" s="23">
        <v>18</v>
      </c>
      <c r="Y225" s="21">
        <v>29</v>
      </c>
      <c r="Z225" s="21">
        <v>1.61</v>
      </c>
      <c r="AA225" s="21">
        <v>2.2000000000000002</v>
      </c>
      <c r="AB225" s="21">
        <v>192</v>
      </c>
      <c r="AC225" s="21">
        <v>400.1</v>
      </c>
      <c r="AD225" s="21">
        <v>157</v>
      </c>
      <c r="AE225" s="21">
        <v>208.1</v>
      </c>
      <c r="AF225" s="21">
        <v>1.33</v>
      </c>
      <c r="AG225" s="21">
        <v>3.67</v>
      </c>
      <c r="AH225" s="21">
        <v>5.36</v>
      </c>
      <c r="AI225" s="21">
        <v>1271.1099999999999</v>
      </c>
      <c r="AJ225" s="21">
        <v>827.29</v>
      </c>
      <c r="AK225" s="21">
        <v>60.54</v>
      </c>
      <c r="AL225" s="21">
        <v>25318.080000000002</v>
      </c>
      <c r="AM225" s="21">
        <v>1213.1199999999999</v>
      </c>
      <c r="AN225" s="21">
        <v>39130.04</v>
      </c>
      <c r="AO225" s="21" t="s">
        <v>85</v>
      </c>
      <c r="AP225" s="21" t="s">
        <v>97</v>
      </c>
      <c r="AQ225" s="21" t="s">
        <v>98</v>
      </c>
      <c r="AR225" s="21" t="s">
        <v>88</v>
      </c>
      <c r="AS225" s="21">
        <v>12598.84</v>
      </c>
      <c r="AT225" s="21">
        <v>0</v>
      </c>
      <c r="AU225" s="21" t="s">
        <v>154</v>
      </c>
      <c r="AV225" s="21">
        <v>2020</v>
      </c>
      <c r="AW225" s="24">
        <v>44082</v>
      </c>
      <c r="AX225" s="24">
        <v>44239</v>
      </c>
      <c r="AY225" s="21">
        <v>0</v>
      </c>
      <c r="AZ225" s="21">
        <v>0</v>
      </c>
      <c r="BA225" s="21">
        <v>-39130.04</v>
      </c>
      <c r="BB225" s="21">
        <v>-165.04</v>
      </c>
      <c r="BC225" s="21">
        <v>4083</v>
      </c>
      <c r="BD225" s="21"/>
      <c r="BE225" s="21" t="s">
        <v>99</v>
      </c>
      <c r="BF225" s="21" t="s">
        <v>99</v>
      </c>
      <c r="BG225" s="21"/>
      <c r="BH225" s="21" t="s">
        <v>158</v>
      </c>
      <c r="BI225" s="24"/>
      <c r="BJ225" s="21">
        <v>0</v>
      </c>
      <c r="BK225" s="21">
        <v>0</v>
      </c>
      <c r="BL225" s="21">
        <v>0</v>
      </c>
      <c r="BM225" s="21">
        <v>0</v>
      </c>
      <c r="BN225" s="21">
        <v>0</v>
      </c>
      <c r="BO225" s="21">
        <v>0</v>
      </c>
      <c r="BS225" s="21">
        <v>12598.84</v>
      </c>
      <c r="BT225" s="21">
        <v>0</v>
      </c>
      <c r="BU225" s="21"/>
      <c r="BV225" s="21" t="s">
        <v>79</v>
      </c>
    </row>
    <row r="226" spans="1:74">
      <c r="A226" s="21" t="s">
        <v>65</v>
      </c>
      <c r="B226" s="27">
        <v>999054000022066</v>
      </c>
      <c r="C226" s="22" t="s">
        <v>156</v>
      </c>
      <c r="D226" s="21" t="s">
        <v>67</v>
      </c>
      <c r="E226" s="21" t="s">
        <v>115</v>
      </c>
      <c r="F226" s="21" t="s">
        <v>69</v>
      </c>
      <c r="G226" s="21" t="s">
        <v>65</v>
      </c>
      <c r="H226" s="21" t="s">
        <v>150</v>
      </c>
      <c r="I226" s="21">
        <v>1</v>
      </c>
      <c r="J226" s="21">
        <v>212</v>
      </c>
      <c r="K226" s="21">
        <v>393.2</v>
      </c>
      <c r="L226" s="21">
        <v>181.2</v>
      </c>
      <c r="M226" s="23">
        <v>141</v>
      </c>
      <c r="N226" s="21">
        <v>1.29</v>
      </c>
      <c r="O226" s="21">
        <v>3.35</v>
      </c>
      <c r="V226" s="21">
        <v>212</v>
      </c>
      <c r="W226" s="21">
        <v>240.5</v>
      </c>
      <c r="X226" s="23">
        <v>15</v>
      </c>
      <c r="Y226" s="21">
        <v>28.5</v>
      </c>
      <c r="Z226" s="21">
        <v>1.9</v>
      </c>
      <c r="AA226" s="21">
        <v>2.2200000000000002</v>
      </c>
      <c r="AB226" s="21">
        <v>240.5</v>
      </c>
      <c r="AC226" s="21">
        <v>393.2</v>
      </c>
      <c r="AD226" s="21">
        <v>126</v>
      </c>
      <c r="AE226" s="21">
        <v>152.69999999999999</v>
      </c>
      <c r="AF226" s="21">
        <v>1.21</v>
      </c>
      <c r="AG226" s="21">
        <v>3.57</v>
      </c>
      <c r="AH226" s="21">
        <v>5.03</v>
      </c>
      <c r="AI226" s="21">
        <v>911.46</v>
      </c>
      <c r="AJ226" s="21">
        <v>607.72</v>
      </c>
      <c r="AK226" s="21">
        <v>63.5</v>
      </c>
      <c r="AL226" s="21">
        <v>32747.200000000001</v>
      </c>
      <c r="AM226" s="21">
        <v>48.45</v>
      </c>
      <c r="AN226" s="21">
        <v>42492.25</v>
      </c>
      <c r="AO226" s="21" t="s">
        <v>72</v>
      </c>
      <c r="AP226" s="21" t="s">
        <v>116</v>
      </c>
      <c r="AQ226" s="21" t="s">
        <v>117</v>
      </c>
      <c r="AR226" s="21" t="s">
        <v>104</v>
      </c>
      <c r="AS226" s="21">
        <v>9696.6</v>
      </c>
      <c r="AT226" s="21">
        <v>0</v>
      </c>
      <c r="AU226" s="21" t="s">
        <v>154</v>
      </c>
      <c r="AV226" s="21">
        <v>2020</v>
      </c>
      <c r="AW226" s="24">
        <v>44113</v>
      </c>
      <c r="AX226" s="24">
        <v>44239</v>
      </c>
      <c r="AY226" s="21">
        <v>0</v>
      </c>
      <c r="AZ226" s="21">
        <v>0</v>
      </c>
      <c r="BA226" s="21">
        <v>-42492.25</v>
      </c>
      <c r="BB226" s="21">
        <v>-234.5</v>
      </c>
      <c r="BC226" s="21">
        <v>4085</v>
      </c>
      <c r="BD226" s="21"/>
      <c r="BE226" s="21" t="s">
        <v>77</v>
      </c>
      <c r="BF226" s="21" t="s">
        <v>77</v>
      </c>
      <c r="BG226" s="21"/>
      <c r="BH226" s="21" t="s">
        <v>158</v>
      </c>
      <c r="BI226" s="24"/>
      <c r="BJ226" s="21">
        <v>0</v>
      </c>
      <c r="BK226" s="21">
        <v>0</v>
      </c>
      <c r="BL226" s="21">
        <v>0</v>
      </c>
      <c r="BM226" s="21">
        <v>0</v>
      </c>
      <c r="BN226" s="21">
        <v>0</v>
      </c>
      <c r="BO226" s="21">
        <v>0</v>
      </c>
      <c r="BS226" s="21">
        <v>9696.6</v>
      </c>
      <c r="BT226" s="21">
        <v>0</v>
      </c>
      <c r="BU226" s="21"/>
      <c r="BV226" s="21" t="s">
        <v>79</v>
      </c>
    </row>
    <row r="227" spans="1:74">
      <c r="A227" s="21" t="s">
        <v>65</v>
      </c>
      <c r="B227" s="27">
        <v>999054000021267</v>
      </c>
      <c r="C227" s="22" t="s">
        <v>156</v>
      </c>
      <c r="D227" s="21" t="s">
        <v>118</v>
      </c>
      <c r="E227" s="21" t="s">
        <v>115</v>
      </c>
      <c r="F227" s="21" t="s">
        <v>69</v>
      </c>
      <c r="G227" s="21" t="s">
        <v>65</v>
      </c>
      <c r="H227" s="21" t="s">
        <v>150</v>
      </c>
      <c r="I227" s="21">
        <v>1</v>
      </c>
      <c r="J227" s="21">
        <v>246.5</v>
      </c>
      <c r="K227" s="21">
        <v>427.8</v>
      </c>
      <c r="L227" s="21">
        <v>181.3</v>
      </c>
      <c r="M227" s="23">
        <v>141</v>
      </c>
      <c r="N227" s="21">
        <v>1.29</v>
      </c>
      <c r="O227" s="21">
        <v>3.35</v>
      </c>
      <c r="V227" s="21">
        <v>246.5</v>
      </c>
      <c r="W227" s="21">
        <v>270</v>
      </c>
      <c r="X227" s="23">
        <v>15</v>
      </c>
      <c r="Y227" s="21">
        <v>23.5</v>
      </c>
      <c r="Z227" s="21">
        <v>1.57</v>
      </c>
      <c r="AA227" s="21">
        <v>2.7</v>
      </c>
      <c r="AB227" s="21">
        <v>270</v>
      </c>
      <c r="AC227" s="21">
        <v>427.8</v>
      </c>
      <c r="AD227" s="21">
        <v>126</v>
      </c>
      <c r="AE227" s="21">
        <v>157.80000000000001</v>
      </c>
      <c r="AF227" s="21">
        <v>1.25</v>
      </c>
      <c r="AG227" s="21">
        <v>3.45</v>
      </c>
      <c r="AH227" s="21">
        <v>5.03</v>
      </c>
      <c r="AI227" s="21">
        <v>911.46</v>
      </c>
      <c r="AJ227" s="21">
        <v>607.72</v>
      </c>
      <c r="AK227" s="21">
        <v>61.45</v>
      </c>
      <c r="AL227" s="21">
        <v>36764.01</v>
      </c>
      <c r="AM227" s="21">
        <v>48.45</v>
      </c>
      <c r="AN227" s="21">
        <v>46509.06</v>
      </c>
      <c r="AO227" s="21" t="s">
        <v>72</v>
      </c>
      <c r="AP227" s="21" t="s">
        <v>116</v>
      </c>
      <c r="AQ227" s="21" t="s">
        <v>117</v>
      </c>
      <c r="AR227" s="21" t="s">
        <v>104</v>
      </c>
      <c r="AS227" s="21">
        <v>9696.6</v>
      </c>
      <c r="AT227" s="21">
        <v>0</v>
      </c>
      <c r="AU227" s="21" t="s">
        <v>154</v>
      </c>
      <c r="AV227" s="21">
        <v>2020</v>
      </c>
      <c r="AW227" s="24">
        <v>44113</v>
      </c>
      <c r="AX227" s="24">
        <v>44239</v>
      </c>
      <c r="AY227" s="21">
        <v>0</v>
      </c>
      <c r="AZ227" s="21">
        <v>0</v>
      </c>
      <c r="BA227" s="21">
        <v>-46509.06</v>
      </c>
      <c r="BB227" s="21">
        <v>-256.52999999999997</v>
      </c>
      <c r="BC227" s="21">
        <v>4085</v>
      </c>
      <c r="BD227" s="21"/>
      <c r="BE227" s="21" t="s">
        <v>77</v>
      </c>
      <c r="BF227" s="21" t="s">
        <v>77</v>
      </c>
      <c r="BG227" s="21"/>
      <c r="BH227" s="21" t="s">
        <v>158</v>
      </c>
      <c r="BI227" s="24"/>
      <c r="BJ227" s="21">
        <v>0</v>
      </c>
      <c r="BK227" s="21">
        <v>0</v>
      </c>
      <c r="BL227" s="21">
        <v>0</v>
      </c>
      <c r="BM227" s="21">
        <v>0</v>
      </c>
      <c r="BN227" s="21">
        <v>0</v>
      </c>
      <c r="BO227" s="21">
        <v>0</v>
      </c>
      <c r="BS227" s="21">
        <v>9696.6</v>
      </c>
      <c r="BT227" s="21">
        <v>0</v>
      </c>
      <c r="BU227" s="21"/>
      <c r="BV227" s="21" t="s">
        <v>79</v>
      </c>
    </row>
    <row r="228" spans="1:74">
      <c r="A228" s="21" t="s">
        <v>65</v>
      </c>
      <c r="B228" s="27">
        <v>999054000021578</v>
      </c>
      <c r="C228" s="22" t="s">
        <v>156</v>
      </c>
      <c r="D228" s="21" t="s">
        <v>130</v>
      </c>
      <c r="E228" s="21" t="s">
        <v>137</v>
      </c>
      <c r="F228" s="21" t="s">
        <v>69</v>
      </c>
      <c r="G228" s="21" t="s">
        <v>65</v>
      </c>
      <c r="H228" s="21" t="s">
        <v>150</v>
      </c>
      <c r="I228" s="21">
        <v>1</v>
      </c>
      <c r="J228" s="21">
        <v>213.5</v>
      </c>
      <c r="K228" s="21">
        <v>416.2</v>
      </c>
      <c r="L228" s="21">
        <v>202.7</v>
      </c>
      <c r="M228" s="23">
        <v>157</v>
      </c>
      <c r="N228" s="21">
        <v>1.29</v>
      </c>
      <c r="O228" s="21">
        <v>3.33</v>
      </c>
      <c r="V228" s="21">
        <v>213.5</v>
      </c>
      <c r="W228" s="21">
        <v>260</v>
      </c>
      <c r="X228" s="23">
        <v>35</v>
      </c>
      <c r="Y228" s="21">
        <v>46.5</v>
      </c>
      <c r="Z228" s="21">
        <v>1.33</v>
      </c>
      <c r="AA228" s="21">
        <v>2.99</v>
      </c>
      <c r="AB228" s="21">
        <v>260</v>
      </c>
      <c r="AC228" s="21">
        <v>416.2</v>
      </c>
      <c r="AD228" s="21">
        <v>122</v>
      </c>
      <c r="AE228" s="21">
        <v>156.19999999999999</v>
      </c>
      <c r="AF228" s="21">
        <v>1.28</v>
      </c>
      <c r="AG228" s="21">
        <v>3.44</v>
      </c>
      <c r="AH228" s="21">
        <v>4.97</v>
      </c>
      <c r="AI228" s="21">
        <v>1007.35</v>
      </c>
      <c r="AJ228" s="21">
        <v>675.6</v>
      </c>
      <c r="AK228" s="21">
        <v>68.2</v>
      </c>
      <c r="AL228" s="21">
        <v>37500.370000000003</v>
      </c>
      <c r="AM228" s="21">
        <v>720.38</v>
      </c>
      <c r="AN228" s="21">
        <v>48873.55</v>
      </c>
      <c r="AO228" s="21" t="s">
        <v>138</v>
      </c>
      <c r="AP228" s="21" t="s">
        <v>139</v>
      </c>
      <c r="AQ228" s="21" t="s">
        <v>122</v>
      </c>
      <c r="AR228" s="21" t="s">
        <v>75</v>
      </c>
      <c r="AS228" s="21">
        <v>10652.8</v>
      </c>
      <c r="AT228" s="21">
        <v>0</v>
      </c>
      <c r="AU228" s="21" t="s">
        <v>154</v>
      </c>
      <c r="AV228" s="21">
        <v>2020</v>
      </c>
      <c r="AW228" s="24">
        <v>44117</v>
      </c>
      <c r="AX228" s="24">
        <v>44239</v>
      </c>
      <c r="AY228" s="21">
        <v>0</v>
      </c>
      <c r="AZ228" s="21">
        <v>0</v>
      </c>
      <c r="BA228" s="21">
        <v>-48873.55</v>
      </c>
      <c r="BB228" s="21">
        <v>-241.11</v>
      </c>
      <c r="BC228" s="21">
        <v>4085</v>
      </c>
      <c r="BD228" s="21"/>
      <c r="BE228" s="21" t="s">
        <v>77</v>
      </c>
      <c r="BF228" s="21" t="s">
        <v>77</v>
      </c>
      <c r="BG228" s="21"/>
      <c r="BH228" s="21" t="s">
        <v>158</v>
      </c>
      <c r="BI228" s="24"/>
      <c r="BJ228" s="21">
        <v>0</v>
      </c>
      <c r="BK228" s="21">
        <v>0</v>
      </c>
      <c r="BL228" s="21">
        <v>0</v>
      </c>
      <c r="BM228" s="21">
        <v>0</v>
      </c>
      <c r="BN228" s="21">
        <v>0</v>
      </c>
      <c r="BO228" s="21">
        <v>0</v>
      </c>
      <c r="BS228" s="21">
        <v>10652.8</v>
      </c>
      <c r="BT228" s="21">
        <v>0</v>
      </c>
      <c r="BU228" s="21"/>
      <c r="BV228" s="21" t="s">
        <v>79</v>
      </c>
    </row>
    <row r="229" spans="1:74">
      <c r="A229" s="21" t="s">
        <v>65</v>
      </c>
      <c r="B229" s="27">
        <v>999054000033474</v>
      </c>
      <c r="C229" s="22" t="s">
        <v>156</v>
      </c>
      <c r="D229" s="21" t="s">
        <v>118</v>
      </c>
      <c r="E229" s="21" t="s">
        <v>115</v>
      </c>
      <c r="F229" s="21" t="s">
        <v>69</v>
      </c>
      <c r="G229" s="21" t="s">
        <v>70</v>
      </c>
      <c r="H229" s="21" t="s">
        <v>150</v>
      </c>
      <c r="I229" s="21">
        <v>1</v>
      </c>
      <c r="J229" s="21">
        <v>219</v>
      </c>
      <c r="K229" s="21">
        <v>403.2</v>
      </c>
      <c r="L229" s="21">
        <v>184.2</v>
      </c>
      <c r="M229" s="23">
        <v>141</v>
      </c>
      <c r="N229" s="21">
        <v>1.31</v>
      </c>
      <c r="O229" s="21">
        <v>3.3</v>
      </c>
      <c r="V229" s="21">
        <v>219</v>
      </c>
      <c r="W229" s="21">
        <v>247</v>
      </c>
      <c r="X229" s="23">
        <v>15</v>
      </c>
      <c r="Y229" s="21">
        <v>28</v>
      </c>
      <c r="Z229" s="21">
        <v>1.87</v>
      </c>
      <c r="AA229" s="21">
        <v>2.2599999999999998</v>
      </c>
      <c r="AB229" s="21">
        <v>247</v>
      </c>
      <c r="AC229" s="21">
        <v>403.2</v>
      </c>
      <c r="AD229" s="21">
        <v>126</v>
      </c>
      <c r="AE229" s="21">
        <v>156.19999999999999</v>
      </c>
      <c r="AF229" s="21">
        <v>1.24</v>
      </c>
      <c r="AG229" s="21">
        <v>3.49</v>
      </c>
      <c r="AH229" s="21">
        <v>4.95</v>
      </c>
      <c r="AI229" s="21">
        <v>911.46</v>
      </c>
      <c r="AJ229" s="21">
        <v>607.72</v>
      </c>
      <c r="AK229" s="21">
        <v>62.08</v>
      </c>
      <c r="AL229" s="21">
        <v>33632.26</v>
      </c>
      <c r="AM229" s="21">
        <v>48.45</v>
      </c>
      <c r="AN229" s="21">
        <v>43377.31</v>
      </c>
      <c r="AO229" s="21" t="s">
        <v>72</v>
      </c>
      <c r="AP229" s="21" t="s">
        <v>116</v>
      </c>
      <c r="AQ229" s="21" t="s">
        <v>117</v>
      </c>
      <c r="AR229" s="21" t="s">
        <v>104</v>
      </c>
      <c r="AS229" s="21">
        <v>9696.6</v>
      </c>
      <c r="AT229" s="21">
        <v>0</v>
      </c>
      <c r="AU229" s="21" t="s">
        <v>154</v>
      </c>
      <c r="AV229" s="21">
        <v>2020</v>
      </c>
      <c r="AW229" s="24">
        <v>44113</v>
      </c>
      <c r="AX229" s="24">
        <v>44239</v>
      </c>
      <c r="AY229" s="21">
        <v>0</v>
      </c>
      <c r="AZ229" s="21">
        <v>0</v>
      </c>
      <c r="BA229" s="21">
        <v>-43377.31</v>
      </c>
      <c r="BB229" s="21">
        <v>-235.49</v>
      </c>
      <c r="BC229" s="21">
        <v>4083</v>
      </c>
      <c r="BD229" s="21"/>
      <c r="BE229" s="21" t="s">
        <v>77</v>
      </c>
      <c r="BF229" s="21" t="s">
        <v>77</v>
      </c>
      <c r="BG229" s="21"/>
      <c r="BH229" s="21" t="s">
        <v>158</v>
      </c>
      <c r="BI229" s="24"/>
      <c r="BJ229" s="21">
        <v>0</v>
      </c>
      <c r="BK229" s="21">
        <v>0</v>
      </c>
      <c r="BL229" s="21">
        <v>0</v>
      </c>
      <c r="BM229" s="21">
        <v>0</v>
      </c>
      <c r="BN229" s="21">
        <v>0</v>
      </c>
      <c r="BO229" s="21">
        <v>0</v>
      </c>
      <c r="BS229" s="21">
        <v>9696.6</v>
      </c>
      <c r="BT229" s="21">
        <v>0</v>
      </c>
      <c r="BU229" s="21"/>
      <c r="BV229" s="21" t="s">
        <v>79</v>
      </c>
    </row>
    <row r="230" spans="1:74">
      <c r="A230" s="21" t="s">
        <v>65</v>
      </c>
      <c r="B230" s="27">
        <v>999054000022143</v>
      </c>
      <c r="C230" s="22" t="s">
        <v>156</v>
      </c>
      <c r="D230" s="21" t="s">
        <v>130</v>
      </c>
      <c r="E230" s="21" t="s">
        <v>96</v>
      </c>
      <c r="F230" s="21" t="s">
        <v>69</v>
      </c>
      <c r="G230" s="21" t="s">
        <v>65</v>
      </c>
      <c r="H230" s="21" t="s">
        <v>150</v>
      </c>
      <c r="I230" s="21">
        <v>1</v>
      </c>
      <c r="J230" s="21">
        <v>150.5</v>
      </c>
      <c r="K230" s="21">
        <v>402.15</v>
      </c>
      <c r="L230" s="21">
        <v>251.65</v>
      </c>
      <c r="M230" s="23">
        <v>175</v>
      </c>
      <c r="N230" s="21">
        <v>1.44</v>
      </c>
      <c r="O230" s="21">
        <v>3.29</v>
      </c>
      <c r="AB230" s="21">
        <v>150.5</v>
      </c>
      <c r="AC230" s="21">
        <v>402.15</v>
      </c>
      <c r="AD230" s="23">
        <v>175</v>
      </c>
      <c r="AE230" s="21">
        <v>251.65</v>
      </c>
      <c r="AF230" s="21">
        <v>1.44</v>
      </c>
      <c r="AG230" s="21">
        <v>3.29</v>
      </c>
      <c r="AH230" s="21">
        <v>5.05</v>
      </c>
      <c r="AI230" s="21">
        <v>1271.0999999999999</v>
      </c>
      <c r="AJ230" s="21">
        <v>827.29</v>
      </c>
      <c r="AK230" s="21">
        <v>50.06</v>
      </c>
      <c r="AL230" s="21">
        <v>19845.68</v>
      </c>
      <c r="AM230" s="21">
        <v>1213.1199999999999</v>
      </c>
      <c r="AN230" s="21">
        <v>33657.629999999997</v>
      </c>
      <c r="AO230" s="21" t="s">
        <v>85</v>
      </c>
      <c r="AP230" s="21" t="s">
        <v>97</v>
      </c>
      <c r="AQ230" s="21" t="s">
        <v>98</v>
      </c>
      <c r="AR230" s="21" t="s">
        <v>88</v>
      </c>
      <c r="AS230" s="21">
        <v>12598.83</v>
      </c>
      <c r="AT230" s="21">
        <v>0</v>
      </c>
      <c r="AU230" s="21" t="s">
        <v>154</v>
      </c>
      <c r="AV230" s="21">
        <v>2020</v>
      </c>
      <c r="AW230" s="24">
        <v>44064</v>
      </c>
      <c r="AX230" s="24">
        <v>44239</v>
      </c>
      <c r="AY230" s="21">
        <v>0</v>
      </c>
      <c r="AZ230" s="21">
        <v>0</v>
      </c>
      <c r="BA230" s="21">
        <v>-33657.629999999997</v>
      </c>
      <c r="BB230" s="21">
        <v>-133.75</v>
      </c>
      <c r="BC230" s="21">
        <v>4085</v>
      </c>
      <c r="BD230" s="21"/>
      <c r="BE230" s="21" t="s">
        <v>77</v>
      </c>
      <c r="BF230" s="21" t="s">
        <v>77</v>
      </c>
      <c r="BG230" s="21"/>
      <c r="BH230" s="21" t="s">
        <v>158</v>
      </c>
      <c r="BI230" s="24"/>
      <c r="BJ230" s="21">
        <v>0</v>
      </c>
      <c r="BK230" s="21">
        <v>0</v>
      </c>
      <c r="BL230" s="21">
        <v>0</v>
      </c>
      <c r="BM230" s="21">
        <v>0</v>
      </c>
      <c r="BN230" s="21">
        <v>0</v>
      </c>
      <c r="BO230" s="21">
        <v>0</v>
      </c>
      <c r="BS230" s="21">
        <v>12598.83</v>
      </c>
      <c r="BT230" s="21">
        <v>0</v>
      </c>
      <c r="BU230" s="21"/>
      <c r="BV230" s="21" t="s">
        <v>79</v>
      </c>
    </row>
    <row r="231" spans="1:74">
      <c r="A231" s="21" t="s">
        <v>65</v>
      </c>
      <c r="B231" s="27">
        <v>999054000032941</v>
      </c>
      <c r="C231" s="22" t="s">
        <v>156</v>
      </c>
      <c r="D231" s="21" t="s">
        <v>67</v>
      </c>
      <c r="E231" s="21" t="s">
        <v>115</v>
      </c>
      <c r="F231" s="21" t="s">
        <v>69</v>
      </c>
      <c r="G231" s="21" t="s">
        <v>70</v>
      </c>
      <c r="H231" s="21" t="s">
        <v>150</v>
      </c>
      <c r="I231" s="21">
        <v>1</v>
      </c>
      <c r="J231" s="21">
        <v>208.5</v>
      </c>
      <c r="K231" s="21">
        <v>399.2</v>
      </c>
      <c r="L231" s="21">
        <v>190.7</v>
      </c>
      <c r="M231" s="23">
        <v>141</v>
      </c>
      <c r="N231" s="21">
        <v>1.35</v>
      </c>
      <c r="O231" s="21">
        <v>3.19</v>
      </c>
      <c r="V231" s="21">
        <v>208.5</v>
      </c>
      <c r="W231" s="21">
        <v>231</v>
      </c>
      <c r="X231" s="23">
        <v>15</v>
      </c>
      <c r="Y231" s="21">
        <v>22.5</v>
      </c>
      <c r="Z231" s="21">
        <v>1.5</v>
      </c>
      <c r="AA231" s="21">
        <v>2.82</v>
      </c>
      <c r="AB231" s="21">
        <v>231</v>
      </c>
      <c r="AC231" s="21">
        <v>399.2</v>
      </c>
      <c r="AD231" s="21">
        <v>126</v>
      </c>
      <c r="AE231" s="21">
        <v>168.2</v>
      </c>
      <c r="AF231" s="21">
        <v>1.33</v>
      </c>
      <c r="AG231" s="21">
        <v>3.24</v>
      </c>
      <c r="AH231" s="21">
        <v>4.78</v>
      </c>
      <c r="AI231" s="21">
        <v>911.46</v>
      </c>
      <c r="AJ231" s="21">
        <v>607.72</v>
      </c>
      <c r="AK231" s="21">
        <v>57.65</v>
      </c>
      <c r="AL231" s="21">
        <v>31453.65</v>
      </c>
      <c r="AM231" s="21">
        <v>48.45</v>
      </c>
      <c r="AN231" s="21">
        <v>41198.699999999997</v>
      </c>
      <c r="AO231" s="21" t="s">
        <v>72</v>
      </c>
      <c r="AP231" s="21" t="s">
        <v>116</v>
      </c>
      <c r="AQ231" s="21" t="s">
        <v>117</v>
      </c>
      <c r="AR231" s="21" t="s">
        <v>104</v>
      </c>
      <c r="AS231" s="21">
        <v>9696.6</v>
      </c>
      <c r="AT231" s="21">
        <v>0</v>
      </c>
      <c r="AU231" s="21" t="s">
        <v>154</v>
      </c>
      <c r="AV231" s="21">
        <v>2020</v>
      </c>
      <c r="AW231" s="24">
        <v>44113</v>
      </c>
      <c r="AX231" s="24">
        <v>44239</v>
      </c>
      <c r="AY231" s="21">
        <v>0</v>
      </c>
      <c r="AZ231" s="21">
        <v>0</v>
      </c>
      <c r="BA231" s="21">
        <v>-41198.699999999997</v>
      </c>
      <c r="BB231" s="21">
        <v>-216.04</v>
      </c>
      <c r="BC231" s="21">
        <v>4083</v>
      </c>
      <c r="BD231" s="21"/>
      <c r="BE231" s="21" t="s">
        <v>77</v>
      </c>
      <c r="BF231" s="21" t="s">
        <v>77</v>
      </c>
      <c r="BG231" s="21"/>
      <c r="BH231" s="21" t="s">
        <v>158</v>
      </c>
      <c r="BI231" s="24"/>
      <c r="BJ231" s="21">
        <v>0</v>
      </c>
      <c r="BK231" s="21">
        <v>0</v>
      </c>
      <c r="BL231" s="21">
        <v>0</v>
      </c>
      <c r="BM231" s="21">
        <v>0</v>
      </c>
      <c r="BN231" s="21">
        <v>0</v>
      </c>
      <c r="BO231" s="21">
        <v>0</v>
      </c>
      <c r="BS231" s="21">
        <v>9696.6</v>
      </c>
      <c r="BT231" s="21">
        <v>0</v>
      </c>
      <c r="BU231" s="21"/>
      <c r="BV231" s="21" t="s">
        <v>79</v>
      </c>
    </row>
    <row r="232" spans="1:74">
      <c r="A232" s="21" t="s">
        <v>65</v>
      </c>
      <c r="B232" s="27">
        <v>999054000021389</v>
      </c>
      <c r="C232" s="22" t="s">
        <v>156</v>
      </c>
      <c r="D232" s="21" t="s">
        <v>136</v>
      </c>
      <c r="E232" s="21" t="s">
        <v>137</v>
      </c>
      <c r="F232" s="21" t="s">
        <v>69</v>
      </c>
      <c r="G232" s="21" t="s">
        <v>65</v>
      </c>
      <c r="H232" s="21" t="s">
        <v>150</v>
      </c>
      <c r="I232" s="21">
        <v>1</v>
      </c>
      <c r="J232" s="21">
        <v>195.5</v>
      </c>
      <c r="K232" s="21">
        <v>408.2</v>
      </c>
      <c r="L232" s="21">
        <v>212.7</v>
      </c>
      <c r="M232" s="23">
        <v>157</v>
      </c>
      <c r="N232" s="21">
        <v>1.35</v>
      </c>
      <c r="O232" s="21">
        <v>3.18</v>
      </c>
      <c r="V232" s="21">
        <v>195.5</v>
      </c>
      <c r="W232" s="21">
        <v>248.5</v>
      </c>
      <c r="X232" s="23">
        <v>35</v>
      </c>
      <c r="Y232" s="21">
        <v>53</v>
      </c>
      <c r="Z232" s="21">
        <v>1.51</v>
      </c>
      <c r="AA232" s="21">
        <v>2.62</v>
      </c>
      <c r="AB232" s="21">
        <v>248.5</v>
      </c>
      <c r="AC232" s="21">
        <v>408.2</v>
      </c>
      <c r="AD232" s="21">
        <v>122</v>
      </c>
      <c r="AE232" s="21">
        <v>159.69999999999999</v>
      </c>
      <c r="AF232" s="21">
        <v>1.31</v>
      </c>
      <c r="AG232" s="21">
        <v>3.36</v>
      </c>
      <c r="AH232" s="21">
        <v>4.74</v>
      </c>
      <c r="AI232" s="21">
        <v>1007.35</v>
      </c>
      <c r="AJ232" s="21">
        <v>675.6</v>
      </c>
      <c r="AK232" s="21">
        <v>66.709999999999994</v>
      </c>
      <c r="AL232" s="21">
        <v>35841.699999999997</v>
      </c>
      <c r="AM232" s="21">
        <v>720.38</v>
      </c>
      <c r="AN232" s="21">
        <v>47214.879999999997</v>
      </c>
      <c r="AO232" s="21" t="s">
        <v>138</v>
      </c>
      <c r="AP232" s="21" t="s">
        <v>139</v>
      </c>
      <c r="AQ232" s="21" t="s">
        <v>122</v>
      </c>
      <c r="AR232" s="21" t="s">
        <v>75</v>
      </c>
      <c r="AS232" s="21">
        <v>10652.8</v>
      </c>
      <c r="AT232" s="21">
        <v>0</v>
      </c>
      <c r="AU232" s="21" t="s">
        <v>154</v>
      </c>
      <c r="AV232" s="21">
        <v>2020</v>
      </c>
      <c r="AW232" s="24">
        <v>44117</v>
      </c>
      <c r="AX232" s="24">
        <v>44239</v>
      </c>
      <c r="AY232" s="21">
        <v>0</v>
      </c>
      <c r="AZ232" s="21">
        <v>0</v>
      </c>
      <c r="BA232" s="21">
        <v>-47214.879999999997</v>
      </c>
      <c r="BB232" s="21">
        <v>-221.98</v>
      </c>
      <c r="BC232" s="21">
        <v>4085</v>
      </c>
      <c r="BD232" s="21"/>
      <c r="BE232" s="21" t="s">
        <v>77</v>
      </c>
      <c r="BF232" s="21" t="s">
        <v>77</v>
      </c>
      <c r="BG232" s="21"/>
      <c r="BH232" s="21" t="s">
        <v>158</v>
      </c>
      <c r="BI232" s="24"/>
      <c r="BJ232" s="21">
        <v>0</v>
      </c>
      <c r="BK232" s="21">
        <v>0</v>
      </c>
      <c r="BL232" s="21">
        <v>0</v>
      </c>
      <c r="BM232" s="21">
        <v>0</v>
      </c>
      <c r="BN232" s="21">
        <v>0</v>
      </c>
      <c r="BO232" s="21">
        <v>0</v>
      </c>
      <c r="BS232" s="21">
        <v>10652.8</v>
      </c>
      <c r="BT232" s="21">
        <v>0</v>
      </c>
      <c r="BU232" s="21"/>
      <c r="BV232" s="21" t="s">
        <v>79</v>
      </c>
    </row>
    <row r="233" spans="1:74">
      <c r="A233" s="21" t="s">
        <v>65</v>
      </c>
      <c r="B233" s="27">
        <v>999054000033171</v>
      </c>
      <c r="C233" s="22" t="s">
        <v>156</v>
      </c>
      <c r="D233" s="21" t="s">
        <v>80</v>
      </c>
      <c r="E233" s="21" t="s">
        <v>96</v>
      </c>
      <c r="F233" s="21" t="s">
        <v>69</v>
      </c>
      <c r="G233" s="21" t="s">
        <v>70</v>
      </c>
      <c r="H233" s="21" t="s">
        <v>150</v>
      </c>
      <c r="I233" s="21">
        <v>1</v>
      </c>
      <c r="J233" s="21">
        <v>153</v>
      </c>
      <c r="K233" s="21">
        <v>414.15</v>
      </c>
      <c r="L233" s="21">
        <v>261.14999999999998</v>
      </c>
      <c r="M233" s="23">
        <v>175</v>
      </c>
      <c r="N233" s="21">
        <v>1.49</v>
      </c>
      <c r="O233" s="21">
        <v>3.17</v>
      </c>
      <c r="V233" s="21">
        <v>153</v>
      </c>
      <c r="W233" s="21">
        <v>192.5</v>
      </c>
      <c r="X233" s="23">
        <v>18</v>
      </c>
      <c r="Y233" s="21">
        <v>39.5</v>
      </c>
      <c r="Z233" s="21">
        <v>2.19</v>
      </c>
      <c r="AA233" s="21">
        <v>1.62</v>
      </c>
      <c r="AB233" s="21">
        <v>192.5</v>
      </c>
      <c r="AC233" s="21">
        <v>414.15</v>
      </c>
      <c r="AD233" s="21">
        <v>157</v>
      </c>
      <c r="AE233" s="21">
        <v>221.65</v>
      </c>
      <c r="AF233" s="21">
        <v>1.41</v>
      </c>
      <c r="AG233" s="21">
        <v>3.44</v>
      </c>
      <c r="AH233" s="21">
        <v>4.87</v>
      </c>
      <c r="AI233" s="21">
        <v>1271.1099999999999</v>
      </c>
      <c r="AJ233" s="21">
        <v>827.29</v>
      </c>
      <c r="AK233" s="21">
        <v>56.84</v>
      </c>
      <c r="AL233" s="21">
        <v>25384.01</v>
      </c>
      <c r="AM233" s="21">
        <v>1213.1199999999999</v>
      </c>
      <c r="AN233" s="21">
        <v>39195.97</v>
      </c>
      <c r="AO233" s="21" t="s">
        <v>85</v>
      </c>
      <c r="AP233" s="21" t="s">
        <v>97</v>
      </c>
      <c r="AQ233" s="21" t="s">
        <v>98</v>
      </c>
      <c r="AR233" s="21" t="s">
        <v>88</v>
      </c>
      <c r="AS233" s="21">
        <v>12598.84</v>
      </c>
      <c r="AT233" s="21">
        <v>0</v>
      </c>
      <c r="AU233" s="21" t="s">
        <v>154</v>
      </c>
      <c r="AV233" s="21">
        <v>2020</v>
      </c>
      <c r="AW233" s="24">
        <v>44082</v>
      </c>
      <c r="AX233" s="24">
        <v>44239</v>
      </c>
      <c r="AY233" s="21">
        <v>0</v>
      </c>
      <c r="AZ233" s="21">
        <v>0</v>
      </c>
      <c r="BA233" s="21">
        <v>-39195.97</v>
      </c>
      <c r="BB233" s="21">
        <v>-150.09</v>
      </c>
      <c r="BC233" s="21">
        <v>4083</v>
      </c>
      <c r="BD233" s="21"/>
      <c r="BE233" s="21" t="s">
        <v>99</v>
      </c>
      <c r="BF233" s="21" t="s">
        <v>99</v>
      </c>
      <c r="BG233" s="21"/>
      <c r="BH233" s="21" t="s">
        <v>158</v>
      </c>
      <c r="BI233" s="24"/>
      <c r="BJ233" s="21">
        <v>0</v>
      </c>
      <c r="BK233" s="21">
        <v>0</v>
      </c>
      <c r="BL233" s="21">
        <v>0</v>
      </c>
      <c r="BM233" s="21">
        <v>0</v>
      </c>
      <c r="BN233" s="21">
        <v>0</v>
      </c>
      <c r="BO233" s="21">
        <v>0</v>
      </c>
      <c r="BS233" s="21">
        <v>12598.84</v>
      </c>
      <c r="BT233" s="21">
        <v>0</v>
      </c>
      <c r="BU233" s="21"/>
      <c r="BV233" s="21" t="s">
        <v>79</v>
      </c>
    </row>
    <row r="234" spans="1:74">
      <c r="A234" s="21" t="s">
        <v>65</v>
      </c>
      <c r="B234" s="27">
        <v>999054000033442</v>
      </c>
      <c r="C234" s="22" t="s">
        <v>156</v>
      </c>
      <c r="D234" s="21" t="s">
        <v>67</v>
      </c>
      <c r="E234" s="21" t="s">
        <v>115</v>
      </c>
      <c r="F234" s="21" t="s">
        <v>69</v>
      </c>
      <c r="G234" s="21" t="s">
        <v>70</v>
      </c>
      <c r="H234" s="21" t="s">
        <v>150</v>
      </c>
      <c r="I234" s="21">
        <v>1</v>
      </c>
      <c r="J234" s="21">
        <v>227.5</v>
      </c>
      <c r="K234" s="21">
        <v>419.2</v>
      </c>
      <c r="L234" s="21">
        <v>191.7</v>
      </c>
      <c r="M234" s="23">
        <v>141</v>
      </c>
      <c r="N234" s="21">
        <v>1.36</v>
      </c>
      <c r="O234" s="21">
        <v>3.17</v>
      </c>
      <c r="V234" s="21">
        <v>227.5</v>
      </c>
      <c r="W234" s="21">
        <v>251</v>
      </c>
      <c r="X234" s="23">
        <v>15</v>
      </c>
      <c r="Y234" s="21">
        <v>23.5</v>
      </c>
      <c r="Z234" s="21">
        <v>1.57</v>
      </c>
      <c r="AA234" s="21">
        <v>2.7</v>
      </c>
      <c r="AB234" s="21">
        <v>251</v>
      </c>
      <c r="AC234" s="21">
        <v>419.2</v>
      </c>
      <c r="AD234" s="21">
        <v>126</v>
      </c>
      <c r="AE234" s="21">
        <v>168.2</v>
      </c>
      <c r="AF234" s="21">
        <v>1.33</v>
      </c>
      <c r="AG234" s="21">
        <v>3.24</v>
      </c>
      <c r="AH234" s="21">
        <v>4.75</v>
      </c>
      <c r="AI234" s="21">
        <v>911.46</v>
      </c>
      <c r="AJ234" s="21">
        <v>607.72</v>
      </c>
      <c r="AK234" s="21">
        <v>57.65</v>
      </c>
      <c r="AL234" s="21">
        <v>34176.910000000003</v>
      </c>
      <c r="AM234" s="21">
        <v>48.45</v>
      </c>
      <c r="AN234" s="21">
        <v>43921.96</v>
      </c>
      <c r="AO234" s="21" t="s">
        <v>72</v>
      </c>
      <c r="AP234" s="21" t="s">
        <v>116</v>
      </c>
      <c r="AQ234" s="21" t="s">
        <v>117</v>
      </c>
      <c r="AR234" s="21" t="s">
        <v>104</v>
      </c>
      <c r="AS234" s="21">
        <v>9696.6</v>
      </c>
      <c r="AT234" s="21">
        <v>0</v>
      </c>
      <c r="AU234" s="21" t="s">
        <v>154</v>
      </c>
      <c r="AV234" s="21">
        <v>2020</v>
      </c>
      <c r="AW234" s="24">
        <v>44113</v>
      </c>
      <c r="AX234" s="24">
        <v>44239</v>
      </c>
      <c r="AY234" s="21">
        <v>0</v>
      </c>
      <c r="AZ234" s="21">
        <v>0</v>
      </c>
      <c r="BA234" s="21">
        <v>-43921.96</v>
      </c>
      <c r="BB234" s="21">
        <v>-229.12</v>
      </c>
      <c r="BC234" s="21">
        <v>4083</v>
      </c>
      <c r="BD234" s="21"/>
      <c r="BE234" s="21" t="s">
        <v>77</v>
      </c>
      <c r="BF234" s="21" t="s">
        <v>77</v>
      </c>
      <c r="BG234" s="21"/>
      <c r="BH234" s="21" t="s">
        <v>158</v>
      </c>
      <c r="BI234" s="24"/>
      <c r="BJ234" s="21">
        <v>0</v>
      </c>
      <c r="BK234" s="21">
        <v>0</v>
      </c>
      <c r="BL234" s="21">
        <v>0</v>
      </c>
      <c r="BM234" s="21">
        <v>0</v>
      </c>
      <c r="BN234" s="21">
        <v>0</v>
      </c>
      <c r="BO234" s="21">
        <v>0</v>
      </c>
      <c r="BS234" s="21">
        <v>9696.6</v>
      </c>
      <c r="BT234" s="21">
        <v>0</v>
      </c>
      <c r="BU234" s="21"/>
      <c r="BV234" s="21" t="s">
        <v>79</v>
      </c>
    </row>
    <row r="235" spans="1:74">
      <c r="A235" s="21" t="s">
        <v>65</v>
      </c>
      <c r="B235" s="27">
        <v>999054000021652</v>
      </c>
      <c r="C235" s="22" t="s">
        <v>148</v>
      </c>
      <c r="D235" s="21"/>
      <c r="E235" s="21" t="s">
        <v>207</v>
      </c>
      <c r="F235" s="21" t="s">
        <v>69</v>
      </c>
      <c r="G235" s="21" t="s">
        <v>65</v>
      </c>
      <c r="H235" s="21" t="s">
        <v>150</v>
      </c>
      <c r="I235" s="21">
        <v>1</v>
      </c>
      <c r="J235" s="21">
        <v>301</v>
      </c>
      <c r="K235" s="21">
        <v>576</v>
      </c>
      <c r="L235" s="21">
        <v>275</v>
      </c>
      <c r="M235" s="23">
        <v>503</v>
      </c>
      <c r="N235" s="21">
        <v>0.55000000000000004</v>
      </c>
      <c r="O235" s="21">
        <v>0.69</v>
      </c>
      <c r="AB235" s="21">
        <v>301</v>
      </c>
      <c r="AC235" s="21">
        <v>576</v>
      </c>
      <c r="AD235" s="23">
        <v>503</v>
      </c>
      <c r="AE235" s="21">
        <v>275</v>
      </c>
      <c r="AF235" s="21">
        <v>0.55000000000000004</v>
      </c>
      <c r="AG235" s="21">
        <v>0.69</v>
      </c>
      <c r="AH235" s="21">
        <v>1.08</v>
      </c>
      <c r="AI235" s="21">
        <v>296.08999999999997</v>
      </c>
      <c r="AJ235" s="21">
        <v>188.93</v>
      </c>
      <c r="AK235" s="21">
        <v>13.73</v>
      </c>
      <c r="AL235" s="21">
        <v>25810.33</v>
      </c>
      <c r="AM235" s="21">
        <v>0</v>
      </c>
      <c r="AN235" s="21">
        <v>29489.53</v>
      </c>
      <c r="AO235" s="21" t="s">
        <v>72</v>
      </c>
      <c r="AP235" s="21" t="s">
        <v>208</v>
      </c>
      <c r="AQ235" s="21" t="s">
        <v>209</v>
      </c>
      <c r="AR235" s="21" t="s">
        <v>153</v>
      </c>
      <c r="AS235" s="21">
        <v>3679.2</v>
      </c>
      <c r="AT235" s="21">
        <v>0</v>
      </c>
      <c r="AU235" s="21" t="s">
        <v>154</v>
      </c>
      <c r="AV235" s="21">
        <v>2019</v>
      </c>
      <c r="AW235" s="24">
        <v>43736</v>
      </c>
      <c r="AX235" s="24">
        <v>44239</v>
      </c>
      <c r="AY235" s="21">
        <v>0</v>
      </c>
      <c r="AZ235" s="21">
        <v>0</v>
      </c>
      <c r="BA235" s="21">
        <v>-29489.53</v>
      </c>
      <c r="BB235" s="21">
        <v>-107.23</v>
      </c>
      <c r="BC235" s="21">
        <v>4085</v>
      </c>
      <c r="BD235" s="21"/>
      <c r="BE235" s="21" t="s">
        <v>119</v>
      </c>
      <c r="BF235" s="21" t="s">
        <v>155</v>
      </c>
      <c r="BG235" s="21"/>
      <c r="BH235" s="21" t="s">
        <v>78</v>
      </c>
      <c r="BI235" s="24"/>
      <c r="BJ235" s="21">
        <v>0</v>
      </c>
      <c r="BK235" s="21">
        <v>0</v>
      </c>
      <c r="BL235" s="21">
        <v>0</v>
      </c>
      <c r="BM235" s="21">
        <v>0</v>
      </c>
      <c r="BN235" s="21">
        <v>0</v>
      </c>
      <c r="BO235" s="21">
        <v>0</v>
      </c>
      <c r="BS235" s="21">
        <v>3679.2</v>
      </c>
      <c r="BT235" s="21">
        <v>0</v>
      </c>
      <c r="BU235" s="21"/>
      <c r="BV235" s="21" t="s">
        <v>79</v>
      </c>
    </row>
    <row r="236" spans="1:74">
      <c r="A236" s="21" t="s">
        <v>65</v>
      </c>
      <c r="B236" s="27">
        <v>999054000032631</v>
      </c>
      <c r="C236" s="22" t="s">
        <v>156</v>
      </c>
      <c r="D236" s="21" t="s">
        <v>130</v>
      </c>
      <c r="E236" s="21" t="s">
        <v>188</v>
      </c>
      <c r="F236" s="21" t="s">
        <v>69</v>
      </c>
      <c r="G236" s="21" t="s">
        <v>70</v>
      </c>
      <c r="H236" s="21" t="s">
        <v>214</v>
      </c>
      <c r="I236" s="21">
        <v>3</v>
      </c>
      <c r="J236" s="21">
        <v>175.5</v>
      </c>
      <c r="K236" s="21">
        <v>372</v>
      </c>
      <c r="L236" s="21">
        <v>196.5</v>
      </c>
      <c r="M236" s="23">
        <v>222</v>
      </c>
      <c r="N236" s="21">
        <v>0.89</v>
      </c>
      <c r="O236" s="21">
        <v>7.82</v>
      </c>
      <c r="V236" s="21">
        <v>175.5</v>
      </c>
      <c r="W236" s="21">
        <v>200</v>
      </c>
      <c r="X236" s="23">
        <v>33</v>
      </c>
      <c r="Y236" s="21">
        <v>24.5</v>
      </c>
      <c r="Z236" s="21">
        <v>0.74</v>
      </c>
      <c r="AA236" s="21">
        <v>4.9400000000000004</v>
      </c>
      <c r="AB236" s="21">
        <v>200</v>
      </c>
      <c r="AC236" s="21">
        <v>270</v>
      </c>
      <c r="AD236" s="21">
        <v>56</v>
      </c>
      <c r="AE236" s="21">
        <v>70</v>
      </c>
      <c r="AF236" s="21">
        <v>1.25</v>
      </c>
      <c r="AG236" s="21">
        <v>5.35</v>
      </c>
      <c r="AH236" s="21">
        <v>11.73</v>
      </c>
      <c r="AI236" s="21">
        <v>2305.21</v>
      </c>
      <c r="AJ236" s="21">
        <v>1536.86</v>
      </c>
      <c r="AK236" s="21">
        <v>214.78</v>
      </c>
      <c r="AL236" s="21">
        <v>31225.23</v>
      </c>
      <c r="AM236" s="21">
        <v>277.83</v>
      </c>
      <c r="AN236" s="21">
        <v>53350.95</v>
      </c>
      <c r="AO236" s="21" t="s">
        <v>72</v>
      </c>
      <c r="AP236" s="21" t="s">
        <v>189</v>
      </c>
      <c r="AQ236" s="21" t="s">
        <v>190</v>
      </c>
      <c r="AR236" s="21" t="s">
        <v>104</v>
      </c>
      <c r="AS236" s="21">
        <v>21847.89</v>
      </c>
      <c r="AT236" s="21">
        <v>0</v>
      </c>
      <c r="AU236" s="21" t="s">
        <v>76</v>
      </c>
      <c r="AV236" s="21">
        <v>2020</v>
      </c>
      <c r="AW236" s="24">
        <v>44111</v>
      </c>
      <c r="AX236" s="24">
        <v>44244</v>
      </c>
      <c r="AY236" s="21">
        <v>0</v>
      </c>
      <c r="AZ236" s="21">
        <v>0</v>
      </c>
      <c r="BA236" s="21">
        <v>-53350.95</v>
      </c>
      <c r="BB236" s="21">
        <v>-271.51</v>
      </c>
      <c r="BC236" s="21">
        <v>4105</v>
      </c>
      <c r="BD236" s="21"/>
      <c r="BE236" s="21"/>
      <c r="BF236" s="21" t="s">
        <v>77</v>
      </c>
      <c r="BG236" s="21"/>
      <c r="BH236" s="21" t="s">
        <v>158</v>
      </c>
      <c r="BI236" s="24"/>
      <c r="BJ236" s="21">
        <v>0</v>
      </c>
      <c r="BK236" s="21">
        <v>0</v>
      </c>
      <c r="BL236" s="21">
        <v>0</v>
      </c>
      <c r="BM236" s="21">
        <v>0</v>
      </c>
      <c r="BN236" s="21">
        <v>0</v>
      </c>
      <c r="BO236" s="21">
        <v>0</v>
      </c>
      <c r="BS236" s="21">
        <v>21847.89</v>
      </c>
      <c r="BT236" s="21">
        <v>0</v>
      </c>
      <c r="BU236" s="21"/>
      <c r="BV236" s="21" t="s">
        <v>79</v>
      </c>
    </row>
    <row r="237" spans="1:74">
      <c r="A237" s="21" t="s">
        <v>65</v>
      </c>
      <c r="B237" s="27">
        <v>999054000033556</v>
      </c>
      <c r="C237" s="22" t="s">
        <v>159</v>
      </c>
      <c r="D237" s="21" t="s">
        <v>80</v>
      </c>
      <c r="E237" s="21" t="s">
        <v>211</v>
      </c>
      <c r="F237" s="21" t="s">
        <v>69</v>
      </c>
      <c r="G237" s="21" t="s">
        <v>70</v>
      </c>
      <c r="H237" s="21" t="s">
        <v>150</v>
      </c>
      <c r="I237" s="21">
        <v>3</v>
      </c>
      <c r="J237" s="21">
        <v>134.5</v>
      </c>
      <c r="K237" s="21">
        <v>374</v>
      </c>
      <c r="L237" s="21">
        <v>239.5</v>
      </c>
      <c r="M237" s="23">
        <v>280</v>
      </c>
      <c r="N237" s="21">
        <v>0.86</v>
      </c>
      <c r="O237" s="21">
        <v>7.18</v>
      </c>
      <c r="V237" s="21">
        <v>134.5</v>
      </c>
      <c r="W237" s="21">
        <v>195</v>
      </c>
      <c r="X237" s="23">
        <v>68</v>
      </c>
      <c r="Y237" s="21">
        <v>60.5</v>
      </c>
      <c r="Z237" s="21">
        <v>0.89</v>
      </c>
      <c r="AA237" s="21">
        <v>5.67</v>
      </c>
      <c r="AB237" s="21">
        <v>195</v>
      </c>
      <c r="AC237" s="21">
        <v>374</v>
      </c>
      <c r="AD237" s="21">
        <v>212</v>
      </c>
      <c r="AE237" s="21">
        <v>179</v>
      </c>
      <c r="AF237" s="21">
        <v>0.84</v>
      </c>
      <c r="AG237" s="21">
        <v>7.69</v>
      </c>
      <c r="AH237" s="21">
        <v>11.09</v>
      </c>
      <c r="AI237" s="21">
        <v>2655.19</v>
      </c>
      <c r="AJ237" s="21">
        <v>1718.69</v>
      </c>
      <c r="AK237" s="21">
        <v>119.57</v>
      </c>
      <c r="AL237" s="21">
        <v>18783.919999999998</v>
      </c>
      <c r="AM237" s="21">
        <v>872.14</v>
      </c>
      <c r="AN237" s="21">
        <v>41059.75</v>
      </c>
      <c r="AO237" s="21" t="s">
        <v>145</v>
      </c>
      <c r="AP237" s="21" t="s">
        <v>212</v>
      </c>
      <c r="AQ237" s="21" t="s">
        <v>213</v>
      </c>
      <c r="AR237" s="21" t="s">
        <v>88</v>
      </c>
      <c r="AS237" s="21">
        <v>21403.69</v>
      </c>
      <c r="AT237" s="21">
        <v>0</v>
      </c>
      <c r="AU237" s="21" t="s">
        <v>154</v>
      </c>
      <c r="AV237" s="21">
        <v>2020</v>
      </c>
      <c r="AW237" s="24">
        <v>44032</v>
      </c>
      <c r="AX237" s="24">
        <v>44244</v>
      </c>
      <c r="AY237" s="21">
        <v>0</v>
      </c>
      <c r="AZ237" s="21">
        <v>0</v>
      </c>
      <c r="BA237" s="21">
        <v>-41059.75</v>
      </c>
      <c r="BB237" s="21">
        <v>-171.44</v>
      </c>
      <c r="BC237" s="21">
        <v>4105</v>
      </c>
      <c r="BD237" s="21"/>
      <c r="BE237" s="21"/>
      <c r="BF237" s="21" t="s">
        <v>77</v>
      </c>
      <c r="BG237" s="21"/>
      <c r="BH237" s="21" t="s">
        <v>158</v>
      </c>
      <c r="BI237" s="24"/>
      <c r="BJ237" s="21">
        <v>0</v>
      </c>
      <c r="BK237" s="21">
        <v>0</v>
      </c>
      <c r="BL237" s="21">
        <v>0</v>
      </c>
      <c r="BM237" s="21">
        <v>0</v>
      </c>
      <c r="BN237" s="21">
        <v>0</v>
      </c>
      <c r="BO237" s="21">
        <v>0</v>
      </c>
      <c r="BS237" s="21">
        <v>21403.69</v>
      </c>
      <c r="BT237" s="21">
        <v>0</v>
      </c>
      <c r="BU237" s="21"/>
      <c r="BV237" s="21" t="s">
        <v>79</v>
      </c>
    </row>
    <row r="238" spans="1:74">
      <c r="A238" s="21" t="s">
        <v>65</v>
      </c>
      <c r="B238" s="27">
        <v>999054000032168</v>
      </c>
      <c r="C238" s="22" t="s">
        <v>156</v>
      </c>
      <c r="D238" s="21" t="s">
        <v>80</v>
      </c>
      <c r="E238" s="21" t="s">
        <v>215</v>
      </c>
      <c r="F238" s="21" t="s">
        <v>69</v>
      </c>
      <c r="G238" s="21" t="s">
        <v>70</v>
      </c>
      <c r="H238" s="21" t="s">
        <v>150</v>
      </c>
      <c r="I238" s="21">
        <v>3</v>
      </c>
      <c r="J238" s="21">
        <v>263</v>
      </c>
      <c r="K238" s="21">
        <v>377</v>
      </c>
      <c r="L238" s="21">
        <v>114</v>
      </c>
      <c r="M238" s="23">
        <v>89</v>
      </c>
      <c r="N238" s="21">
        <v>1.28</v>
      </c>
      <c r="O238" s="21">
        <v>5.44</v>
      </c>
      <c r="AB238" s="21">
        <v>263</v>
      </c>
      <c r="AC238" s="21">
        <v>377</v>
      </c>
      <c r="AD238" s="23">
        <v>89</v>
      </c>
      <c r="AE238" s="21">
        <v>114</v>
      </c>
      <c r="AF238" s="21">
        <v>1.28</v>
      </c>
      <c r="AG238" s="21">
        <v>5.44</v>
      </c>
      <c r="AH238" s="21">
        <v>8.18</v>
      </c>
      <c r="AI238" s="21">
        <v>932.02</v>
      </c>
      <c r="AJ238" s="21">
        <v>620.42999999999995</v>
      </c>
      <c r="AK238" s="21">
        <v>101.63</v>
      </c>
      <c r="AL238" s="21">
        <v>39249.519999999997</v>
      </c>
      <c r="AM238" s="21">
        <v>1023.41</v>
      </c>
      <c r="AN238" s="21">
        <v>51858.34</v>
      </c>
      <c r="AO238" s="21" t="s">
        <v>85</v>
      </c>
      <c r="AP238" s="21" t="s">
        <v>216</v>
      </c>
      <c r="AQ238" s="21" t="s">
        <v>217</v>
      </c>
      <c r="AR238" s="21" t="s">
        <v>88</v>
      </c>
      <c r="AS238" s="21">
        <v>11585.41</v>
      </c>
      <c r="AT238" s="21">
        <v>0</v>
      </c>
      <c r="AU238" s="21" t="s">
        <v>154</v>
      </c>
      <c r="AV238" s="21">
        <v>2020</v>
      </c>
      <c r="AW238" s="24">
        <v>44155</v>
      </c>
      <c r="AX238" s="24">
        <v>44244</v>
      </c>
      <c r="AY238" s="21">
        <v>0</v>
      </c>
      <c r="AZ238" s="21">
        <v>0</v>
      </c>
      <c r="BA238" s="21">
        <v>-51858.34</v>
      </c>
      <c r="BB238" s="21">
        <v>-454.9</v>
      </c>
      <c r="BC238" s="21">
        <v>4105</v>
      </c>
      <c r="BD238" s="21"/>
      <c r="BE238" s="21"/>
      <c r="BF238" s="21" t="s">
        <v>77</v>
      </c>
      <c r="BG238" s="21"/>
      <c r="BH238" s="21" t="s">
        <v>158</v>
      </c>
      <c r="BI238" s="24"/>
      <c r="BJ238" s="21">
        <v>0</v>
      </c>
      <c r="BK238" s="21">
        <v>0</v>
      </c>
      <c r="BL238" s="21">
        <v>0</v>
      </c>
      <c r="BM238" s="21">
        <v>0</v>
      </c>
      <c r="BN238" s="21">
        <v>0</v>
      </c>
      <c r="BO238" s="21">
        <v>0</v>
      </c>
      <c r="BS238" s="21">
        <v>11585.41</v>
      </c>
      <c r="BT238" s="21">
        <v>0</v>
      </c>
      <c r="BU238" s="21"/>
      <c r="BV238" s="21" t="s">
        <v>79</v>
      </c>
    </row>
    <row r="239" spans="1:74">
      <c r="A239" s="21" t="s">
        <v>65</v>
      </c>
      <c r="B239" s="27">
        <v>999054000032682</v>
      </c>
      <c r="C239" s="22" t="s">
        <v>156</v>
      </c>
      <c r="D239" s="21" t="s">
        <v>80</v>
      </c>
      <c r="E239" s="21" t="s">
        <v>215</v>
      </c>
      <c r="F239" s="21" t="s">
        <v>69</v>
      </c>
      <c r="G239" s="21" t="s">
        <v>70</v>
      </c>
      <c r="H239" s="21" t="s">
        <v>150</v>
      </c>
      <c r="I239" s="21">
        <v>3</v>
      </c>
      <c r="J239" s="21">
        <v>261</v>
      </c>
      <c r="K239" s="21">
        <v>381</v>
      </c>
      <c r="L239" s="21">
        <v>120</v>
      </c>
      <c r="M239" s="23">
        <v>89</v>
      </c>
      <c r="N239" s="21">
        <v>1.35</v>
      </c>
      <c r="O239" s="21">
        <v>5.17</v>
      </c>
      <c r="AB239" s="21">
        <v>261</v>
      </c>
      <c r="AC239" s="21">
        <v>381</v>
      </c>
      <c r="AD239" s="23">
        <v>89</v>
      </c>
      <c r="AE239" s="21">
        <v>120</v>
      </c>
      <c r="AF239" s="21">
        <v>1.35</v>
      </c>
      <c r="AG239" s="21">
        <v>5.17</v>
      </c>
      <c r="AH239" s="21">
        <v>7.77</v>
      </c>
      <c r="AI239" s="21">
        <v>932.02</v>
      </c>
      <c r="AJ239" s="21">
        <v>620.42999999999995</v>
      </c>
      <c r="AK239" s="21">
        <v>96.55</v>
      </c>
      <c r="AL239" s="21">
        <v>38951.040000000001</v>
      </c>
      <c r="AM239" s="21">
        <v>1023.41</v>
      </c>
      <c r="AN239" s="21">
        <v>51559.86</v>
      </c>
      <c r="AO239" s="21" t="s">
        <v>85</v>
      </c>
      <c r="AP239" s="21" t="s">
        <v>216</v>
      </c>
      <c r="AQ239" s="21" t="s">
        <v>217</v>
      </c>
      <c r="AR239" s="21" t="s">
        <v>88</v>
      </c>
      <c r="AS239" s="21">
        <v>11585.41</v>
      </c>
      <c r="AT239" s="21">
        <v>0</v>
      </c>
      <c r="AU239" s="21" t="s">
        <v>154</v>
      </c>
      <c r="AV239" s="21">
        <v>2020</v>
      </c>
      <c r="AW239" s="24">
        <v>44155</v>
      </c>
      <c r="AX239" s="24">
        <v>44244</v>
      </c>
      <c r="AY239" s="21">
        <v>0</v>
      </c>
      <c r="AZ239" s="21">
        <v>0</v>
      </c>
      <c r="BA239" s="21">
        <v>-51559.86</v>
      </c>
      <c r="BB239" s="21">
        <v>-429.67</v>
      </c>
      <c r="BC239" s="21">
        <v>4105</v>
      </c>
      <c r="BD239" s="21"/>
      <c r="BE239" s="21"/>
      <c r="BF239" s="21" t="s">
        <v>77</v>
      </c>
      <c r="BG239" s="21"/>
      <c r="BH239" s="21" t="s">
        <v>158</v>
      </c>
      <c r="BI239" s="24"/>
      <c r="BJ239" s="21">
        <v>0</v>
      </c>
      <c r="BK239" s="21">
        <v>0</v>
      </c>
      <c r="BL239" s="21">
        <v>0</v>
      </c>
      <c r="BM239" s="21">
        <v>0</v>
      </c>
      <c r="BN239" s="21">
        <v>0</v>
      </c>
      <c r="BO239" s="21">
        <v>0</v>
      </c>
      <c r="BS239" s="21">
        <v>11585.41</v>
      </c>
      <c r="BT239" s="21">
        <v>0</v>
      </c>
      <c r="BU239" s="21"/>
      <c r="BV239" s="21" t="s">
        <v>79</v>
      </c>
    </row>
    <row r="240" spans="1:74">
      <c r="A240" s="21" t="s">
        <v>65</v>
      </c>
      <c r="B240" s="27">
        <v>999054000034267</v>
      </c>
      <c r="C240" s="22" t="s">
        <v>156</v>
      </c>
      <c r="D240" s="21" t="s">
        <v>118</v>
      </c>
      <c r="E240" s="21" t="s">
        <v>215</v>
      </c>
      <c r="F240" s="21" t="s">
        <v>69</v>
      </c>
      <c r="G240" s="21" t="s">
        <v>70</v>
      </c>
      <c r="H240" s="21" t="s">
        <v>150</v>
      </c>
      <c r="I240" s="21">
        <v>3</v>
      </c>
      <c r="J240" s="21">
        <v>282</v>
      </c>
      <c r="K240" s="21">
        <v>402</v>
      </c>
      <c r="L240" s="21">
        <v>120</v>
      </c>
      <c r="M240" s="23">
        <v>89</v>
      </c>
      <c r="N240" s="21">
        <v>1.35</v>
      </c>
      <c r="O240" s="21">
        <v>5.17</v>
      </c>
      <c r="AB240" s="21">
        <v>282</v>
      </c>
      <c r="AC240" s="21">
        <v>402</v>
      </c>
      <c r="AD240" s="23">
        <v>89</v>
      </c>
      <c r="AE240" s="21">
        <v>120</v>
      </c>
      <c r="AF240" s="21">
        <v>1.35</v>
      </c>
      <c r="AG240" s="21">
        <v>5.17</v>
      </c>
      <c r="AH240" s="21">
        <v>7.77</v>
      </c>
      <c r="AI240" s="21">
        <v>932.02</v>
      </c>
      <c r="AJ240" s="21">
        <v>620.42999999999995</v>
      </c>
      <c r="AK240" s="21">
        <v>96.55</v>
      </c>
      <c r="AL240" s="21">
        <v>42085.03</v>
      </c>
      <c r="AM240" s="21">
        <v>1023.41</v>
      </c>
      <c r="AN240" s="21">
        <v>54693.85</v>
      </c>
      <c r="AO240" s="21" t="s">
        <v>85</v>
      </c>
      <c r="AP240" s="21" t="s">
        <v>216</v>
      </c>
      <c r="AQ240" s="21" t="s">
        <v>217</v>
      </c>
      <c r="AR240" s="21" t="s">
        <v>88</v>
      </c>
      <c r="AS240" s="21">
        <v>11585.41</v>
      </c>
      <c r="AT240" s="21">
        <v>0</v>
      </c>
      <c r="AU240" s="21" t="s">
        <v>154</v>
      </c>
      <c r="AV240" s="21">
        <v>2020</v>
      </c>
      <c r="AW240" s="24">
        <v>44155</v>
      </c>
      <c r="AX240" s="24">
        <v>44244</v>
      </c>
      <c r="AY240" s="21">
        <v>0</v>
      </c>
      <c r="AZ240" s="21">
        <v>0</v>
      </c>
      <c r="BA240" s="21">
        <v>-54693.85</v>
      </c>
      <c r="BB240" s="21">
        <v>-455.78</v>
      </c>
      <c r="BC240" s="21">
        <v>4105</v>
      </c>
      <c r="BD240" s="21"/>
      <c r="BE240" s="21"/>
      <c r="BF240" s="21" t="s">
        <v>77</v>
      </c>
      <c r="BG240" s="21"/>
      <c r="BH240" s="21" t="s">
        <v>158</v>
      </c>
      <c r="BI240" s="24"/>
      <c r="BJ240" s="21">
        <v>0</v>
      </c>
      <c r="BK240" s="21">
        <v>0</v>
      </c>
      <c r="BL240" s="21">
        <v>0</v>
      </c>
      <c r="BM240" s="21">
        <v>0</v>
      </c>
      <c r="BN240" s="21">
        <v>0</v>
      </c>
      <c r="BO240" s="21">
        <v>0</v>
      </c>
      <c r="BS240" s="21">
        <v>11585.41</v>
      </c>
      <c r="BT240" s="21">
        <v>0</v>
      </c>
      <c r="BU240" s="21"/>
      <c r="BV240" s="21" t="s">
        <v>79</v>
      </c>
    </row>
    <row r="241" spans="1:74">
      <c r="A241" s="21" t="s">
        <v>65</v>
      </c>
      <c r="B241" s="27">
        <v>999054000034005</v>
      </c>
      <c r="C241" s="22" t="s">
        <v>156</v>
      </c>
      <c r="D241" s="21" t="s">
        <v>89</v>
      </c>
      <c r="E241" s="21" t="s">
        <v>100</v>
      </c>
      <c r="F241" s="21" t="s">
        <v>69</v>
      </c>
      <c r="G241" s="21" t="s">
        <v>70</v>
      </c>
      <c r="H241" s="21" t="s">
        <v>150</v>
      </c>
      <c r="I241" s="21">
        <v>3</v>
      </c>
      <c r="J241" s="21">
        <v>211</v>
      </c>
      <c r="K241" s="21">
        <v>385</v>
      </c>
      <c r="L241" s="21">
        <v>174</v>
      </c>
      <c r="M241" s="23">
        <v>176</v>
      </c>
      <c r="N241" s="21">
        <v>0.99</v>
      </c>
      <c r="O241" s="21">
        <v>4.8</v>
      </c>
      <c r="V241" s="21">
        <v>211</v>
      </c>
      <c r="W241" s="21">
        <v>277</v>
      </c>
      <c r="X241" s="23">
        <v>49</v>
      </c>
      <c r="Y241" s="21">
        <v>66</v>
      </c>
      <c r="Z241" s="21">
        <v>1.35</v>
      </c>
      <c r="AA241" s="21">
        <v>3.58</v>
      </c>
      <c r="AB241" s="21">
        <v>277</v>
      </c>
      <c r="AC241" s="21">
        <v>385</v>
      </c>
      <c r="AD241" s="21">
        <v>127</v>
      </c>
      <c r="AE241" s="21">
        <v>108</v>
      </c>
      <c r="AF241" s="21">
        <v>0.85</v>
      </c>
      <c r="AG241" s="21">
        <v>5.54</v>
      </c>
      <c r="AH241" s="21">
        <v>7.26</v>
      </c>
      <c r="AI241" s="21">
        <v>1263.67</v>
      </c>
      <c r="AJ241" s="21">
        <v>834.37</v>
      </c>
      <c r="AK241" s="21">
        <v>118.39</v>
      </c>
      <c r="AL241" s="21">
        <v>38431.589999999997</v>
      </c>
      <c r="AM241" s="21">
        <v>989.4</v>
      </c>
      <c r="AN241" s="21">
        <v>52207.01</v>
      </c>
      <c r="AO241" s="21" t="s">
        <v>101</v>
      </c>
      <c r="AP241" s="21" t="s">
        <v>102</v>
      </c>
      <c r="AQ241" s="21" t="s">
        <v>103</v>
      </c>
      <c r="AR241" s="21" t="s">
        <v>104</v>
      </c>
      <c r="AS241" s="21">
        <v>12786.02</v>
      </c>
      <c r="AT241" s="21">
        <v>0</v>
      </c>
      <c r="AU241" s="21" t="s">
        <v>154</v>
      </c>
      <c r="AV241" s="21">
        <v>2020</v>
      </c>
      <c r="AW241" s="24">
        <v>44117</v>
      </c>
      <c r="AX241" s="24">
        <v>44244</v>
      </c>
      <c r="AY241" s="21">
        <v>0</v>
      </c>
      <c r="AZ241" s="21">
        <v>0</v>
      </c>
      <c r="BA241" s="21">
        <v>-52207.01</v>
      </c>
      <c r="BB241" s="21">
        <v>-300.04000000000002</v>
      </c>
      <c r="BC241" s="21">
        <v>4105</v>
      </c>
      <c r="BD241" s="21"/>
      <c r="BE241" s="21"/>
      <c r="BF241" s="21" t="s">
        <v>77</v>
      </c>
      <c r="BG241" s="21"/>
      <c r="BH241" s="21" t="s">
        <v>158</v>
      </c>
      <c r="BI241" s="24"/>
      <c r="BJ241" s="21">
        <v>0</v>
      </c>
      <c r="BK241" s="21">
        <v>0</v>
      </c>
      <c r="BL241" s="21">
        <v>0</v>
      </c>
      <c r="BM241" s="21">
        <v>0</v>
      </c>
      <c r="BN241" s="21">
        <v>0</v>
      </c>
      <c r="BO241" s="21">
        <v>0</v>
      </c>
      <c r="BS241" s="21">
        <v>12786.02</v>
      </c>
      <c r="BT241" s="21">
        <v>0</v>
      </c>
      <c r="BU241" s="21"/>
      <c r="BV241" s="21" t="s">
        <v>79</v>
      </c>
    </row>
    <row r="242" spans="1:74">
      <c r="A242" s="21" t="s">
        <v>65</v>
      </c>
      <c r="B242" s="27">
        <v>999054000021872</v>
      </c>
      <c r="C242" s="22" t="s">
        <v>156</v>
      </c>
      <c r="D242" s="21" t="s">
        <v>89</v>
      </c>
      <c r="E242" s="21" t="s">
        <v>100</v>
      </c>
      <c r="F242" s="21" t="s">
        <v>69</v>
      </c>
      <c r="G242" s="21" t="s">
        <v>70</v>
      </c>
      <c r="H242" s="21" t="s">
        <v>150</v>
      </c>
      <c r="I242" s="21">
        <v>3</v>
      </c>
      <c r="J242" s="21">
        <v>182.5</v>
      </c>
      <c r="K242" s="21">
        <v>363</v>
      </c>
      <c r="L242" s="21">
        <v>180.5</v>
      </c>
      <c r="M242" s="23">
        <v>176</v>
      </c>
      <c r="N242" s="21">
        <v>1.03</v>
      </c>
      <c r="O242" s="21">
        <v>4.62</v>
      </c>
      <c r="V242" s="21">
        <v>182.5</v>
      </c>
      <c r="W242" s="21">
        <v>247</v>
      </c>
      <c r="X242" s="23">
        <v>49</v>
      </c>
      <c r="Y242" s="21">
        <v>64.5</v>
      </c>
      <c r="Z242" s="21">
        <v>1.32</v>
      </c>
      <c r="AA242" s="21">
        <v>3.66</v>
      </c>
      <c r="AB242" s="21">
        <v>247</v>
      </c>
      <c r="AC242" s="21">
        <v>363</v>
      </c>
      <c r="AD242" s="21">
        <v>127</v>
      </c>
      <c r="AE242" s="21">
        <v>116</v>
      </c>
      <c r="AF242" s="21">
        <v>0.91</v>
      </c>
      <c r="AG242" s="21">
        <v>5.16</v>
      </c>
      <c r="AH242" s="21">
        <v>7</v>
      </c>
      <c r="AI242" s="21">
        <v>1263.67</v>
      </c>
      <c r="AJ242" s="21">
        <v>834.37</v>
      </c>
      <c r="AK242" s="21">
        <v>110.22</v>
      </c>
      <c r="AL242" s="21">
        <v>34269.32</v>
      </c>
      <c r="AM242" s="21">
        <v>989.4</v>
      </c>
      <c r="AN242" s="21">
        <v>48044.74</v>
      </c>
      <c r="AO242" s="21" t="s">
        <v>101</v>
      </c>
      <c r="AP242" s="21" t="s">
        <v>102</v>
      </c>
      <c r="AQ242" s="21" t="s">
        <v>103</v>
      </c>
      <c r="AR242" s="21" t="s">
        <v>104</v>
      </c>
      <c r="AS242" s="21">
        <v>12786.02</v>
      </c>
      <c r="AT242" s="21">
        <v>0</v>
      </c>
      <c r="AU242" s="21" t="s">
        <v>154</v>
      </c>
      <c r="AV242" s="21">
        <v>2020</v>
      </c>
      <c r="AW242" s="24">
        <v>44117</v>
      </c>
      <c r="AX242" s="24">
        <v>44244</v>
      </c>
      <c r="AY242" s="21">
        <v>0</v>
      </c>
      <c r="AZ242" s="21">
        <v>0</v>
      </c>
      <c r="BA242" s="21">
        <v>-48044.74</v>
      </c>
      <c r="BB242" s="21">
        <v>-266.18</v>
      </c>
      <c r="BC242" s="21">
        <v>4105</v>
      </c>
      <c r="BD242" s="21"/>
      <c r="BE242" s="21"/>
      <c r="BF242" s="21" t="s">
        <v>77</v>
      </c>
      <c r="BG242" s="21"/>
      <c r="BH242" s="21" t="s">
        <v>158</v>
      </c>
      <c r="BI242" s="24"/>
      <c r="BJ242" s="21">
        <v>0</v>
      </c>
      <c r="BK242" s="21">
        <v>0</v>
      </c>
      <c r="BL242" s="21">
        <v>0</v>
      </c>
      <c r="BM242" s="21">
        <v>0</v>
      </c>
      <c r="BN242" s="21">
        <v>0</v>
      </c>
      <c r="BO242" s="21">
        <v>0</v>
      </c>
      <c r="BS242" s="21">
        <v>12786.02</v>
      </c>
      <c r="BT242" s="21">
        <v>0</v>
      </c>
      <c r="BU242" s="21"/>
      <c r="BV242" s="21" t="s">
        <v>79</v>
      </c>
    </row>
    <row r="243" spans="1:74">
      <c r="A243" s="21" t="s">
        <v>65</v>
      </c>
      <c r="B243" s="27">
        <v>999054000034391</v>
      </c>
      <c r="C243" s="22" t="s">
        <v>66</v>
      </c>
      <c r="D243" s="21" t="s">
        <v>67</v>
      </c>
      <c r="E243" s="21" t="s">
        <v>112</v>
      </c>
      <c r="F243" s="21" t="s">
        <v>69</v>
      </c>
      <c r="G243" s="21" t="s">
        <v>70</v>
      </c>
      <c r="H243" s="21" t="s">
        <v>214</v>
      </c>
      <c r="I243" s="21">
        <v>3</v>
      </c>
      <c r="J243" s="21">
        <v>204.5</v>
      </c>
      <c r="K243" s="21">
        <v>375</v>
      </c>
      <c r="L243" s="21">
        <v>170.5</v>
      </c>
      <c r="M243" s="23">
        <v>154</v>
      </c>
      <c r="N243" s="21">
        <v>1.1100000000000001</v>
      </c>
      <c r="O243" s="21">
        <v>4.53</v>
      </c>
      <c r="V243" s="21">
        <v>204.5</v>
      </c>
      <c r="W243" s="21">
        <v>256</v>
      </c>
      <c r="X243" s="23">
        <v>19</v>
      </c>
      <c r="Y243" s="21">
        <v>51.5</v>
      </c>
      <c r="Z243" s="21">
        <v>2.71</v>
      </c>
      <c r="AA243" s="21">
        <v>1.71</v>
      </c>
      <c r="AB243" s="21">
        <v>256</v>
      </c>
      <c r="AC243" s="21">
        <v>375</v>
      </c>
      <c r="AD243" s="21">
        <v>135</v>
      </c>
      <c r="AE243" s="21">
        <v>119</v>
      </c>
      <c r="AF243" s="21">
        <v>0.88</v>
      </c>
      <c r="AG243" s="21">
        <v>5.75</v>
      </c>
      <c r="AH243" s="21">
        <v>6.8</v>
      </c>
      <c r="AI243" s="21">
        <v>1159.03</v>
      </c>
      <c r="AJ243" s="21">
        <v>772.4</v>
      </c>
      <c r="AK243" s="21">
        <v>102.8</v>
      </c>
      <c r="AL243" s="21">
        <v>33772.83</v>
      </c>
      <c r="AM243" s="21">
        <v>1146.3499999999999</v>
      </c>
      <c r="AN243" s="21">
        <v>47152.63</v>
      </c>
      <c r="AO243" s="21" t="s">
        <v>101</v>
      </c>
      <c r="AP243" s="21" t="s">
        <v>113</v>
      </c>
      <c r="AQ243" s="21" t="s">
        <v>114</v>
      </c>
      <c r="AR243" s="21" t="s">
        <v>104</v>
      </c>
      <c r="AS243" s="21">
        <v>12233.45</v>
      </c>
      <c r="AT243" s="21">
        <v>0</v>
      </c>
      <c r="AU243" s="21" t="s">
        <v>76</v>
      </c>
      <c r="AV243" s="21">
        <v>2020</v>
      </c>
      <c r="AW243" s="24">
        <v>44109</v>
      </c>
      <c r="AX243" s="24">
        <v>44244</v>
      </c>
      <c r="AY243" s="21">
        <v>0</v>
      </c>
      <c r="AZ243" s="21">
        <v>0</v>
      </c>
      <c r="BA243" s="21">
        <v>-47152.63</v>
      </c>
      <c r="BB243" s="21">
        <v>-276.56</v>
      </c>
      <c r="BC243" s="21">
        <v>4105</v>
      </c>
      <c r="BD243" s="21"/>
      <c r="BE243" s="21"/>
      <c r="BF243" s="21" t="s">
        <v>77</v>
      </c>
      <c r="BG243" s="21"/>
      <c r="BH243" s="21" t="s">
        <v>78</v>
      </c>
      <c r="BI243" s="24"/>
      <c r="BJ243" s="21">
        <v>0</v>
      </c>
      <c r="BK243" s="21">
        <v>0</v>
      </c>
      <c r="BL243" s="21">
        <v>0</v>
      </c>
      <c r="BM243" s="21">
        <v>0</v>
      </c>
      <c r="BN243" s="21">
        <v>0</v>
      </c>
      <c r="BO243" s="21">
        <v>0</v>
      </c>
      <c r="BS243" s="21">
        <v>12233.45</v>
      </c>
      <c r="BT243" s="21">
        <v>0</v>
      </c>
      <c r="BU243" s="21"/>
      <c r="BV243" s="21" t="s">
        <v>79</v>
      </c>
    </row>
    <row r="244" spans="1:74">
      <c r="A244" s="21" t="s">
        <v>65</v>
      </c>
      <c r="B244" s="27">
        <v>999054000033410</v>
      </c>
      <c r="C244" s="22" t="s">
        <v>156</v>
      </c>
      <c r="D244" s="21" t="s">
        <v>89</v>
      </c>
      <c r="E244" s="21" t="s">
        <v>105</v>
      </c>
      <c r="F244" s="21" t="s">
        <v>69</v>
      </c>
      <c r="G244" s="21" t="s">
        <v>70</v>
      </c>
      <c r="H244" s="21" t="s">
        <v>150</v>
      </c>
      <c r="I244" s="21">
        <v>3</v>
      </c>
      <c r="J244" s="21">
        <v>205.5</v>
      </c>
      <c r="K244" s="21">
        <v>397</v>
      </c>
      <c r="L244" s="21">
        <v>191.5</v>
      </c>
      <c r="M244" s="23">
        <v>172</v>
      </c>
      <c r="N244" s="21">
        <v>1.1100000000000001</v>
      </c>
      <c r="O244" s="21">
        <v>4.47</v>
      </c>
      <c r="V244" s="21">
        <v>205.5</v>
      </c>
      <c r="W244" s="21">
        <v>267</v>
      </c>
      <c r="X244" s="23">
        <v>45</v>
      </c>
      <c r="Y244" s="21">
        <v>61.5</v>
      </c>
      <c r="Z244" s="21">
        <v>1.37</v>
      </c>
      <c r="AA244" s="21">
        <v>3.55</v>
      </c>
      <c r="AB244" s="21">
        <v>267</v>
      </c>
      <c r="AC244" s="21">
        <v>397</v>
      </c>
      <c r="AD244" s="21">
        <v>127</v>
      </c>
      <c r="AE244" s="21">
        <v>130</v>
      </c>
      <c r="AF244" s="21">
        <v>1.02</v>
      </c>
      <c r="AG244" s="21">
        <v>4.91</v>
      </c>
      <c r="AH244" s="21">
        <v>6.73</v>
      </c>
      <c r="AI244" s="21">
        <v>1288.1199999999999</v>
      </c>
      <c r="AJ244" s="21">
        <v>856.12</v>
      </c>
      <c r="AK244" s="21">
        <v>101.77</v>
      </c>
      <c r="AL244" s="21">
        <v>36144.160000000003</v>
      </c>
      <c r="AM244" s="21">
        <v>749.33</v>
      </c>
      <c r="AN244" s="21">
        <v>50124.12</v>
      </c>
      <c r="AO244" s="21" t="s">
        <v>91</v>
      </c>
      <c r="AP244" s="21" t="s">
        <v>92</v>
      </c>
      <c r="AQ244" s="21" t="s">
        <v>93</v>
      </c>
      <c r="AR244" s="21" t="s">
        <v>75</v>
      </c>
      <c r="AS244" s="21">
        <v>13230.63</v>
      </c>
      <c r="AT244" s="21">
        <v>0</v>
      </c>
      <c r="AU244" s="21" t="s">
        <v>154</v>
      </c>
      <c r="AV244" s="21">
        <v>2020</v>
      </c>
      <c r="AW244" s="24">
        <v>44117</v>
      </c>
      <c r="AX244" s="24">
        <v>44244</v>
      </c>
      <c r="AY244" s="21">
        <v>0</v>
      </c>
      <c r="AZ244" s="21">
        <v>0</v>
      </c>
      <c r="BA244" s="21">
        <v>-50124.12</v>
      </c>
      <c r="BB244" s="21">
        <v>-261.74</v>
      </c>
      <c r="BC244" s="21">
        <v>4105</v>
      </c>
      <c r="BD244" s="21"/>
      <c r="BE244" s="21"/>
      <c r="BF244" s="21" t="s">
        <v>77</v>
      </c>
      <c r="BG244" s="21"/>
      <c r="BH244" s="21" t="s">
        <v>158</v>
      </c>
      <c r="BI244" s="24"/>
      <c r="BJ244" s="21">
        <v>0</v>
      </c>
      <c r="BK244" s="21">
        <v>0</v>
      </c>
      <c r="BL244" s="21">
        <v>0</v>
      </c>
      <c r="BM244" s="21">
        <v>0</v>
      </c>
      <c r="BN244" s="21">
        <v>0</v>
      </c>
      <c r="BO244" s="21">
        <v>0</v>
      </c>
      <c r="BS244" s="21">
        <v>13230.63</v>
      </c>
      <c r="BT244" s="21">
        <v>0</v>
      </c>
      <c r="BU244" s="21"/>
      <c r="BV244" s="21" t="s">
        <v>79</v>
      </c>
    </row>
    <row r="245" spans="1:74">
      <c r="A245" s="21" t="s">
        <v>65</v>
      </c>
      <c r="B245" s="27">
        <v>999054000033425</v>
      </c>
      <c r="C245" s="22" t="s">
        <v>156</v>
      </c>
      <c r="D245" s="21" t="s">
        <v>89</v>
      </c>
      <c r="E245" s="21" t="s">
        <v>100</v>
      </c>
      <c r="F245" s="21" t="s">
        <v>69</v>
      </c>
      <c r="G245" s="21" t="s">
        <v>70</v>
      </c>
      <c r="H245" s="21" t="s">
        <v>150</v>
      </c>
      <c r="I245" s="21">
        <v>3</v>
      </c>
      <c r="J245" s="21">
        <v>189</v>
      </c>
      <c r="K245" s="21">
        <v>380</v>
      </c>
      <c r="L245" s="21">
        <v>191</v>
      </c>
      <c r="M245" s="23">
        <v>176</v>
      </c>
      <c r="N245" s="21">
        <v>1.0900000000000001</v>
      </c>
      <c r="O245" s="21">
        <v>4.37</v>
      </c>
      <c r="V245" s="21">
        <v>189</v>
      </c>
      <c r="W245" s="21">
        <v>243</v>
      </c>
      <c r="X245" s="23">
        <v>49</v>
      </c>
      <c r="Y245" s="21">
        <v>54</v>
      </c>
      <c r="Z245" s="21">
        <v>1.1000000000000001</v>
      </c>
      <c r="AA245" s="21">
        <v>4.37</v>
      </c>
      <c r="AB245" s="21">
        <v>243</v>
      </c>
      <c r="AC245" s="21">
        <v>380</v>
      </c>
      <c r="AD245" s="21">
        <v>127</v>
      </c>
      <c r="AE245" s="21">
        <v>137</v>
      </c>
      <c r="AF245" s="21">
        <v>1.08</v>
      </c>
      <c r="AG245" s="21">
        <v>4.37</v>
      </c>
      <c r="AH245" s="21">
        <v>6.62</v>
      </c>
      <c r="AI245" s="21">
        <v>1263.67</v>
      </c>
      <c r="AJ245" s="21">
        <v>834.37</v>
      </c>
      <c r="AK245" s="21">
        <v>93.33</v>
      </c>
      <c r="AL245" s="21">
        <v>33714.35</v>
      </c>
      <c r="AM245" s="21">
        <v>989.4</v>
      </c>
      <c r="AN245" s="21">
        <v>47489.77</v>
      </c>
      <c r="AO245" s="21" t="s">
        <v>101</v>
      </c>
      <c r="AP245" s="21" t="s">
        <v>102</v>
      </c>
      <c r="AQ245" s="21" t="s">
        <v>103</v>
      </c>
      <c r="AR245" s="21" t="s">
        <v>104</v>
      </c>
      <c r="AS245" s="21">
        <v>12786.02</v>
      </c>
      <c r="AT245" s="21">
        <v>0</v>
      </c>
      <c r="AU245" s="21" t="s">
        <v>154</v>
      </c>
      <c r="AV245" s="21">
        <v>2020</v>
      </c>
      <c r="AW245" s="24">
        <v>44117</v>
      </c>
      <c r="AX245" s="24">
        <v>44244</v>
      </c>
      <c r="AY245" s="21">
        <v>0</v>
      </c>
      <c r="AZ245" s="21">
        <v>0</v>
      </c>
      <c r="BA245" s="21">
        <v>-47489.77</v>
      </c>
      <c r="BB245" s="21">
        <v>-248.64</v>
      </c>
      <c r="BC245" s="21">
        <v>4105</v>
      </c>
      <c r="BD245" s="21"/>
      <c r="BE245" s="21"/>
      <c r="BF245" s="21" t="s">
        <v>77</v>
      </c>
      <c r="BG245" s="21"/>
      <c r="BH245" s="21" t="s">
        <v>158</v>
      </c>
      <c r="BI245" s="24"/>
      <c r="BJ245" s="21">
        <v>0</v>
      </c>
      <c r="BK245" s="21">
        <v>0</v>
      </c>
      <c r="BL245" s="21">
        <v>0</v>
      </c>
      <c r="BM245" s="21">
        <v>0</v>
      </c>
      <c r="BN245" s="21">
        <v>0</v>
      </c>
      <c r="BO245" s="21">
        <v>0</v>
      </c>
      <c r="BS245" s="21">
        <v>12786.02</v>
      </c>
      <c r="BT245" s="21">
        <v>0</v>
      </c>
      <c r="BU245" s="21"/>
      <c r="BV245" s="21" t="s">
        <v>79</v>
      </c>
    </row>
    <row r="246" spans="1:74">
      <c r="A246" s="21" t="s">
        <v>65</v>
      </c>
      <c r="B246" s="27">
        <v>999054000033157</v>
      </c>
      <c r="C246" s="22" t="s">
        <v>156</v>
      </c>
      <c r="D246" s="21" t="s">
        <v>67</v>
      </c>
      <c r="E246" s="21" t="s">
        <v>112</v>
      </c>
      <c r="F246" s="21" t="s">
        <v>69</v>
      </c>
      <c r="G246" s="21" t="s">
        <v>70</v>
      </c>
      <c r="H246" s="21" t="s">
        <v>150</v>
      </c>
      <c r="I246" s="21">
        <v>3</v>
      </c>
      <c r="J246" s="21">
        <v>215.5</v>
      </c>
      <c r="K246" s="21">
        <v>393</v>
      </c>
      <c r="L246" s="21">
        <v>177.5</v>
      </c>
      <c r="M246" s="23">
        <v>154</v>
      </c>
      <c r="N246" s="21">
        <v>1.1499999999999999</v>
      </c>
      <c r="O246" s="21">
        <v>4.3499999999999996</v>
      </c>
      <c r="V246" s="21">
        <v>215.5</v>
      </c>
      <c r="W246" s="21">
        <v>260</v>
      </c>
      <c r="X246" s="23">
        <v>19</v>
      </c>
      <c r="Y246" s="21">
        <v>44.5</v>
      </c>
      <c r="Z246" s="21">
        <v>2.34</v>
      </c>
      <c r="AA246" s="21">
        <v>1.98</v>
      </c>
      <c r="AB246" s="21">
        <v>260</v>
      </c>
      <c r="AC246" s="21">
        <v>393</v>
      </c>
      <c r="AD246" s="21">
        <v>135</v>
      </c>
      <c r="AE246" s="21">
        <v>133</v>
      </c>
      <c r="AF246" s="21">
        <v>0.99</v>
      </c>
      <c r="AG246" s="21">
        <v>5.15</v>
      </c>
      <c r="AH246" s="21">
        <v>6.53</v>
      </c>
      <c r="AI246" s="21">
        <v>1159.03</v>
      </c>
      <c r="AJ246" s="21">
        <v>772.4</v>
      </c>
      <c r="AK246" s="21">
        <v>91.98</v>
      </c>
      <c r="AL246" s="21">
        <v>35085.019999999997</v>
      </c>
      <c r="AM246" s="21">
        <v>1146.3499999999999</v>
      </c>
      <c r="AN246" s="21">
        <v>48464.82</v>
      </c>
      <c r="AO246" s="21" t="s">
        <v>101</v>
      </c>
      <c r="AP246" s="21" t="s">
        <v>113</v>
      </c>
      <c r="AQ246" s="21" t="s">
        <v>114</v>
      </c>
      <c r="AR246" s="21" t="s">
        <v>104</v>
      </c>
      <c r="AS246" s="21">
        <v>12233.45</v>
      </c>
      <c r="AT246" s="21">
        <v>0</v>
      </c>
      <c r="AU246" s="21" t="s">
        <v>154</v>
      </c>
      <c r="AV246" s="21">
        <v>2020</v>
      </c>
      <c r="AW246" s="24">
        <v>44109</v>
      </c>
      <c r="AX246" s="24">
        <v>44244</v>
      </c>
      <c r="AY246" s="21">
        <v>0</v>
      </c>
      <c r="AZ246" s="21">
        <v>0</v>
      </c>
      <c r="BA246" s="21">
        <v>-48464.82</v>
      </c>
      <c r="BB246" s="21">
        <v>-273.04000000000002</v>
      </c>
      <c r="BC246" s="21">
        <v>4105</v>
      </c>
      <c r="BD246" s="21"/>
      <c r="BE246" s="21"/>
      <c r="BF246" s="21" t="s">
        <v>77</v>
      </c>
      <c r="BG246" s="21"/>
      <c r="BH246" s="21" t="s">
        <v>158</v>
      </c>
      <c r="BI246" s="24"/>
      <c r="BJ246" s="21">
        <v>0</v>
      </c>
      <c r="BK246" s="21">
        <v>0</v>
      </c>
      <c r="BL246" s="21">
        <v>0</v>
      </c>
      <c r="BM246" s="21">
        <v>0</v>
      </c>
      <c r="BN246" s="21">
        <v>0</v>
      </c>
      <c r="BO246" s="21">
        <v>0</v>
      </c>
      <c r="BS246" s="21">
        <v>12233.45</v>
      </c>
      <c r="BT246" s="21">
        <v>0</v>
      </c>
      <c r="BU246" s="21"/>
      <c r="BV246" s="21" t="s">
        <v>79</v>
      </c>
    </row>
    <row r="247" spans="1:74">
      <c r="A247" s="21" t="s">
        <v>65</v>
      </c>
      <c r="B247" s="27">
        <v>999054000050455</v>
      </c>
      <c r="C247" s="22" t="s">
        <v>156</v>
      </c>
      <c r="D247" s="21" t="s">
        <v>80</v>
      </c>
      <c r="E247" s="21" t="s">
        <v>96</v>
      </c>
      <c r="F247" s="21" t="s">
        <v>69</v>
      </c>
      <c r="G247" s="21" t="s">
        <v>70</v>
      </c>
      <c r="H247" s="21" t="s">
        <v>150</v>
      </c>
      <c r="I247" s="21">
        <v>3</v>
      </c>
      <c r="J247" s="21">
        <v>166.5</v>
      </c>
      <c r="K247" s="21">
        <v>366</v>
      </c>
      <c r="L247" s="21">
        <v>199.5</v>
      </c>
      <c r="M247" s="23">
        <v>180</v>
      </c>
      <c r="N247" s="21">
        <v>1.1100000000000001</v>
      </c>
      <c r="O247" s="21">
        <v>4.28</v>
      </c>
      <c r="V247" s="21">
        <v>166.5</v>
      </c>
      <c r="W247" s="21">
        <v>199.5</v>
      </c>
      <c r="X247" s="23">
        <v>18</v>
      </c>
      <c r="Y247" s="21">
        <v>33</v>
      </c>
      <c r="Z247" s="21">
        <v>1.83</v>
      </c>
      <c r="AA247" s="21">
        <v>1.93</v>
      </c>
      <c r="AB247" s="21">
        <v>199.5</v>
      </c>
      <c r="AC247" s="21">
        <v>366</v>
      </c>
      <c r="AD247" s="21">
        <v>162</v>
      </c>
      <c r="AE247" s="21">
        <v>166.5</v>
      </c>
      <c r="AF247" s="21">
        <v>1.03</v>
      </c>
      <c r="AG247" s="21">
        <v>4.74</v>
      </c>
      <c r="AH247" s="21">
        <v>6.58</v>
      </c>
      <c r="AI247" s="21">
        <v>1311.92</v>
      </c>
      <c r="AJ247" s="21">
        <v>853.01</v>
      </c>
      <c r="AK247" s="21">
        <v>78.72</v>
      </c>
      <c r="AL247" s="21">
        <v>26307.07</v>
      </c>
      <c r="AM247" s="21">
        <v>1213.1199999999999</v>
      </c>
      <c r="AN247" s="21">
        <v>40627.32</v>
      </c>
      <c r="AO247" s="21" t="s">
        <v>85</v>
      </c>
      <c r="AP247" s="21" t="s">
        <v>97</v>
      </c>
      <c r="AQ247" s="21" t="s">
        <v>98</v>
      </c>
      <c r="AR247" s="21" t="s">
        <v>88</v>
      </c>
      <c r="AS247" s="21">
        <v>13107.13</v>
      </c>
      <c r="AT247" s="21">
        <v>0</v>
      </c>
      <c r="AU247" s="21" t="s">
        <v>154</v>
      </c>
      <c r="AV247" s="21">
        <v>2020</v>
      </c>
      <c r="AW247" s="24">
        <v>44082</v>
      </c>
      <c r="AX247" s="24">
        <v>44244</v>
      </c>
      <c r="AY247" s="21">
        <v>0</v>
      </c>
      <c r="AZ247" s="21">
        <v>0</v>
      </c>
      <c r="BA247" s="21">
        <v>-40627.32</v>
      </c>
      <c r="BB247" s="21">
        <v>-203.65</v>
      </c>
      <c r="BC247" s="21">
        <v>4105</v>
      </c>
      <c r="BD247" s="21"/>
      <c r="BE247" s="21"/>
      <c r="BF247" s="21" t="s">
        <v>99</v>
      </c>
      <c r="BG247" s="21"/>
      <c r="BH247" s="21" t="s">
        <v>158</v>
      </c>
      <c r="BI247" s="24"/>
      <c r="BJ247" s="21">
        <v>0</v>
      </c>
      <c r="BK247" s="21">
        <v>0</v>
      </c>
      <c r="BL247" s="21">
        <v>0</v>
      </c>
      <c r="BM247" s="21">
        <v>0</v>
      </c>
      <c r="BN247" s="21">
        <v>0</v>
      </c>
      <c r="BO247" s="21">
        <v>0</v>
      </c>
      <c r="BS247" s="21">
        <v>13107.13</v>
      </c>
      <c r="BT247" s="21">
        <v>0</v>
      </c>
      <c r="BU247" s="21"/>
      <c r="BV247" s="21" t="s">
        <v>79</v>
      </c>
    </row>
    <row r="248" spans="1:74">
      <c r="A248" s="21" t="s">
        <v>65</v>
      </c>
      <c r="B248" s="27">
        <v>999054000032110</v>
      </c>
      <c r="C248" s="22" t="s">
        <v>156</v>
      </c>
      <c r="D248" s="21" t="s">
        <v>89</v>
      </c>
      <c r="E248" s="21" t="s">
        <v>100</v>
      </c>
      <c r="F248" s="21" t="s">
        <v>69</v>
      </c>
      <c r="G248" s="21" t="s">
        <v>70</v>
      </c>
      <c r="H248" s="21" t="s">
        <v>150</v>
      </c>
      <c r="I248" s="21">
        <v>3</v>
      </c>
      <c r="J248" s="21">
        <v>176</v>
      </c>
      <c r="K248" s="21">
        <v>371</v>
      </c>
      <c r="L248" s="21">
        <v>195</v>
      </c>
      <c r="M248" s="23">
        <v>176</v>
      </c>
      <c r="N248" s="21">
        <v>1.1100000000000001</v>
      </c>
      <c r="O248" s="21">
        <v>4.28</v>
      </c>
      <c r="V248" s="21">
        <v>176</v>
      </c>
      <c r="W248" s="21">
        <v>241.5</v>
      </c>
      <c r="X248" s="23">
        <v>49</v>
      </c>
      <c r="Y248" s="21">
        <v>65.5</v>
      </c>
      <c r="Z248" s="21">
        <v>1.34</v>
      </c>
      <c r="AA248" s="21">
        <v>3.6</v>
      </c>
      <c r="AB248" s="21">
        <v>241.5</v>
      </c>
      <c r="AC248" s="21">
        <v>371</v>
      </c>
      <c r="AD248" s="21">
        <v>127</v>
      </c>
      <c r="AE248" s="21">
        <v>129.5</v>
      </c>
      <c r="AF248" s="21">
        <v>1.02</v>
      </c>
      <c r="AG248" s="21">
        <v>4.62</v>
      </c>
      <c r="AH248" s="21">
        <v>6.48</v>
      </c>
      <c r="AI248" s="21">
        <v>1263.67</v>
      </c>
      <c r="AJ248" s="21">
        <v>834.37</v>
      </c>
      <c r="AK248" s="21">
        <v>98.73</v>
      </c>
      <c r="AL248" s="21">
        <v>33506.239999999998</v>
      </c>
      <c r="AM248" s="21">
        <v>989.4</v>
      </c>
      <c r="AN248" s="21">
        <v>47281.66</v>
      </c>
      <c r="AO248" s="21" t="s">
        <v>101</v>
      </c>
      <c r="AP248" s="21" t="s">
        <v>102</v>
      </c>
      <c r="AQ248" s="21" t="s">
        <v>103</v>
      </c>
      <c r="AR248" s="21" t="s">
        <v>104</v>
      </c>
      <c r="AS248" s="21">
        <v>12786.02</v>
      </c>
      <c r="AT248" s="21">
        <v>0</v>
      </c>
      <c r="AU248" s="21" t="s">
        <v>154</v>
      </c>
      <c r="AV248" s="21">
        <v>2020</v>
      </c>
      <c r="AW248" s="24">
        <v>44117</v>
      </c>
      <c r="AX248" s="24">
        <v>44244</v>
      </c>
      <c r="AY248" s="21">
        <v>0</v>
      </c>
      <c r="AZ248" s="21">
        <v>0</v>
      </c>
      <c r="BA248" s="21">
        <v>-47281.66</v>
      </c>
      <c r="BB248" s="21">
        <v>-242.47</v>
      </c>
      <c r="BC248" s="21">
        <v>4105</v>
      </c>
      <c r="BD248" s="21"/>
      <c r="BE248" s="21"/>
      <c r="BF248" s="21" t="s">
        <v>77</v>
      </c>
      <c r="BG248" s="21"/>
      <c r="BH248" s="21" t="s">
        <v>158</v>
      </c>
      <c r="BI248" s="24"/>
      <c r="BJ248" s="21">
        <v>0</v>
      </c>
      <c r="BK248" s="21">
        <v>0</v>
      </c>
      <c r="BL248" s="21">
        <v>0</v>
      </c>
      <c r="BM248" s="21">
        <v>0</v>
      </c>
      <c r="BN248" s="21">
        <v>0</v>
      </c>
      <c r="BO248" s="21">
        <v>0</v>
      </c>
      <c r="BS248" s="21">
        <v>12786.02</v>
      </c>
      <c r="BT248" s="21">
        <v>0</v>
      </c>
      <c r="BU248" s="21"/>
      <c r="BV248" s="21" t="s">
        <v>79</v>
      </c>
    </row>
    <row r="249" spans="1:74">
      <c r="A249" s="21" t="s">
        <v>65</v>
      </c>
      <c r="B249" s="27">
        <v>999054000034389</v>
      </c>
      <c r="C249" s="22" t="s">
        <v>156</v>
      </c>
      <c r="D249" s="21" t="s">
        <v>89</v>
      </c>
      <c r="E249" s="21" t="s">
        <v>100</v>
      </c>
      <c r="F249" s="21" t="s">
        <v>69</v>
      </c>
      <c r="G249" s="21" t="s">
        <v>65</v>
      </c>
      <c r="H249" s="21" t="s">
        <v>150</v>
      </c>
      <c r="I249" s="21">
        <v>3</v>
      </c>
      <c r="J249" s="21">
        <v>183.5</v>
      </c>
      <c r="K249" s="21">
        <v>381</v>
      </c>
      <c r="L249" s="21">
        <v>197.5</v>
      </c>
      <c r="M249" s="23">
        <v>176</v>
      </c>
      <c r="N249" s="21">
        <v>1.1200000000000001</v>
      </c>
      <c r="O249" s="21">
        <v>4.22</v>
      </c>
      <c r="V249" s="21">
        <v>183.5</v>
      </c>
      <c r="W249" s="21">
        <v>251</v>
      </c>
      <c r="X249" s="23">
        <v>49</v>
      </c>
      <c r="Y249" s="21">
        <v>67.5</v>
      </c>
      <c r="Z249" s="21">
        <v>1.38</v>
      </c>
      <c r="AA249" s="21">
        <v>3.5</v>
      </c>
      <c r="AB249" s="21">
        <v>251</v>
      </c>
      <c r="AC249" s="21">
        <v>381</v>
      </c>
      <c r="AD249" s="21">
        <v>127</v>
      </c>
      <c r="AE249" s="21">
        <v>130</v>
      </c>
      <c r="AF249" s="21">
        <v>1.02</v>
      </c>
      <c r="AG249" s="21">
        <v>4.5999999999999996</v>
      </c>
      <c r="AH249" s="21">
        <v>6.4</v>
      </c>
      <c r="AI249" s="21">
        <v>1263.67</v>
      </c>
      <c r="AJ249" s="21">
        <v>834.37</v>
      </c>
      <c r="AK249" s="21">
        <v>98.35</v>
      </c>
      <c r="AL249" s="21">
        <v>34824.29</v>
      </c>
      <c r="AM249" s="21">
        <v>989.4</v>
      </c>
      <c r="AN249" s="21">
        <v>48599.71</v>
      </c>
      <c r="AO249" s="21" t="s">
        <v>101</v>
      </c>
      <c r="AP249" s="21" t="s">
        <v>102</v>
      </c>
      <c r="AQ249" s="21" t="s">
        <v>103</v>
      </c>
      <c r="AR249" s="21" t="s">
        <v>104</v>
      </c>
      <c r="AS249" s="21">
        <v>12786.02</v>
      </c>
      <c r="AT249" s="21">
        <v>0</v>
      </c>
      <c r="AU249" s="21" t="s">
        <v>154</v>
      </c>
      <c r="AV249" s="21">
        <v>2020</v>
      </c>
      <c r="AW249" s="24">
        <v>44117</v>
      </c>
      <c r="AX249" s="24">
        <v>44244</v>
      </c>
      <c r="AY249" s="21">
        <v>0</v>
      </c>
      <c r="AZ249" s="21">
        <v>0</v>
      </c>
      <c r="BA249" s="21">
        <v>-48599.71</v>
      </c>
      <c r="BB249" s="21">
        <v>-246.07</v>
      </c>
      <c r="BC249" s="21">
        <v>4106</v>
      </c>
      <c r="BD249" s="21"/>
      <c r="BE249" s="21"/>
      <c r="BF249" s="21" t="s">
        <v>77</v>
      </c>
      <c r="BG249" s="21"/>
      <c r="BH249" s="21" t="s">
        <v>158</v>
      </c>
      <c r="BI249" s="24"/>
      <c r="BJ249" s="21">
        <v>0</v>
      </c>
      <c r="BK249" s="21">
        <v>0</v>
      </c>
      <c r="BL249" s="21">
        <v>0</v>
      </c>
      <c r="BM249" s="21">
        <v>0</v>
      </c>
      <c r="BN249" s="21">
        <v>0</v>
      </c>
      <c r="BO249" s="21">
        <v>0</v>
      </c>
      <c r="BS249" s="21">
        <v>12786.02</v>
      </c>
      <c r="BT249" s="21">
        <v>0</v>
      </c>
      <c r="BU249" s="21"/>
      <c r="BV249" s="21" t="s">
        <v>79</v>
      </c>
    </row>
    <row r="250" spans="1:74">
      <c r="A250" s="21" t="s">
        <v>65</v>
      </c>
      <c r="B250" s="27">
        <v>999054000034456</v>
      </c>
      <c r="C250" s="22" t="s">
        <v>156</v>
      </c>
      <c r="D250" s="21" t="s">
        <v>67</v>
      </c>
      <c r="E250" s="21" t="s">
        <v>112</v>
      </c>
      <c r="F250" s="21" t="s">
        <v>69</v>
      </c>
      <c r="G250" s="21" t="s">
        <v>70</v>
      </c>
      <c r="H250" s="21" t="s">
        <v>150</v>
      </c>
      <c r="I250" s="21">
        <v>3</v>
      </c>
      <c r="J250" s="21">
        <v>194.5</v>
      </c>
      <c r="K250" s="21">
        <v>380</v>
      </c>
      <c r="L250" s="21">
        <v>185.5</v>
      </c>
      <c r="M250" s="23">
        <v>154</v>
      </c>
      <c r="N250" s="21">
        <v>1.2</v>
      </c>
      <c r="O250" s="21">
        <v>4.16</v>
      </c>
      <c r="V250" s="21">
        <v>194.5</v>
      </c>
      <c r="W250" s="21">
        <v>227.5</v>
      </c>
      <c r="X250" s="23">
        <v>19</v>
      </c>
      <c r="Y250" s="21">
        <v>33</v>
      </c>
      <c r="Z250" s="21">
        <v>1.74</v>
      </c>
      <c r="AA250" s="21">
        <v>2.67</v>
      </c>
      <c r="AB250" s="21">
        <v>227.5</v>
      </c>
      <c r="AC250" s="21">
        <v>380</v>
      </c>
      <c r="AD250" s="21">
        <v>135</v>
      </c>
      <c r="AE250" s="21">
        <v>152.5</v>
      </c>
      <c r="AF250" s="21">
        <v>1.1299999999999999</v>
      </c>
      <c r="AG250" s="21">
        <v>4.49</v>
      </c>
      <c r="AH250" s="21">
        <v>6.25</v>
      </c>
      <c r="AI250" s="21">
        <v>1159.03</v>
      </c>
      <c r="AJ250" s="21">
        <v>772.4</v>
      </c>
      <c r="AK250" s="21">
        <v>80.22</v>
      </c>
      <c r="AL250" s="21">
        <v>30699.4</v>
      </c>
      <c r="AM250" s="21">
        <v>1146.3499999999999</v>
      </c>
      <c r="AN250" s="21">
        <v>44079.199999999997</v>
      </c>
      <c r="AO250" s="21" t="s">
        <v>101</v>
      </c>
      <c r="AP250" s="21" t="s">
        <v>113</v>
      </c>
      <c r="AQ250" s="21" t="s">
        <v>114</v>
      </c>
      <c r="AR250" s="21" t="s">
        <v>104</v>
      </c>
      <c r="AS250" s="21">
        <v>12233.45</v>
      </c>
      <c r="AT250" s="21">
        <v>0</v>
      </c>
      <c r="AU250" s="21" t="s">
        <v>154</v>
      </c>
      <c r="AV250" s="21">
        <v>2020</v>
      </c>
      <c r="AW250" s="24">
        <v>44109</v>
      </c>
      <c r="AX250" s="24">
        <v>44244</v>
      </c>
      <c r="AY250" s="21">
        <v>0</v>
      </c>
      <c r="AZ250" s="21">
        <v>0</v>
      </c>
      <c r="BA250" s="21">
        <v>-44079.199999999997</v>
      </c>
      <c r="BB250" s="21">
        <v>-237.62</v>
      </c>
      <c r="BC250" s="21">
        <v>4105</v>
      </c>
      <c r="BD250" s="21"/>
      <c r="BE250" s="21"/>
      <c r="BF250" s="21" t="s">
        <v>77</v>
      </c>
      <c r="BG250" s="21"/>
      <c r="BH250" s="21" t="s">
        <v>158</v>
      </c>
      <c r="BI250" s="24"/>
      <c r="BJ250" s="21">
        <v>0</v>
      </c>
      <c r="BK250" s="21">
        <v>0</v>
      </c>
      <c r="BL250" s="21">
        <v>0</v>
      </c>
      <c r="BM250" s="21">
        <v>0</v>
      </c>
      <c r="BN250" s="21">
        <v>0</v>
      </c>
      <c r="BO250" s="21">
        <v>0</v>
      </c>
      <c r="BS250" s="21">
        <v>12233.45</v>
      </c>
      <c r="BT250" s="21">
        <v>0</v>
      </c>
      <c r="BU250" s="21"/>
      <c r="BV250" s="21" t="s">
        <v>79</v>
      </c>
    </row>
    <row r="251" spans="1:74">
      <c r="A251" s="21" t="s">
        <v>65</v>
      </c>
      <c r="B251" s="27">
        <v>999054000021314</v>
      </c>
      <c r="C251" s="22" t="s">
        <v>156</v>
      </c>
      <c r="D251" s="21" t="s">
        <v>67</v>
      </c>
      <c r="E251" s="21" t="s">
        <v>115</v>
      </c>
      <c r="F251" s="21" t="s">
        <v>69</v>
      </c>
      <c r="G251" s="21" t="s">
        <v>70</v>
      </c>
      <c r="H251" s="21" t="s">
        <v>150</v>
      </c>
      <c r="I251" s="21">
        <v>3</v>
      </c>
      <c r="J251" s="21">
        <v>217</v>
      </c>
      <c r="K251" s="21">
        <v>370</v>
      </c>
      <c r="L251" s="21">
        <v>153</v>
      </c>
      <c r="M251" s="23">
        <v>146</v>
      </c>
      <c r="N251" s="21">
        <v>1.05</v>
      </c>
      <c r="O251" s="21">
        <v>4.13</v>
      </c>
      <c r="V251" s="21">
        <v>217</v>
      </c>
      <c r="W251" s="21">
        <v>243.5</v>
      </c>
      <c r="X251" s="23">
        <v>15</v>
      </c>
      <c r="Y251" s="21">
        <v>26.5</v>
      </c>
      <c r="Z251" s="21">
        <v>1.77</v>
      </c>
      <c r="AA251" s="21">
        <v>2.39</v>
      </c>
      <c r="AB251" s="21">
        <v>243.5</v>
      </c>
      <c r="AC251" s="21">
        <v>370</v>
      </c>
      <c r="AD251" s="21">
        <v>131</v>
      </c>
      <c r="AE251" s="21">
        <v>126.5</v>
      </c>
      <c r="AF251" s="21">
        <v>0.97</v>
      </c>
      <c r="AG251" s="21">
        <v>4.49</v>
      </c>
      <c r="AH251" s="21">
        <v>6.21</v>
      </c>
      <c r="AI251" s="21">
        <v>949.44</v>
      </c>
      <c r="AJ251" s="21">
        <v>631.57000000000005</v>
      </c>
      <c r="AK251" s="21">
        <v>80.38</v>
      </c>
      <c r="AL251" s="21">
        <v>33155.69</v>
      </c>
      <c r="AM251" s="21">
        <v>48.45</v>
      </c>
      <c r="AN251" s="21">
        <v>43372.82</v>
      </c>
      <c r="AO251" s="21" t="s">
        <v>72</v>
      </c>
      <c r="AP251" s="21" t="s">
        <v>116</v>
      </c>
      <c r="AQ251" s="21" t="s">
        <v>117</v>
      </c>
      <c r="AR251" s="21" t="s">
        <v>104</v>
      </c>
      <c r="AS251" s="21">
        <v>10168.68</v>
      </c>
      <c r="AT251" s="21">
        <v>0</v>
      </c>
      <c r="AU251" s="21" t="s">
        <v>154</v>
      </c>
      <c r="AV251" s="21">
        <v>2020</v>
      </c>
      <c r="AW251" s="24">
        <v>44113</v>
      </c>
      <c r="AX251" s="24">
        <v>44244</v>
      </c>
      <c r="AY251" s="21">
        <v>0</v>
      </c>
      <c r="AZ251" s="21">
        <v>0</v>
      </c>
      <c r="BA251" s="21">
        <v>-43372.82</v>
      </c>
      <c r="BB251" s="21">
        <v>-283.48</v>
      </c>
      <c r="BC251" s="21">
        <v>4105</v>
      </c>
      <c r="BD251" s="21"/>
      <c r="BE251" s="21"/>
      <c r="BF251" s="21" t="s">
        <v>77</v>
      </c>
      <c r="BG251" s="21"/>
      <c r="BH251" s="21" t="s">
        <v>158</v>
      </c>
      <c r="BI251" s="24"/>
      <c r="BJ251" s="21">
        <v>0</v>
      </c>
      <c r="BK251" s="21">
        <v>0</v>
      </c>
      <c r="BL251" s="21">
        <v>0</v>
      </c>
      <c r="BM251" s="21">
        <v>0</v>
      </c>
      <c r="BN251" s="21">
        <v>0</v>
      </c>
      <c r="BO251" s="21">
        <v>0</v>
      </c>
      <c r="BS251" s="21">
        <v>10168.68</v>
      </c>
      <c r="BT251" s="21">
        <v>0</v>
      </c>
      <c r="BU251" s="21"/>
      <c r="BV251" s="21" t="s">
        <v>79</v>
      </c>
    </row>
    <row r="252" spans="1:74">
      <c r="A252" s="21" t="s">
        <v>65</v>
      </c>
      <c r="B252" s="27">
        <v>999054000034166</v>
      </c>
      <c r="C252" s="22" t="s">
        <v>156</v>
      </c>
      <c r="D252" s="21" t="s">
        <v>89</v>
      </c>
      <c r="E252" s="21" t="s">
        <v>100</v>
      </c>
      <c r="F252" s="21" t="s">
        <v>69</v>
      </c>
      <c r="G252" s="21" t="s">
        <v>65</v>
      </c>
      <c r="H252" s="21" t="s">
        <v>150</v>
      </c>
      <c r="I252" s="21">
        <v>3</v>
      </c>
      <c r="J252" s="21">
        <v>160</v>
      </c>
      <c r="K252" s="21">
        <v>363</v>
      </c>
      <c r="L252" s="21">
        <v>203</v>
      </c>
      <c r="M252" s="23">
        <v>176</v>
      </c>
      <c r="N252" s="21">
        <v>1.1499999999999999</v>
      </c>
      <c r="O252" s="21">
        <v>4.1100000000000003</v>
      </c>
      <c r="V252" s="21">
        <v>160</v>
      </c>
      <c r="W252" s="21">
        <v>224</v>
      </c>
      <c r="X252" s="23">
        <v>49</v>
      </c>
      <c r="Y252" s="21">
        <v>64</v>
      </c>
      <c r="Z252" s="21">
        <v>1.31</v>
      </c>
      <c r="AA252" s="21">
        <v>3.69</v>
      </c>
      <c r="AB252" s="21">
        <v>224</v>
      </c>
      <c r="AC252" s="21">
        <v>363</v>
      </c>
      <c r="AD252" s="21">
        <v>127</v>
      </c>
      <c r="AE252" s="21">
        <v>139</v>
      </c>
      <c r="AF252" s="21">
        <v>1.0900000000000001</v>
      </c>
      <c r="AG252" s="21">
        <v>4.3099999999999996</v>
      </c>
      <c r="AH252" s="21">
        <v>6.22</v>
      </c>
      <c r="AI252" s="21">
        <v>1263.67</v>
      </c>
      <c r="AJ252" s="21">
        <v>834.37</v>
      </c>
      <c r="AK252" s="21">
        <v>91.99</v>
      </c>
      <c r="AL252" s="21">
        <v>31078.25</v>
      </c>
      <c r="AM252" s="21">
        <v>989.4</v>
      </c>
      <c r="AN252" s="21">
        <v>44853.67</v>
      </c>
      <c r="AO252" s="21" t="s">
        <v>101</v>
      </c>
      <c r="AP252" s="21" t="s">
        <v>102</v>
      </c>
      <c r="AQ252" s="21" t="s">
        <v>103</v>
      </c>
      <c r="AR252" s="21" t="s">
        <v>104</v>
      </c>
      <c r="AS252" s="21">
        <v>12786.02</v>
      </c>
      <c r="AT252" s="21">
        <v>0</v>
      </c>
      <c r="AU252" s="21" t="s">
        <v>154</v>
      </c>
      <c r="AV252" s="21">
        <v>2020</v>
      </c>
      <c r="AW252" s="24">
        <v>44117</v>
      </c>
      <c r="AX252" s="24">
        <v>44244</v>
      </c>
      <c r="AY252" s="21">
        <v>0</v>
      </c>
      <c r="AZ252" s="21">
        <v>0</v>
      </c>
      <c r="BA252" s="21">
        <v>-44853.67</v>
      </c>
      <c r="BB252" s="21">
        <v>-220.95</v>
      </c>
      <c r="BC252" s="21">
        <v>4106</v>
      </c>
      <c r="BD252" s="21"/>
      <c r="BE252" s="21"/>
      <c r="BF252" s="21" t="s">
        <v>77</v>
      </c>
      <c r="BG252" s="21"/>
      <c r="BH252" s="21" t="s">
        <v>158</v>
      </c>
      <c r="BI252" s="24"/>
      <c r="BJ252" s="21">
        <v>0</v>
      </c>
      <c r="BK252" s="21">
        <v>0</v>
      </c>
      <c r="BL252" s="21">
        <v>0</v>
      </c>
      <c r="BM252" s="21">
        <v>0</v>
      </c>
      <c r="BN252" s="21">
        <v>0</v>
      </c>
      <c r="BO252" s="21">
        <v>0</v>
      </c>
      <c r="BS252" s="21">
        <v>12786.02</v>
      </c>
      <c r="BT252" s="21">
        <v>0</v>
      </c>
      <c r="BU252" s="21"/>
      <c r="BV252" s="21" t="s">
        <v>79</v>
      </c>
    </row>
    <row r="253" spans="1:74">
      <c r="A253" s="21" t="s">
        <v>65</v>
      </c>
      <c r="B253" s="27">
        <v>999054000032538</v>
      </c>
      <c r="C253" s="22" t="s">
        <v>156</v>
      </c>
      <c r="D253" s="21" t="s">
        <v>67</v>
      </c>
      <c r="E253" s="21" t="s">
        <v>112</v>
      </c>
      <c r="F253" s="21" t="s">
        <v>69</v>
      </c>
      <c r="G253" s="21" t="s">
        <v>70</v>
      </c>
      <c r="H253" s="21" t="s">
        <v>150</v>
      </c>
      <c r="I253" s="21">
        <v>3</v>
      </c>
      <c r="J253" s="21">
        <v>195</v>
      </c>
      <c r="K253" s="21">
        <v>384</v>
      </c>
      <c r="L253" s="21">
        <v>189</v>
      </c>
      <c r="M253" s="23">
        <v>154</v>
      </c>
      <c r="N253" s="21">
        <v>1.23</v>
      </c>
      <c r="O253" s="21">
        <v>4.09</v>
      </c>
      <c r="V253" s="21">
        <v>195</v>
      </c>
      <c r="W253" s="21">
        <v>230</v>
      </c>
      <c r="X253" s="23">
        <v>19</v>
      </c>
      <c r="Y253" s="21">
        <v>35</v>
      </c>
      <c r="Z253" s="21">
        <v>1.84</v>
      </c>
      <c r="AA253" s="21">
        <v>2.52</v>
      </c>
      <c r="AB253" s="21">
        <v>230</v>
      </c>
      <c r="AC253" s="21">
        <v>384</v>
      </c>
      <c r="AD253" s="21">
        <v>135</v>
      </c>
      <c r="AE253" s="21">
        <v>154</v>
      </c>
      <c r="AF253" s="21">
        <v>1.1399999999999999</v>
      </c>
      <c r="AG253" s="21">
        <v>4.4400000000000004</v>
      </c>
      <c r="AH253" s="21">
        <v>6.13</v>
      </c>
      <c r="AI253" s="21">
        <v>1159.03</v>
      </c>
      <c r="AJ253" s="21">
        <v>772.4</v>
      </c>
      <c r="AK253" s="21">
        <v>79.44</v>
      </c>
      <c r="AL253" s="21">
        <v>31036.75</v>
      </c>
      <c r="AM253" s="21">
        <v>1146.3499999999999</v>
      </c>
      <c r="AN253" s="21">
        <v>44416.55</v>
      </c>
      <c r="AO253" s="21" t="s">
        <v>101</v>
      </c>
      <c r="AP253" s="21" t="s">
        <v>113</v>
      </c>
      <c r="AQ253" s="21" t="s">
        <v>114</v>
      </c>
      <c r="AR253" s="21" t="s">
        <v>104</v>
      </c>
      <c r="AS253" s="21">
        <v>12233.45</v>
      </c>
      <c r="AT253" s="21">
        <v>0</v>
      </c>
      <c r="AU253" s="21" t="s">
        <v>154</v>
      </c>
      <c r="AV253" s="21">
        <v>2020</v>
      </c>
      <c r="AW253" s="24">
        <v>44109</v>
      </c>
      <c r="AX253" s="24">
        <v>44244</v>
      </c>
      <c r="AY253" s="21">
        <v>0</v>
      </c>
      <c r="AZ253" s="21">
        <v>0</v>
      </c>
      <c r="BA253" s="21">
        <v>-44416.55</v>
      </c>
      <c r="BB253" s="21">
        <v>-235.01</v>
      </c>
      <c r="BC253" s="21">
        <v>4105</v>
      </c>
      <c r="BD253" s="21"/>
      <c r="BE253" s="21"/>
      <c r="BF253" s="21" t="s">
        <v>77</v>
      </c>
      <c r="BG253" s="21"/>
      <c r="BH253" s="21" t="s">
        <v>158</v>
      </c>
      <c r="BI253" s="24"/>
      <c r="BJ253" s="21">
        <v>0</v>
      </c>
      <c r="BK253" s="21">
        <v>0</v>
      </c>
      <c r="BL253" s="21">
        <v>0</v>
      </c>
      <c r="BM253" s="21">
        <v>0</v>
      </c>
      <c r="BN253" s="21">
        <v>0</v>
      </c>
      <c r="BO253" s="21">
        <v>0</v>
      </c>
      <c r="BS253" s="21">
        <v>12233.45</v>
      </c>
      <c r="BT253" s="21">
        <v>0</v>
      </c>
      <c r="BU253" s="21"/>
      <c r="BV253" s="21" t="s">
        <v>79</v>
      </c>
    </row>
    <row r="254" spans="1:74">
      <c r="A254" s="21" t="s">
        <v>65</v>
      </c>
      <c r="B254" s="27">
        <v>999054000034103</v>
      </c>
      <c r="C254" s="22" t="s">
        <v>156</v>
      </c>
      <c r="D254" s="21" t="s">
        <v>80</v>
      </c>
      <c r="E254" s="21" t="s">
        <v>96</v>
      </c>
      <c r="F254" s="21" t="s">
        <v>69</v>
      </c>
      <c r="G254" s="21" t="s">
        <v>70</v>
      </c>
      <c r="H254" s="21" t="s">
        <v>150</v>
      </c>
      <c r="I254" s="21">
        <v>3</v>
      </c>
      <c r="J254" s="21">
        <v>158</v>
      </c>
      <c r="K254" s="21">
        <v>368</v>
      </c>
      <c r="L254" s="21">
        <v>210</v>
      </c>
      <c r="M254" s="23">
        <v>180</v>
      </c>
      <c r="N254" s="21">
        <v>1.17</v>
      </c>
      <c r="O254" s="21">
        <v>4.0599999999999996</v>
      </c>
      <c r="V254" s="21">
        <v>158</v>
      </c>
      <c r="W254" s="21">
        <v>197</v>
      </c>
      <c r="X254" s="23">
        <v>18</v>
      </c>
      <c r="Y254" s="21">
        <v>39</v>
      </c>
      <c r="Z254" s="21">
        <v>2.17</v>
      </c>
      <c r="AA254" s="21">
        <v>1.64</v>
      </c>
      <c r="AB254" s="21">
        <v>197</v>
      </c>
      <c r="AC254" s="21">
        <v>368</v>
      </c>
      <c r="AD254" s="21">
        <v>162</v>
      </c>
      <c r="AE254" s="21">
        <v>171</v>
      </c>
      <c r="AF254" s="21">
        <v>1.06</v>
      </c>
      <c r="AG254" s="21">
        <v>4.62</v>
      </c>
      <c r="AH254" s="21">
        <v>6.25</v>
      </c>
      <c r="AI254" s="21">
        <v>1311.92</v>
      </c>
      <c r="AJ254" s="21">
        <v>853.01</v>
      </c>
      <c r="AK254" s="21">
        <v>76.650000000000006</v>
      </c>
      <c r="AL254" s="21">
        <v>25977.41</v>
      </c>
      <c r="AM254" s="21">
        <v>1213.1199999999999</v>
      </c>
      <c r="AN254" s="21">
        <v>40297.660000000003</v>
      </c>
      <c r="AO254" s="21" t="s">
        <v>85</v>
      </c>
      <c r="AP254" s="21" t="s">
        <v>97</v>
      </c>
      <c r="AQ254" s="21" t="s">
        <v>98</v>
      </c>
      <c r="AR254" s="21" t="s">
        <v>88</v>
      </c>
      <c r="AS254" s="21">
        <v>13107.13</v>
      </c>
      <c r="AT254" s="21">
        <v>0</v>
      </c>
      <c r="AU254" s="21" t="s">
        <v>154</v>
      </c>
      <c r="AV254" s="21">
        <v>2020</v>
      </c>
      <c r="AW254" s="24">
        <v>44082</v>
      </c>
      <c r="AX254" s="24">
        <v>44244</v>
      </c>
      <c r="AY254" s="21">
        <v>0</v>
      </c>
      <c r="AZ254" s="21">
        <v>0</v>
      </c>
      <c r="BA254" s="21">
        <v>-40297.660000000003</v>
      </c>
      <c r="BB254" s="21">
        <v>-191.89</v>
      </c>
      <c r="BC254" s="21">
        <v>4105</v>
      </c>
      <c r="BD254" s="21"/>
      <c r="BE254" s="21"/>
      <c r="BF254" s="21" t="s">
        <v>99</v>
      </c>
      <c r="BG254" s="21"/>
      <c r="BH254" s="21" t="s">
        <v>158</v>
      </c>
      <c r="BI254" s="24"/>
      <c r="BJ254" s="21">
        <v>0</v>
      </c>
      <c r="BK254" s="21">
        <v>0</v>
      </c>
      <c r="BL254" s="21">
        <v>0</v>
      </c>
      <c r="BM254" s="21">
        <v>0</v>
      </c>
      <c r="BN254" s="21">
        <v>0</v>
      </c>
      <c r="BO254" s="21">
        <v>0</v>
      </c>
      <c r="BS254" s="21">
        <v>13107.13</v>
      </c>
      <c r="BT254" s="21">
        <v>0</v>
      </c>
      <c r="BU254" s="21"/>
      <c r="BV254" s="21" t="s">
        <v>79</v>
      </c>
    </row>
    <row r="255" spans="1:74">
      <c r="A255" s="21" t="s">
        <v>65</v>
      </c>
      <c r="B255" s="27">
        <v>999054000032554</v>
      </c>
      <c r="C255" s="22" t="s">
        <v>156</v>
      </c>
      <c r="D255" s="21" t="s">
        <v>130</v>
      </c>
      <c r="E255" s="21" t="s">
        <v>137</v>
      </c>
      <c r="F255" s="21" t="s">
        <v>69</v>
      </c>
      <c r="G255" s="21" t="s">
        <v>65</v>
      </c>
      <c r="H255" s="21" t="s">
        <v>150</v>
      </c>
      <c r="I255" s="21">
        <v>3</v>
      </c>
      <c r="J255" s="21">
        <v>202.5</v>
      </c>
      <c r="K255" s="21">
        <v>382</v>
      </c>
      <c r="L255" s="21">
        <v>179.5</v>
      </c>
      <c r="M255" s="23">
        <v>162</v>
      </c>
      <c r="N255" s="21">
        <v>1.1100000000000001</v>
      </c>
      <c r="O255" s="21">
        <v>3.9</v>
      </c>
      <c r="V255" s="21">
        <v>202.5</v>
      </c>
      <c r="W255" s="21">
        <v>242.5</v>
      </c>
      <c r="X255" s="23">
        <v>35</v>
      </c>
      <c r="Y255" s="21">
        <v>40</v>
      </c>
      <c r="Z255" s="21">
        <v>1.1399999999999999</v>
      </c>
      <c r="AA255" s="21">
        <v>3.47</v>
      </c>
      <c r="AB255" s="21">
        <v>242.5</v>
      </c>
      <c r="AC255" s="21">
        <v>382</v>
      </c>
      <c r="AD255" s="21">
        <v>127</v>
      </c>
      <c r="AE255" s="21">
        <v>139.5</v>
      </c>
      <c r="AF255" s="21">
        <v>1.1000000000000001</v>
      </c>
      <c r="AG255" s="21">
        <v>4.0199999999999996</v>
      </c>
      <c r="AH255" s="21">
        <v>5.82</v>
      </c>
      <c r="AI255" s="21">
        <v>1043.97</v>
      </c>
      <c r="AJ255" s="21">
        <v>699.51</v>
      </c>
      <c r="AK255" s="21">
        <v>79.760000000000005</v>
      </c>
      <c r="AL255" s="21">
        <v>34976.31</v>
      </c>
      <c r="AM255" s="21">
        <v>720.38</v>
      </c>
      <c r="AN255" s="21">
        <v>46823.07</v>
      </c>
      <c r="AO255" s="21" t="s">
        <v>138</v>
      </c>
      <c r="AP255" s="21" t="s">
        <v>139</v>
      </c>
      <c r="AQ255" s="21" t="s">
        <v>122</v>
      </c>
      <c r="AR255" s="21" t="s">
        <v>75</v>
      </c>
      <c r="AS255" s="21">
        <v>11126.38</v>
      </c>
      <c r="AT255" s="21">
        <v>0</v>
      </c>
      <c r="AU255" s="21" t="s">
        <v>154</v>
      </c>
      <c r="AV255" s="21">
        <v>2020</v>
      </c>
      <c r="AW255" s="24">
        <v>44117</v>
      </c>
      <c r="AX255" s="24">
        <v>44244</v>
      </c>
      <c r="AY255" s="21">
        <v>0</v>
      </c>
      <c r="AZ255" s="21">
        <v>0</v>
      </c>
      <c r="BA255" s="21">
        <v>-46823.07</v>
      </c>
      <c r="BB255" s="21">
        <v>-260.85000000000002</v>
      </c>
      <c r="BC255" s="21">
        <v>4106</v>
      </c>
      <c r="BD255" s="21"/>
      <c r="BE255" s="21"/>
      <c r="BF255" s="21" t="s">
        <v>77</v>
      </c>
      <c r="BG255" s="21"/>
      <c r="BH255" s="21" t="s">
        <v>158</v>
      </c>
      <c r="BI255" s="24"/>
      <c r="BJ255" s="21">
        <v>0</v>
      </c>
      <c r="BK255" s="21">
        <v>0</v>
      </c>
      <c r="BL255" s="21">
        <v>0</v>
      </c>
      <c r="BM255" s="21">
        <v>0</v>
      </c>
      <c r="BN255" s="21">
        <v>0</v>
      </c>
      <c r="BO255" s="21">
        <v>0</v>
      </c>
      <c r="BS255" s="21">
        <v>11126.38</v>
      </c>
      <c r="BT255" s="21">
        <v>0</v>
      </c>
      <c r="BU255" s="21"/>
      <c r="BV255" s="21" t="s">
        <v>79</v>
      </c>
    </row>
    <row r="256" spans="1:74">
      <c r="A256" s="21" t="s">
        <v>65</v>
      </c>
      <c r="B256" s="27">
        <v>999054000032852</v>
      </c>
      <c r="C256" s="22" t="s">
        <v>156</v>
      </c>
      <c r="D256" s="21" t="s">
        <v>118</v>
      </c>
      <c r="E256" s="21" t="s">
        <v>115</v>
      </c>
      <c r="F256" s="21" t="s">
        <v>69</v>
      </c>
      <c r="G256" s="21" t="s">
        <v>70</v>
      </c>
      <c r="H256" s="21" t="s">
        <v>150</v>
      </c>
      <c r="I256" s="21">
        <v>3</v>
      </c>
      <c r="J256" s="21">
        <v>226</v>
      </c>
      <c r="K256" s="21">
        <v>389</v>
      </c>
      <c r="L256" s="21">
        <v>163</v>
      </c>
      <c r="M256" s="23">
        <v>146</v>
      </c>
      <c r="N256" s="21">
        <v>1.1200000000000001</v>
      </c>
      <c r="O256" s="21">
        <v>3.87</v>
      </c>
      <c r="V256" s="21">
        <v>226</v>
      </c>
      <c r="W256" s="21">
        <v>245</v>
      </c>
      <c r="X256" s="23">
        <v>15</v>
      </c>
      <c r="Y256" s="21">
        <v>19</v>
      </c>
      <c r="Z256" s="21">
        <v>1.27</v>
      </c>
      <c r="AA256" s="21">
        <v>3.33</v>
      </c>
      <c r="AB256" s="21">
        <v>245</v>
      </c>
      <c r="AC256" s="21">
        <v>389</v>
      </c>
      <c r="AD256" s="21">
        <v>131</v>
      </c>
      <c r="AE256" s="21">
        <v>144</v>
      </c>
      <c r="AF256" s="21">
        <v>1.1000000000000001</v>
      </c>
      <c r="AG256" s="21">
        <v>3.95</v>
      </c>
      <c r="AH256" s="21">
        <v>5.82</v>
      </c>
      <c r="AI256" s="21">
        <v>949.44</v>
      </c>
      <c r="AJ256" s="21">
        <v>631.57000000000005</v>
      </c>
      <c r="AK256" s="21">
        <v>70.62</v>
      </c>
      <c r="AL256" s="21">
        <v>33359.94</v>
      </c>
      <c r="AM256" s="21">
        <v>48.45</v>
      </c>
      <c r="AN256" s="21">
        <v>43577.07</v>
      </c>
      <c r="AO256" s="21" t="s">
        <v>72</v>
      </c>
      <c r="AP256" s="21" t="s">
        <v>116</v>
      </c>
      <c r="AQ256" s="21" t="s">
        <v>117</v>
      </c>
      <c r="AR256" s="21" t="s">
        <v>104</v>
      </c>
      <c r="AS256" s="21">
        <v>10168.68</v>
      </c>
      <c r="AT256" s="21">
        <v>0</v>
      </c>
      <c r="AU256" s="21" t="s">
        <v>154</v>
      </c>
      <c r="AV256" s="21">
        <v>2020</v>
      </c>
      <c r="AW256" s="24">
        <v>44113</v>
      </c>
      <c r="AX256" s="24">
        <v>44244</v>
      </c>
      <c r="AY256" s="21">
        <v>0</v>
      </c>
      <c r="AZ256" s="21">
        <v>0</v>
      </c>
      <c r="BA256" s="21">
        <v>-43577.07</v>
      </c>
      <c r="BB256" s="21">
        <v>-267.33999999999997</v>
      </c>
      <c r="BC256" s="21">
        <v>4105</v>
      </c>
      <c r="BD256" s="21"/>
      <c r="BE256" s="21"/>
      <c r="BF256" s="21" t="s">
        <v>77</v>
      </c>
      <c r="BG256" s="21"/>
      <c r="BH256" s="21" t="s">
        <v>158</v>
      </c>
      <c r="BI256" s="24"/>
      <c r="BJ256" s="21">
        <v>0</v>
      </c>
      <c r="BK256" s="21">
        <v>0</v>
      </c>
      <c r="BL256" s="21">
        <v>0</v>
      </c>
      <c r="BM256" s="21">
        <v>0</v>
      </c>
      <c r="BN256" s="21">
        <v>0</v>
      </c>
      <c r="BO256" s="21">
        <v>0</v>
      </c>
      <c r="BS256" s="21">
        <v>10168.68</v>
      </c>
      <c r="BT256" s="21">
        <v>0</v>
      </c>
      <c r="BU256" s="21"/>
      <c r="BV256" s="21" t="s">
        <v>79</v>
      </c>
    </row>
    <row r="257" spans="1:74">
      <c r="A257" s="21" t="s">
        <v>65</v>
      </c>
      <c r="B257" s="27">
        <v>999054000032171</v>
      </c>
      <c r="C257" s="22" t="s">
        <v>156</v>
      </c>
      <c r="D257" s="21" t="s">
        <v>130</v>
      </c>
      <c r="E257" s="21" t="s">
        <v>96</v>
      </c>
      <c r="F257" s="21" t="s">
        <v>69</v>
      </c>
      <c r="G257" s="21" t="s">
        <v>65</v>
      </c>
      <c r="H257" s="21" t="s">
        <v>150</v>
      </c>
      <c r="I257" s="21">
        <v>3</v>
      </c>
      <c r="J257" s="21">
        <v>155</v>
      </c>
      <c r="K257" s="21">
        <v>376</v>
      </c>
      <c r="L257" s="21">
        <v>221</v>
      </c>
      <c r="M257" s="23">
        <v>180</v>
      </c>
      <c r="N257" s="21">
        <v>1.23</v>
      </c>
      <c r="O257" s="21">
        <v>3.86</v>
      </c>
      <c r="V257" s="21">
        <v>155</v>
      </c>
      <c r="W257" s="21">
        <v>181</v>
      </c>
      <c r="X257" s="23">
        <v>18</v>
      </c>
      <c r="Y257" s="21">
        <v>26</v>
      </c>
      <c r="Z257" s="21">
        <v>1.44</v>
      </c>
      <c r="AA257" s="21">
        <v>2.46</v>
      </c>
      <c r="AB257" s="21">
        <v>181</v>
      </c>
      <c r="AC257" s="21">
        <v>376</v>
      </c>
      <c r="AD257" s="21">
        <v>162</v>
      </c>
      <c r="AE257" s="21">
        <v>195</v>
      </c>
      <c r="AF257" s="21">
        <v>1.2</v>
      </c>
      <c r="AG257" s="21">
        <v>4.05</v>
      </c>
      <c r="AH257" s="21">
        <v>5.94</v>
      </c>
      <c r="AI257" s="21">
        <v>1311.92</v>
      </c>
      <c r="AJ257" s="21">
        <v>853.01</v>
      </c>
      <c r="AK257" s="21">
        <v>67.22</v>
      </c>
      <c r="AL257" s="21">
        <v>23867.57</v>
      </c>
      <c r="AM257" s="21">
        <v>1213.1199999999999</v>
      </c>
      <c r="AN257" s="21">
        <v>38187.82</v>
      </c>
      <c r="AO257" s="21" t="s">
        <v>85</v>
      </c>
      <c r="AP257" s="21" t="s">
        <v>97</v>
      </c>
      <c r="AQ257" s="21" t="s">
        <v>98</v>
      </c>
      <c r="AR257" s="21" t="s">
        <v>88</v>
      </c>
      <c r="AS257" s="21">
        <v>13107.13</v>
      </c>
      <c r="AT257" s="21">
        <v>0</v>
      </c>
      <c r="AU257" s="21" t="s">
        <v>154</v>
      </c>
      <c r="AV257" s="21">
        <v>2020</v>
      </c>
      <c r="AW257" s="24">
        <v>44082</v>
      </c>
      <c r="AX257" s="24">
        <v>44244</v>
      </c>
      <c r="AY257" s="21">
        <v>0</v>
      </c>
      <c r="AZ257" s="21">
        <v>0</v>
      </c>
      <c r="BA257" s="21">
        <v>-38187.82</v>
      </c>
      <c r="BB257" s="21">
        <v>-172.8</v>
      </c>
      <c r="BC257" s="21">
        <v>4106</v>
      </c>
      <c r="BD257" s="21"/>
      <c r="BE257" s="21"/>
      <c r="BF257" s="21" t="s">
        <v>99</v>
      </c>
      <c r="BG257" s="21"/>
      <c r="BH257" s="21" t="s">
        <v>158</v>
      </c>
      <c r="BI257" s="24"/>
      <c r="BJ257" s="21">
        <v>0</v>
      </c>
      <c r="BK257" s="21">
        <v>0</v>
      </c>
      <c r="BL257" s="21">
        <v>0</v>
      </c>
      <c r="BM257" s="21">
        <v>0</v>
      </c>
      <c r="BN257" s="21">
        <v>0</v>
      </c>
      <c r="BO257" s="21">
        <v>0</v>
      </c>
      <c r="BS257" s="21">
        <v>13107.13</v>
      </c>
      <c r="BT257" s="21">
        <v>0</v>
      </c>
      <c r="BU257" s="21"/>
      <c r="BV257" s="21" t="s">
        <v>79</v>
      </c>
    </row>
    <row r="258" spans="1:74">
      <c r="A258" s="21" t="s">
        <v>65</v>
      </c>
      <c r="B258" s="27">
        <v>999054000032645</v>
      </c>
      <c r="C258" s="22" t="s">
        <v>156</v>
      </c>
      <c r="D258" s="21" t="s">
        <v>80</v>
      </c>
      <c r="E258" s="21" t="s">
        <v>137</v>
      </c>
      <c r="F258" s="21" t="s">
        <v>69</v>
      </c>
      <c r="G258" s="21" t="s">
        <v>65</v>
      </c>
      <c r="H258" s="21" t="s">
        <v>150</v>
      </c>
      <c r="I258" s="21">
        <v>3</v>
      </c>
      <c r="J258" s="21">
        <v>196.5</v>
      </c>
      <c r="K258" s="21">
        <v>378</v>
      </c>
      <c r="L258" s="21">
        <v>181.5</v>
      </c>
      <c r="M258" s="23">
        <v>162</v>
      </c>
      <c r="N258" s="21">
        <v>1.1200000000000001</v>
      </c>
      <c r="O258" s="21">
        <v>3.85</v>
      </c>
      <c r="V258" s="21">
        <v>196.5</v>
      </c>
      <c r="W258" s="21">
        <v>246</v>
      </c>
      <c r="X258" s="23">
        <v>35</v>
      </c>
      <c r="Y258" s="21">
        <v>49.5</v>
      </c>
      <c r="Z258" s="21">
        <v>1.41</v>
      </c>
      <c r="AA258" s="21">
        <v>2.81</v>
      </c>
      <c r="AB258" s="21">
        <v>246</v>
      </c>
      <c r="AC258" s="21">
        <v>378</v>
      </c>
      <c r="AD258" s="21">
        <v>127</v>
      </c>
      <c r="AE258" s="21">
        <v>132</v>
      </c>
      <c r="AF258" s="21">
        <v>1.04</v>
      </c>
      <c r="AG258" s="21">
        <v>4.25</v>
      </c>
      <c r="AH258" s="21">
        <v>5.75</v>
      </c>
      <c r="AI258" s="21">
        <v>1043.97</v>
      </c>
      <c r="AJ258" s="21">
        <v>699.51</v>
      </c>
      <c r="AK258" s="21">
        <v>84.29</v>
      </c>
      <c r="AL258" s="21">
        <v>35481.120000000003</v>
      </c>
      <c r="AM258" s="21">
        <v>720.38</v>
      </c>
      <c r="AN258" s="21">
        <v>47327.88</v>
      </c>
      <c r="AO258" s="21" t="s">
        <v>138</v>
      </c>
      <c r="AP258" s="21" t="s">
        <v>139</v>
      </c>
      <c r="AQ258" s="21" t="s">
        <v>122</v>
      </c>
      <c r="AR258" s="21" t="s">
        <v>75</v>
      </c>
      <c r="AS258" s="21">
        <v>11126.38</v>
      </c>
      <c r="AT258" s="21">
        <v>0</v>
      </c>
      <c r="AU258" s="21" t="s">
        <v>154</v>
      </c>
      <c r="AV258" s="21">
        <v>2020</v>
      </c>
      <c r="AW258" s="24">
        <v>44117</v>
      </c>
      <c r="AX258" s="24">
        <v>44244</v>
      </c>
      <c r="AY258" s="21">
        <v>0</v>
      </c>
      <c r="AZ258" s="21">
        <v>0</v>
      </c>
      <c r="BA258" s="21">
        <v>-47327.88</v>
      </c>
      <c r="BB258" s="21">
        <v>-260.76</v>
      </c>
      <c r="BC258" s="21">
        <v>4106</v>
      </c>
      <c r="BD258" s="21"/>
      <c r="BE258" s="21"/>
      <c r="BF258" s="21" t="s">
        <v>77</v>
      </c>
      <c r="BG258" s="21"/>
      <c r="BH258" s="21" t="s">
        <v>158</v>
      </c>
      <c r="BI258" s="24"/>
      <c r="BJ258" s="21">
        <v>0</v>
      </c>
      <c r="BK258" s="21">
        <v>0</v>
      </c>
      <c r="BL258" s="21">
        <v>0</v>
      </c>
      <c r="BM258" s="21">
        <v>0</v>
      </c>
      <c r="BN258" s="21">
        <v>0</v>
      </c>
      <c r="BO258" s="21">
        <v>0</v>
      </c>
      <c r="BS258" s="21">
        <v>11126.38</v>
      </c>
      <c r="BT258" s="21">
        <v>0</v>
      </c>
      <c r="BU258" s="21"/>
      <c r="BV258" s="21" t="s">
        <v>79</v>
      </c>
    </row>
    <row r="259" spans="1:74">
      <c r="A259" s="21" t="s">
        <v>65</v>
      </c>
      <c r="B259" s="27">
        <v>999054000033816</v>
      </c>
      <c r="C259" s="22" t="s">
        <v>159</v>
      </c>
      <c r="D259" s="21" t="s">
        <v>89</v>
      </c>
      <c r="E259" s="21" t="s">
        <v>105</v>
      </c>
      <c r="F259" s="21" t="s">
        <v>69</v>
      </c>
      <c r="G259" s="21" t="s">
        <v>70</v>
      </c>
      <c r="H259" s="21" t="s">
        <v>150</v>
      </c>
      <c r="I259" s="21">
        <v>3</v>
      </c>
      <c r="J259" s="21">
        <v>198.5</v>
      </c>
      <c r="K259" s="21">
        <v>421</v>
      </c>
      <c r="L259" s="21">
        <v>222.5</v>
      </c>
      <c r="M259" s="23">
        <v>172</v>
      </c>
      <c r="N259" s="21">
        <v>1.29</v>
      </c>
      <c r="O259" s="21">
        <v>3.85</v>
      </c>
      <c r="V259" s="21">
        <v>198.5</v>
      </c>
      <c r="W259" s="21">
        <v>270</v>
      </c>
      <c r="X259" s="23">
        <v>45</v>
      </c>
      <c r="Y259" s="21">
        <v>71.5</v>
      </c>
      <c r="Z259" s="21">
        <v>1.59</v>
      </c>
      <c r="AA259" s="21">
        <v>3.05</v>
      </c>
      <c r="AB259" s="21">
        <v>270</v>
      </c>
      <c r="AC259" s="21">
        <v>421</v>
      </c>
      <c r="AD259" s="21">
        <v>127</v>
      </c>
      <c r="AE259" s="21">
        <v>151</v>
      </c>
      <c r="AF259" s="21">
        <v>1.19</v>
      </c>
      <c r="AG259" s="21">
        <v>4.2300000000000004</v>
      </c>
      <c r="AH259" s="21">
        <v>5.79</v>
      </c>
      <c r="AI259" s="21">
        <v>1288.1199999999999</v>
      </c>
      <c r="AJ259" s="21">
        <v>856.12</v>
      </c>
      <c r="AK259" s="21">
        <v>87.62</v>
      </c>
      <c r="AL259" s="21">
        <v>36550.28</v>
      </c>
      <c r="AM259" s="21">
        <v>749.33</v>
      </c>
      <c r="AN259" s="21">
        <v>50530.239999999998</v>
      </c>
      <c r="AO259" s="21" t="s">
        <v>91</v>
      </c>
      <c r="AP259" s="21" t="s">
        <v>92</v>
      </c>
      <c r="AQ259" s="21" t="s">
        <v>93</v>
      </c>
      <c r="AR259" s="21" t="s">
        <v>75</v>
      </c>
      <c r="AS259" s="21">
        <v>13230.63</v>
      </c>
      <c r="AT259" s="21">
        <v>0</v>
      </c>
      <c r="AU259" s="21" t="s">
        <v>154</v>
      </c>
      <c r="AV259" s="21">
        <v>2020</v>
      </c>
      <c r="AW259" s="24">
        <v>44117</v>
      </c>
      <c r="AX259" s="24">
        <v>44244</v>
      </c>
      <c r="AY259" s="21">
        <v>0</v>
      </c>
      <c r="AZ259" s="21">
        <v>0</v>
      </c>
      <c r="BA259" s="21">
        <v>-50530.239999999998</v>
      </c>
      <c r="BB259" s="21">
        <v>-227.1</v>
      </c>
      <c r="BC259" s="21">
        <v>4105</v>
      </c>
      <c r="BD259" s="21"/>
      <c r="BE259" s="21"/>
      <c r="BF259" s="21" t="s">
        <v>77</v>
      </c>
      <c r="BG259" s="21"/>
      <c r="BH259" s="21" t="s">
        <v>158</v>
      </c>
      <c r="BI259" s="24"/>
      <c r="BJ259" s="21">
        <v>0</v>
      </c>
      <c r="BK259" s="21">
        <v>0</v>
      </c>
      <c r="BL259" s="21">
        <v>0</v>
      </c>
      <c r="BM259" s="21">
        <v>0</v>
      </c>
      <c r="BN259" s="21">
        <v>0</v>
      </c>
      <c r="BO259" s="21">
        <v>0</v>
      </c>
      <c r="BS259" s="21">
        <v>13230.63</v>
      </c>
      <c r="BT259" s="21">
        <v>0</v>
      </c>
      <c r="BU259" s="21"/>
      <c r="BV259" s="21" t="s">
        <v>79</v>
      </c>
    </row>
    <row r="260" spans="1:74">
      <c r="A260" s="21" t="s">
        <v>65</v>
      </c>
      <c r="B260" s="27">
        <v>999054000034106</v>
      </c>
      <c r="C260" s="22" t="s">
        <v>156</v>
      </c>
      <c r="D260" s="21" t="s">
        <v>89</v>
      </c>
      <c r="E260" s="21" t="s">
        <v>105</v>
      </c>
      <c r="F260" s="21" t="s">
        <v>69</v>
      </c>
      <c r="G260" s="21" t="s">
        <v>70</v>
      </c>
      <c r="H260" s="21" t="s">
        <v>150</v>
      </c>
      <c r="I260" s="21">
        <v>3</v>
      </c>
      <c r="J260" s="21">
        <v>204.5</v>
      </c>
      <c r="K260" s="21">
        <v>427</v>
      </c>
      <c r="L260" s="21">
        <v>222.5</v>
      </c>
      <c r="M260" s="23">
        <v>172</v>
      </c>
      <c r="N260" s="21">
        <v>1.29</v>
      </c>
      <c r="O260" s="21">
        <v>3.85</v>
      </c>
      <c r="V260" s="21">
        <v>204.5</v>
      </c>
      <c r="W260" s="21">
        <v>269</v>
      </c>
      <c r="X260" s="23">
        <v>45</v>
      </c>
      <c r="Y260" s="21">
        <v>64.5</v>
      </c>
      <c r="Z260" s="21">
        <v>1.43</v>
      </c>
      <c r="AA260" s="21">
        <v>3.38</v>
      </c>
      <c r="AB260" s="21">
        <v>269</v>
      </c>
      <c r="AC260" s="21">
        <v>427</v>
      </c>
      <c r="AD260" s="21">
        <v>127</v>
      </c>
      <c r="AE260" s="21">
        <v>158</v>
      </c>
      <c r="AF260" s="21">
        <v>1.24</v>
      </c>
      <c r="AG260" s="21">
        <v>4.04</v>
      </c>
      <c r="AH260" s="21">
        <v>5.79</v>
      </c>
      <c r="AI260" s="21">
        <v>1288.1199999999999</v>
      </c>
      <c r="AJ260" s="21">
        <v>856.12</v>
      </c>
      <c r="AK260" s="21">
        <v>83.74</v>
      </c>
      <c r="AL260" s="21">
        <v>36414.910000000003</v>
      </c>
      <c r="AM260" s="21">
        <v>749.33</v>
      </c>
      <c r="AN260" s="21">
        <v>50394.87</v>
      </c>
      <c r="AO260" s="21" t="s">
        <v>91</v>
      </c>
      <c r="AP260" s="21" t="s">
        <v>92</v>
      </c>
      <c r="AQ260" s="21" t="s">
        <v>93</v>
      </c>
      <c r="AR260" s="21" t="s">
        <v>75</v>
      </c>
      <c r="AS260" s="21">
        <v>13230.63</v>
      </c>
      <c r="AT260" s="21">
        <v>0</v>
      </c>
      <c r="AU260" s="21" t="s">
        <v>154</v>
      </c>
      <c r="AV260" s="21">
        <v>2020</v>
      </c>
      <c r="AW260" s="24">
        <v>44117</v>
      </c>
      <c r="AX260" s="24">
        <v>44244</v>
      </c>
      <c r="AY260" s="21">
        <v>0</v>
      </c>
      <c r="AZ260" s="21">
        <v>0</v>
      </c>
      <c r="BA260" s="21">
        <v>-50394.87</v>
      </c>
      <c r="BB260" s="21">
        <v>-226.49</v>
      </c>
      <c r="BC260" s="21">
        <v>4105</v>
      </c>
      <c r="BD260" s="21"/>
      <c r="BE260" s="21"/>
      <c r="BF260" s="21" t="s">
        <v>77</v>
      </c>
      <c r="BG260" s="21"/>
      <c r="BH260" s="21" t="s">
        <v>158</v>
      </c>
      <c r="BI260" s="24"/>
      <c r="BJ260" s="21">
        <v>0</v>
      </c>
      <c r="BK260" s="21">
        <v>0</v>
      </c>
      <c r="BL260" s="21">
        <v>0</v>
      </c>
      <c r="BM260" s="21">
        <v>0</v>
      </c>
      <c r="BN260" s="21">
        <v>0</v>
      </c>
      <c r="BO260" s="21">
        <v>0</v>
      </c>
      <c r="BS260" s="21">
        <v>13230.63</v>
      </c>
      <c r="BT260" s="21">
        <v>0</v>
      </c>
      <c r="BU260" s="21"/>
      <c r="BV260" s="21" t="s">
        <v>79</v>
      </c>
    </row>
    <row r="261" spans="1:74">
      <c r="A261" s="21" t="s">
        <v>65</v>
      </c>
      <c r="B261" s="27">
        <v>999054000032988</v>
      </c>
      <c r="C261" s="22" t="s">
        <v>156</v>
      </c>
      <c r="D261" s="21" t="s">
        <v>130</v>
      </c>
      <c r="E261" s="21" t="s">
        <v>137</v>
      </c>
      <c r="F261" s="21" t="s">
        <v>69</v>
      </c>
      <c r="G261" s="21" t="s">
        <v>65</v>
      </c>
      <c r="H261" s="21" t="s">
        <v>150</v>
      </c>
      <c r="I261" s="21">
        <v>3</v>
      </c>
      <c r="J261" s="21">
        <v>179.5</v>
      </c>
      <c r="K261" s="21">
        <v>361</v>
      </c>
      <c r="L261" s="21">
        <v>181.5</v>
      </c>
      <c r="M261" s="23">
        <v>162</v>
      </c>
      <c r="N261" s="21">
        <v>1.1200000000000001</v>
      </c>
      <c r="O261" s="21">
        <v>3.85</v>
      </c>
      <c r="V261" s="21">
        <v>179.5</v>
      </c>
      <c r="W261" s="21">
        <v>222</v>
      </c>
      <c r="X261" s="23">
        <v>35</v>
      </c>
      <c r="Y261" s="21">
        <v>42.5</v>
      </c>
      <c r="Z261" s="21">
        <v>1.21</v>
      </c>
      <c r="AA261" s="21">
        <v>3.27</v>
      </c>
      <c r="AB261" s="21">
        <v>222</v>
      </c>
      <c r="AC261" s="21">
        <v>361</v>
      </c>
      <c r="AD261" s="21">
        <v>127</v>
      </c>
      <c r="AE261" s="21">
        <v>139</v>
      </c>
      <c r="AF261" s="21">
        <v>1.0900000000000001</v>
      </c>
      <c r="AG261" s="21">
        <v>4.03</v>
      </c>
      <c r="AH261" s="21">
        <v>5.75</v>
      </c>
      <c r="AI261" s="21">
        <v>1043.97</v>
      </c>
      <c r="AJ261" s="21">
        <v>699.51</v>
      </c>
      <c r="AK261" s="21">
        <v>80.05</v>
      </c>
      <c r="AL261" s="21">
        <v>32019.55</v>
      </c>
      <c r="AM261" s="21">
        <v>720.38</v>
      </c>
      <c r="AN261" s="21">
        <v>43866.31</v>
      </c>
      <c r="AO261" s="21" t="s">
        <v>138</v>
      </c>
      <c r="AP261" s="21" t="s">
        <v>139</v>
      </c>
      <c r="AQ261" s="21" t="s">
        <v>122</v>
      </c>
      <c r="AR261" s="21" t="s">
        <v>75</v>
      </c>
      <c r="AS261" s="21">
        <v>11126.38</v>
      </c>
      <c r="AT261" s="21">
        <v>0</v>
      </c>
      <c r="AU261" s="21" t="s">
        <v>154</v>
      </c>
      <c r="AV261" s="21">
        <v>2020</v>
      </c>
      <c r="AW261" s="24">
        <v>44117</v>
      </c>
      <c r="AX261" s="24">
        <v>44244</v>
      </c>
      <c r="AY261" s="21">
        <v>0</v>
      </c>
      <c r="AZ261" s="21">
        <v>0</v>
      </c>
      <c r="BA261" s="21">
        <v>-43866.31</v>
      </c>
      <c r="BB261" s="21">
        <v>-241.69</v>
      </c>
      <c r="BC261" s="21">
        <v>4106</v>
      </c>
      <c r="BD261" s="21"/>
      <c r="BE261" s="21"/>
      <c r="BF261" s="21" t="s">
        <v>77</v>
      </c>
      <c r="BG261" s="21"/>
      <c r="BH261" s="21" t="s">
        <v>158</v>
      </c>
      <c r="BI261" s="24"/>
      <c r="BJ261" s="21">
        <v>0</v>
      </c>
      <c r="BK261" s="21">
        <v>0</v>
      </c>
      <c r="BL261" s="21">
        <v>0</v>
      </c>
      <c r="BM261" s="21">
        <v>0</v>
      </c>
      <c r="BN261" s="21">
        <v>0</v>
      </c>
      <c r="BO261" s="21">
        <v>0</v>
      </c>
      <c r="BS261" s="21">
        <v>11126.38</v>
      </c>
      <c r="BT261" s="21">
        <v>0</v>
      </c>
      <c r="BU261" s="21"/>
      <c r="BV261" s="21" t="s">
        <v>79</v>
      </c>
    </row>
    <row r="262" spans="1:74">
      <c r="A262" s="21" t="s">
        <v>65</v>
      </c>
      <c r="B262" s="27">
        <v>999054000033751</v>
      </c>
      <c r="C262" s="22" t="s">
        <v>156</v>
      </c>
      <c r="D262" s="21" t="s">
        <v>67</v>
      </c>
      <c r="E262" s="21" t="s">
        <v>115</v>
      </c>
      <c r="F262" s="21" t="s">
        <v>69</v>
      </c>
      <c r="G262" s="21" t="s">
        <v>70</v>
      </c>
      <c r="H262" s="21" t="s">
        <v>150</v>
      </c>
      <c r="I262" s="21">
        <v>3</v>
      </c>
      <c r="J262" s="21">
        <v>199.5</v>
      </c>
      <c r="K262" s="21">
        <v>364</v>
      </c>
      <c r="L262" s="21">
        <v>164.5</v>
      </c>
      <c r="M262" s="23">
        <v>146</v>
      </c>
      <c r="N262" s="21">
        <v>1.1299999999999999</v>
      </c>
      <c r="O262" s="21">
        <v>3.84</v>
      </c>
      <c r="V262" s="21">
        <v>199.5</v>
      </c>
      <c r="W262" s="21">
        <v>212.5</v>
      </c>
      <c r="X262" s="23">
        <v>15</v>
      </c>
      <c r="Y262" s="21">
        <v>13</v>
      </c>
      <c r="Z262" s="21">
        <v>0.87</v>
      </c>
      <c r="AA262" s="21">
        <v>4.87</v>
      </c>
      <c r="AB262" s="21">
        <v>212.5</v>
      </c>
      <c r="AC262" s="21">
        <v>364</v>
      </c>
      <c r="AD262" s="21">
        <v>131</v>
      </c>
      <c r="AE262" s="21">
        <v>151.5</v>
      </c>
      <c r="AF262" s="21">
        <v>1.1599999999999999</v>
      </c>
      <c r="AG262" s="21">
        <v>3.75</v>
      </c>
      <c r="AH262" s="21">
        <v>5.77</v>
      </c>
      <c r="AI262" s="21">
        <v>949.44</v>
      </c>
      <c r="AJ262" s="21">
        <v>631.57000000000005</v>
      </c>
      <c r="AK262" s="21">
        <v>67.12</v>
      </c>
      <c r="AL262" s="21">
        <v>28934.639999999999</v>
      </c>
      <c r="AM262" s="21">
        <v>48.45</v>
      </c>
      <c r="AN262" s="21">
        <v>39151.769999999997</v>
      </c>
      <c r="AO262" s="21" t="s">
        <v>72</v>
      </c>
      <c r="AP262" s="21" t="s">
        <v>116</v>
      </c>
      <c r="AQ262" s="21" t="s">
        <v>117</v>
      </c>
      <c r="AR262" s="21" t="s">
        <v>104</v>
      </c>
      <c r="AS262" s="21">
        <v>10168.68</v>
      </c>
      <c r="AT262" s="21">
        <v>0</v>
      </c>
      <c r="AU262" s="21" t="s">
        <v>154</v>
      </c>
      <c r="AV262" s="21">
        <v>2020</v>
      </c>
      <c r="AW262" s="24">
        <v>44113</v>
      </c>
      <c r="AX262" s="24">
        <v>44244</v>
      </c>
      <c r="AY262" s="21">
        <v>0</v>
      </c>
      <c r="AZ262" s="21">
        <v>0</v>
      </c>
      <c r="BA262" s="21">
        <v>-39151.769999999997</v>
      </c>
      <c r="BB262" s="21">
        <v>-238</v>
      </c>
      <c r="BC262" s="21">
        <v>4105</v>
      </c>
      <c r="BD262" s="21"/>
      <c r="BE262" s="21"/>
      <c r="BF262" s="21" t="s">
        <v>119</v>
      </c>
      <c r="BG262" s="21"/>
      <c r="BH262" s="21" t="s">
        <v>158</v>
      </c>
      <c r="BI262" s="24"/>
      <c r="BJ262" s="21">
        <v>0</v>
      </c>
      <c r="BK262" s="21">
        <v>0</v>
      </c>
      <c r="BL262" s="21">
        <v>0</v>
      </c>
      <c r="BM262" s="21">
        <v>0</v>
      </c>
      <c r="BN262" s="21">
        <v>0</v>
      </c>
      <c r="BO262" s="21">
        <v>0</v>
      </c>
      <c r="BS262" s="21">
        <v>10168.68</v>
      </c>
      <c r="BT262" s="21">
        <v>0</v>
      </c>
      <c r="BU262" s="21"/>
      <c r="BV262" s="21" t="s">
        <v>79</v>
      </c>
    </row>
    <row r="263" spans="1:74">
      <c r="A263" s="21" t="s">
        <v>65</v>
      </c>
      <c r="B263" s="27">
        <v>999054000032055</v>
      </c>
      <c r="C263" s="22" t="s">
        <v>156</v>
      </c>
      <c r="D263" s="21" t="s">
        <v>118</v>
      </c>
      <c r="E263" s="21" t="s">
        <v>115</v>
      </c>
      <c r="F263" s="21" t="s">
        <v>69</v>
      </c>
      <c r="G263" s="21" t="s">
        <v>70</v>
      </c>
      <c r="H263" s="21" t="s">
        <v>150</v>
      </c>
      <c r="I263" s="21">
        <v>3</v>
      </c>
      <c r="J263" s="21">
        <v>215.5</v>
      </c>
      <c r="K263" s="21">
        <v>382</v>
      </c>
      <c r="L263" s="21">
        <v>166.5</v>
      </c>
      <c r="M263" s="23">
        <v>146</v>
      </c>
      <c r="N263" s="21">
        <v>1.1399999999999999</v>
      </c>
      <c r="O263" s="21">
        <v>3.79</v>
      </c>
      <c r="V263" s="21">
        <v>215.5</v>
      </c>
      <c r="W263" s="21">
        <v>244</v>
      </c>
      <c r="X263" s="23">
        <v>15</v>
      </c>
      <c r="Y263" s="21">
        <v>28.5</v>
      </c>
      <c r="Z263" s="21">
        <v>1.9</v>
      </c>
      <c r="AA263" s="21">
        <v>2.2200000000000002</v>
      </c>
      <c r="AB263" s="21">
        <v>244</v>
      </c>
      <c r="AC263" s="21">
        <v>382</v>
      </c>
      <c r="AD263" s="21">
        <v>131</v>
      </c>
      <c r="AE263" s="21">
        <v>138</v>
      </c>
      <c r="AF263" s="21">
        <v>1.05</v>
      </c>
      <c r="AG263" s="21">
        <v>4.12</v>
      </c>
      <c r="AH263" s="21">
        <v>5.7</v>
      </c>
      <c r="AI263" s="21">
        <v>949.44</v>
      </c>
      <c r="AJ263" s="21">
        <v>631.57000000000005</v>
      </c>
      <c r="AK263" s="21">
        <v>73.69</v>
      </c>
      <c r="AL263" s="21">
        <v>33223.769999999997</v>
      </c>
      <c r="AM263" s="21">
        <v>48.45</v>
      </c>
      <c r="AN263" s="21">
        <v>43440.9</v>
      </c>
      <c r="AO263" s="21" t="s">
        <v>72</v>
      </c>
      <c r="AP263" s="21" t="s">
        <v>116</v>
      </c>
      <c r="AQ263" s="21" t="s">
        <v>117</v>
      </c>
      <c r="AR263" s="21" t="s">
        <v>104</v>
      </c>
      <c r="AS263" s="21">
        <v>10168.68</v>
      </c>
      <c r="AT263" s="21">
        <v>0</v>
      </c>
      <c r="AU263" s="21" t="s">
        <v>154</v>
      </c>
      <c r="AV263" s="21">
        <v>2020</v>
      </c>
      <c r="AW263" s="24">
        <v>44113</v>
      </c>
      <c r="AX263" s="24">
        <v>44244</v>
      </c>
      <c r="AY263" s="21">
        <v>0</v>
      </c>
      <c r="AZ263" s="21">
        <v>0</v>
      </c>
      <c r="BA263" s="21">
        <v>-43440.9</v>
      </c>
      <c r="BB263" s="21">
        <v>-260.91000000000003</v>
      </c>
      <c r="BC263" s="21">
        <v>4105</v>
      </c>
      <c r="BD263" s="21"/>
      <c r="BE263" s="21"/>
      <c r="BF263" s="21" t="s">
        <v>119</v>
      </c>
      <c r="BG263" s="21"/>
      <c r="BH263" s="21" t="s">
        <v>158</v>
      </c>
      <c r="BI263" s="24"/>
      <c r="BJ263" s="21">
        <v>0</v>
      </c>
      <c r="BK263" s="21">
        <v>0</v>
      </c>
      <c r="BL263" s="21">
        <v>0</v>
      </c>
      <c r="BM263" s="21">
        <v>0</v>
      </c>
      <c r="BN263" s="21">
        <v>0</v>
      </c>
      <c r="BO263" s="21">
        <v>0</v>
      </c>
      <c r="BS263" s="21">
        <v>10168.68</v>
      </c>
      <c r="BT263" s="21">
        <v>0</v>
      </c>
      <c r="BU263" s="21"/>
      <c r="BV263" s="21" t="s">
        <v>79</v>
      </c>
    </row>
    <row r="264" spans="1:74">
      <c r="A264" s="21" t="s">
        <v>65</v>
      </c>
      <c r="B264" s="27">
        <v>999054000032623</v>
      </c>
      <c r="C264" s="22" t="s">
        <v>156</v>
      </c>
      <c r="D264" s="21" t="s">
        <v>136</v>
      </c>
      <c r="E264" s="21" t="s">
        <v>96</v>
      </c>
      <c r="F264" s="21" t="s">
        <v>69</v>
      </c>
      <c r="G264" s="21" t="s">
        <v>65</v>
      </c>
      <c r="H264" s="21" t="s">
        <v>150</v>
      </c>
      <c r="I264" s="21">
        <v>3</v>
      </c>
      <c r="J264" s="21">
        <v>140.5</v>
      </c>
      <c r="K264" s="21">
        <v>370</v>
      </c>
      <c r="L264" s="21">
        <v>229.5</v>
      </c>
      <c r="M264" s="23">
        <v>180</v>
      </c>
      <c r="N264" s="21">
        <v>1.28</v>
      </c>
      <c r="O264" s="21">
        <v>3.72</v>
      </c>
      <c r="V264" s="21">
        <v>140.5</v>
      </c>
      <c r="W264" s="21">
        <v>172</v>
      </c>
      <c r="X264" s="23">
        <v>18</v>
      </c>
      <c r="Y264" s="21">
        <v>31.5</v>
      </c>
      <c r="Z264" s="21">
        <v>1.75</v>
      </c>
      <c r="AA264" s="21">
        <v>2.0299999999999998</v>
      </c>
      <c r="AB264" s="21">
        <v>172</v>
      </c>
      <c r="AC264" s="21">
        <v>370</v>
      </c>
      <c r="AD264" s="21">
        <v>162</v>
      </c>
      <c r="AE264" s="21">
        <v>198</v>
      </c>
      <c r="AF264" s="21">
        <v>1.22</v>
      </c>
      <c r="AG264" s="21">
        <v>3.99</v>
      </c>
      <c r="AH264" s="21">
        <v>5.72</v>
      </c>
      <c r="AI264" s="21">
        <v>1311.92</v>
      </c>
      <c r="AJ264" s="21">
        <v>853.01</v>
      </c>
      <c r="AK264" s="21">
        <v>66.2</v>
      </c>
      <c r="AL264" s="21">
        <v>22680.78</v>
      </c>
      <c r="AM264" s="21">
        <v>1213.1199999999999</v>
      </c>
      <c r="AN264" s="21">
        <v>37001.03</v>
      </c>
      <c r="AO264" s="21" t="s">
        <v>85</v>
      </c>
      <c r="AP264" s="21" t="s">
        <v>97</v>
      </c>
      <c r="AQ264" s="21" t="s">
        <v>98</v>
      </c>
      <c r="AR264" s="21" t="s">
        <v>88</v>
      </c>
      <c r="AS264" s="21">
        <v>13107.13</v>
      </c>
      <c r="AT264" s="21">
        <v>0</v>
      </c>
      <c r="AU264" s="21" t="s">
        <v>154</v>
      </c>
      <c r="AV264" s="21">
        <v>2020</v>
      </c>
      <c r="AW264" s="24">
        <v>44082</v>
      </c>
      <c r="AX264" s="24">
        <v>44244</v>
      </c>
      <c r="AY264" s="21">
        <v>0</v>
      </c>
      <c r="AZ264" s="21">
        <v>0</v>
      </c>
      <c r="BA264" s="21">
        <v>-37001.03</v>
      </c>
      <c r="BB264" s="21">
        <v>-161.22</v>
      </c>
      <c r="BC264" s="21">
        <v>4106</v>
      </c>
      <c r="BD264" s="21"/>
      <c r="BE264" s="21"/>
      <c r="BF264" s="21" t="s">
        <v>99</v>
      </c>
      <c r="BG264" s="21"/>
      <c r="BH264" s="21" t="s">
        <v>158</v>
      </c>
      <c r="BI264" s="24"/>
      <c r="BJ264" s="21">
        <v>0</v>
      </c>
      <c r="BK264" s="21">
        <v>0</v>
      </c>
      <c r="BL264" s="21">
        <v>0</v>
      </c>
      <c r="BM264" s="21">
        <v>0</v>
      </c>
      <c r="BN264" s="21">
        <v>0</v>
      </c>
      <c r="BO264" s="21">
        <v>0</v>
      </c>
      <c r="BS264" s="21">
        <v>13107.13</v>
      </c>
      <c r="BT264" s="21">
        <v>0</v>
      </c>
      <c r="BU264" s="21"/>
      <c r="BV264" s="21" t="s">
        <v>79</v>
      </c>
    </row>
    <row r="265" spans="1:74">
      <c r="A265" s="21" t="s">
        <v>65</v>
      </c>
      <c r="B265" s="27">
        <v>999054000021553</v>
      </c>
      <c r="C265" s="22" t="s">
        <v>156</v>
      </c>
      <c r="D265" s="21" t="s">
        <v>67</v>
      </c>
      <c r="E265" s="21" t="s">
        <v>112</v>
      </c>
      <c r="F265" s="21" t="s">
        <v>69</v>
      </c>
      <c r="G265" s="21" t="s">
        <v>70</v>
      </c>
      <c r="H265" s="21" t="s">
        <v>150</v>
      </c>
      <c r="I265" s="21">
        <v>3</v>
      </c>
      <c r="J265" s="21">
        <v>182</v>
      </c>
      <c r="K265" s="21">
        <v>390</v>
      </c>
      <c r="L265" s="21">
        <v>208</v>
      </c>
      <c r="M265" s="23">
        <v>154</v>
      </c>
      <c r="N265" s="21">
        <v>1.35</v>
      </c>
      <c r="O265" s="21">
        <v>3.71</v>
      </c>
      <c r="V265" s="21">
        <v>182</v>
      </c>
      <c r="W265" s="21">
        <v>222</v>
      </c>
      <c r="X265" s="23">
        <v>19</v>
      </c>
      <c r="Y265" s="21">
        <v>40</v>
      </c>
      <c r="Z265" s="21">
        <v>2.11</v>
      </c>
      <c r="AA265" s="21">
        <v>2.2000000000000002</v>
      </c>
      <c r="AB265" s="21">
        <v>222</v>
      </c>
      <c r="AC265" s="21">
        <v>390</v>
      </c>
      <c r="AD265" s="21">
        <v>135</v>
      </c>
      <c r="AE265" s="21">
        <v>168</v>
      </c>
      <c r="AF265" s="21">
        <v>1.24</v>
      </c>
      <c r="AG265" s="21">
        <v>4.07</v>
      </c>
      <c r="AH265" s="21">
        <v>5.57</v>
      </c>
      <c r="AI265" s="21">
        <v>1159.03</v>
      </c>
      <c r="AJ265" s="21">
        <v>772.4</v>
      </c>
      <c r="AK265" s="21">
        <v>72.819999999999993</v>
      </c>
      <c r="AL265" s="21">
        <v>29957.21</v>
      </c>
      <c r="AM265" s="21">
        <v>1146.3499999999999</v>
      </c>
      <c r="AN265" s="21">
        <v>43337.01</v>
      </c>
      <c r="AO265" s="21" t="s">
        <v>101</v>
      </c>
      <c r="AP265" s="21" t="s">
        <v>113</v>
      </c>
      <c r="AQ265" s="21" t="s">
        <v>114</v>
      </c>
      <c r="AR265" s="21" t="s">
        <v>104</v>
      </c>
      <c r="AS265" s="21">
        <v>12233.45</v>
      </c>
      <c r="AT265" s="21">
        <v>0</v>
      </c>
      <c r="AU265" s="21" t="s">
        <v>154</v>
      </c>
      <c r="AV265" s="21">
        <v>2020</v>
      </c>
      <c r="AW265" s="24">
        <v>44109</v>
      </c>
      <c r="AX265" s="24">
        <v>44244</v>
      </c>
      <c r="AY265" s="21">
        <v>0</v>
      </c>
      <c r="AZ265" s="21">
        <v>0</v>
      </c>
      <c r="BA265" s="21">
        <v>-43337.01</v>
      </c>
      <c r="BB265" s="21">
        <v>-208.35</v>
      </c>
      <c r="BC265" s="21">
        <v>4105</v>
      </c>
      <c r="BD265" s="21"/>
      <c r="BE265" s="21"/>
      <c r="BF265" s="21" t="s">
        <v>77</v>
      </c>
      <c r="BG265" s="21"/>
      <c r="BH265" s="21" t="s">
        <v>158</v>
      </c>
      <c r="BI265" s="24"/>
      <c r="BJ265" s="21">
        <v>0</v>
      </c>
      <c r="BK265" s="21">
        <v>0</v>
      </c>
      <c r="BL265" s="21">
        <v>0</v>
      </c>
      <c r="BM265" s="21">
        <v>0</v>
      </c>
      <c r="BN265" s="21">
        <v>0</v>
      </c>
      <c r="BO265" s="21">
        <v>0</v>
      </c>
      <c r="BS265" s="21">
        <v>12233.45</v>
      </c>
      <c r="BT265" s="21">
        <v>0</v>
      </c>
      <c r="BU265" s="21"/>
      <c r="BV265" s="21" t="s">
        <v>79</v>
      </c>
    </row>
    <row r="266" spans="1:74">
      <c r="A266" s="21" t="s">
        <v>65</v>
      </c>
      <c r="B266" s="27">
        <v>999054000034285</v>
      </c>
      <c r="C266" s="22" t="s">
        <v>156</v>
      </c>
      <c r="D266" s="21" t="s">
        <v>118</v>
      </c>
      <c r="E266" s="21" t="s">
        <v>115</v>
      </c>
      <c r="F266" s="21" t="s">
        <v>69</v>
      </c>
      <c r="G266" s="21" t="s">
        <v>70</v>
      </c>
      <c r="H266" s="21" t="s">
        <v>150</v>
      </c>
      <c r="I266" s="21">
        <v>3</v>
      </c>
      <c r="J266" s="21">
        <v>211</v>
      </c>
      <c r="K266" s="21">
        <v>385</v>
      </c>
      <c r="L266" s="21">
        <v>174</v>
      </c>
      <c r="M266" s="23">
        <v>146</v>
      </c>
      <c r="N266" s="21">
        <v>1.19</v>
      </c>
      <c r="O266" s="21">
        <v>3.63</v>
      </c>
      <c r="V266" s="21">
        <v>211</v>
      </c>
      <c r="W266" s="21">
        <v>243</v>
      </c>
      <c r="X266" s="23">
        <v>15</v>
      </c>
      <c r="Y266" s="21">
        <v>32</v>
      </c>
      <c r="Z266" s="21">
        <v>2.13</v>
      </c>
      <c r="AA266" s="21">
        <v>1.98</v>
      </c>
      <c r="AB266" s="21">
        <v>243</v>
      </c>
      <c r="AC266" s="21">
        <v>385</v>
      </c>
      <c r="AD266" s="21">
        <v>131</v>
      </c>
      <c r="AE266" s="21">
        <v>142</v>
      </c>
      <c r="AF266" s="21">
        <v>1.08</v>
      </c>
      <c r="AG266" s="21">
        <v>4</v>
      </c>
      <c r="AH266" s="21">
        <v>5.46</v>
      </c>
      <c r="AI266" s="21">
        <v>949.44</v>
      </c>
      <c r="AJ266" s="21">
        <v>631.57000000000005</v>
      </c>
      <c r="AK266" s="21">
        <v>71.61</v>
      </c>
      <c r="AL266" s="21">
        <v>33087.61</v>
      </c>
      <c r="AM266" s="21">
        <v>48.45</v>
      </c>
      <c r="AN266" s="21">
        <v>43304.74</v>
      </c>
      <c r="AO266" s="21" t="s">
        <v>72</v>
      </c>
      <c r="AP266" s="21" t="s">
        <v>116</v>
      </c>
      <c r="AQ266" s="21" t="s">
        <v>117</v>
      </c>
      <c r="AR266" s="21" t="s">
        <v>104</v>
      </c>
      <c r="AS266" s="21">
        <v>10168.68</v>
      </c>
      <c r="AT266" s="21">
        <v>0</v>
      </c>
      <c r="AU266" s="21" t="s">
        <v>154</v>
      </c>
      <c r="AV266" s="21">
        <v>2020</v>
      </c>
      <c r="AW266" s="24">
        <v>44113</v>
      </c>
      <c r="AX266" s="24">
        <v>44244</v>
      </c>
      <c r="AY266" s="21">
        <v>0</v>
      </c>
      <c r="AZ266" s="21">
        <v>0</v>
      </c>
      <c r="BA266" s="21">
        <v>-43304.74</v>
      </c>
      <c r="BB266" s="21">
        <v>-248.88</v>
      </c>
      <c r="BC266" s="21">
        <v>4105</v>
      </c>
      <c r="BD266" s="21"/>
      <c r="BE266" s="21"/>
      <c r="BF266" s="21" t="s">
        <v>77</v>
      </c>
      <c r="BG266" s="21"/>
      <c r="BH266" s="21" t="s">
        <v>158</v>
      </c>
      <c r="BI266" s="24"/>
      <c r="BJ266" s="21">
        <v>0</v>
      </c>
      <c r="BK266" s="21">
        <v>0</v>
      </c>
      <c r="BL266" s="21">
        <v>0</v>
      </c>
      <c r="BM266" s="21">
        <v>0</v>
      </c>
      <c r="BN266" s="21">
        <v>0</v>
      </c>
      <c r="BO266" s="21">
        <v>0</v>
      </c>
      <c r="BS266" s="21">
        <v>10168.68</v>
      </c>
      <c r="BT266" s="21">
        <v>0</v>
      </c>
      <c r="BU266" s="21"/>
      <c r="BV266" s="21" t="s">
        <v>79</v>
      </c>
    </row>
    <row r="267" spans="1:74">
      <c r="A267" s="21" t="s">
        <v>65</v>
      </c>
      <c r="B267" s="27">
        <v>999054000021691</v>
      </c>
      <c r="C267" s="22" t="s">
        <v>156</v>
      </c>
      <c r="D267" s="21" t="s">
        <v>80</v>
      </c>
      <c r="E267" s="21" t="s">
        <v>96</v>
      </c>
      <c r="F267" s="21" t="s">
        <v>69</v>
      </c>
      <c r="G267" s="21" t="s">
        <v>65</v>
      </c>
      <c r="H267" s="21" t="s">
        <v>150</v>
      </c>
      <c r="I267" s="21">
        <v>3</v>
      </c>
      <c r="J267" s="21">
        <v>167</v>
      </c>
      <c r="K267" s="21">
        <v>403</v>
      </c>
      <c r="L267" s="21">
        <v>236</v>
      </c>
      <c r="M267" s="23">
        <v>180</v>
      </c>
      <c r="N267" s="21">
        <v>1.31</v>
      </c>
      <c r="O267" s="21">
        <v>3.61</v>
      </c>
      <c r="V267" s="21">
        <v>167</v>
      </c>
      <c r="W267" s="21">
        <v>202.5</v>
      </c>
      <c r="X267" s="23">
        <v>18</v>
      </c>
      <c r="Y267" s="21">
        <v>35.5</v>
      </c>
      <c r="Z267" s="21">
        <v>1.97</v>
      </c>
      <c r="AA267" s="21">
        <v>1.8</v>
      </c>
      <c r="AB267" s="21">
        <v>202.5</v>
      </c>
      <c r="AC267" s="21">
        <v>403</v>
      </c>
      <c r="AD267" s="21">
        <v>162</v>
      </c>
      <c r="AE267" s="21">
        <v>200.5</v>
      </c>
      <c r="AF267" s="21">
        <v>1.24</v>
      </c>
      <c r="AG267" s="21">
        <v>3.94</v>
      </c>
      <c r="AH267" s="21">
        <v>5.56</v>
      </c>
      <c r="AI267" s="21">
        <v>1311.92</v>
      </c>
      <c r="AJ267" s="21">
        <v>853.01</v>
      </c>
      <c r="AK267" s="21">
        <v>65.37</v>
      </c>
      <c r="AL267" s="21">
        <v>26702.66</v>
      </c>
      <c r="AM267" s="21">
        <v>1213.1199999999999</v>
      </c>
      <c r="AN267" s="21">
        <v>41022.910000000003</v>
      </c>
      <c r="AO267" s="21" t="s">
        <v>85</v>
      </c>
      <c r="AP267" s="21" t="s">
        <v>97</v>
      </c>
      <c r="AQ267" s="21" t="s">
        <v>98</v>
      </c>
      <c r="AR267" s="21" t="s">
        <v>88</v>
      </c>
      <c r="AS267" s="21">
        <v>13107.13</v>
      </c>
      <c r="AT267" s="21">
        <v>0</v>
      </c>
      <c r="AU267" s="21" t="s">
        <v>154</v>
      </c>
      <c r="AV267" s="21">
        <v>2020</v>
      </c>
      <c r="AW267" s="24">
        <v>44082</v>
      </c>
      <c r="AX267" s="24">
        <v>44244</v>
      </c>
      <c r="AY267" s="21">
        <v>0</v>
      </c>
      <c r="AZ267" s="21">
        <v>0</v>
      </c>
      <c r="BA267" s="21">
        <v>-41022.910000000003</v>
      </c>
      <c r="BB267" s="21">
        <v>-173.83</v>
      </c>
      <c r="BC267" s="21">
        <v>4106</v>
      </c>
      <c r="BD267" s="21"/>
      <c r="BE267" s="21"/>
      <c r="BF267" s="21" t="s">
        <v>99</v>
      </c>
      <c r="BG267" s="21"/>
      <c r="BH267" s="21" t="s">
        <v>158</v>
      </c>
      <c r="BI267" s="24"/>
      <c r="BJ267" s="21">
        <v>0</v>
      </c>
      <c r="BK267" s="21">
        <v>0</v>
      </c>
      <c r="BL267" s="21">
        <v>0</v>
      </c>
      <c r="BM267" s="21">
        <v>0</v>
      </c>
      <c r="BN267" s="21">
        <v>0</v>
      </c>
      <c r="BO267" s="21">
        <v>0</v>
      </c>
      <c r="BS267" s="21">
        <v>13107.13</v>
      </c>
      <c r="BT267" s="21">
        <v>0</v>
      </c>
      <c r="BU267" s="21"/>
      <c r="BV267" s="21" t="s">
        <v>79</v>
      </c>
    </row>
    <row r="268" spans="1:74">
      <c r="A268" s="21" t="s">
        <v>65</v>
      </c>
      <c r="B268" s="27">
        <v>999054000032726</v>
      </c>
      <c r="C268" s="22" t="s">
        <v>156</v>
      </c>
      <c r="D268" s="21" t="s">
        <v>130</v>
      </c>
      <c r="E268" s="21" t="s">
        <v>96</v>
      </c>
      <c r="F268" s="21" t="s">
        <v>69</v>
      </c>
      <c r="G268" s="21" t="s">
        <v>65</v>
      </c>
      <c r="H268" s="21" t="s">
        <v>150</v>
      </c>
      <c r="I268" s="21">
        <v>3</v>
      </c>
      <c r="J268" s="21">
        <v>137.5</v>
      </c>
      <c r="K268" s="21">
        <v>377</v>
      </c>
      <c r="L268" s="21">
        <v>239.5</v>
      </c>
      <c r="M268" s="23">
        <v>180</v>
      </c>
      <c r="N268" s="21">
        <v>1.33</v>
      </c>
      <c r="O268" s="21">
        <v>3.56</v>
      </c>
      <c r="V268" s="21">
        <v>137.5</v>
      </c>
      <c r="W268" s="21">
        <v>164.5</v>
      </c>
      <c r="X268" s="23">
        <v>18</v>
      </c>
      <c r="Y268" s="21">
        <v>27</v>
      </c>
      <c r="Z268" s="21">
        <v>1.5</v>
      </c>
      <c r="AA268" s="21">
        <v>2.36</v>
      </c>
      <c r="AB268" s="21">
        <v>164.5</v>
      </c>
      <c r="AC268" s="21">
        <v>377</v>
      </c>
      <c r="AD268" s="21">
        <v>162</v>
      </c>
      <c r="AE268" s="21">
        <v>212.5</v>
      </c>
      <c r="AF268" s="21">
        <v>1.31</v>
      </c>
      <c r="AG268" s="21">
        <v>3.71</v>
      </c>
      <c r="AH268" s="21">
        <v>5.48</v>
      </c>
      <c r="AI268" s="21">
        <v>1311.92</v>
      </c>
      <c r="AJ268" s="21">
        <v>853.01</v>
      </c>
      <c r="AK268" s="21">
        <v>61.68</v>
      </c>
      <c r="AL268" s="21">
        <v>21691.79</v>
      </c>
      <c r="AM268" s="21">
        <v>1213.1199999999999</v>
      </c>
      <c r="AN268" s="21">
        <v>36012.04</v>
      </c>
      <c r="AO268" s="21" t="s">
        <v>85</v>
      </c>
      <c r="AP268" s="21" t="s">
        <v>97</v>
      </c>
      <c r="AQ268" s="21" t="s">
        <v>98</v>
      </c>
      <c r="AR268" s="21" t="s">
        <v>88</v>
      </c>
      <c r="AS268" s="21">
        <v>13107.13</v>
      </c>
      <c r="AT268" s="21">
        <v>0</v>
      </c>
      <c r="AU268" s="21" t="s">
        <v>154</v>
      </c>
      <c r="AV268" s="21">
        <v>2020</v>
      </c>
      <c r="AW268" s="24">
        <v>44082</v>
      </c>
      <c r="AX268" s="24">
        <v>44244</v>
      </c>
      <c r="AY268" s="21">
        <v>0</v>
      </c>
      <c r="AZ268" s="21">
        <v>0</v>
      </c>
      <c r="BA268" s="21">
        <v>-36012.04</v>
      </c>
      <c r="BB268" s="21">
        <v>-150.36000000000001</v>
      </c>
      <c r="BC268" s="21">
        <v>4106</v>
      </c>
      <c r="BD268" s="21"/>
      <c r="BE268" s="21"/>
      <c r="BF268" s="21" t="s">
        <v>99</v>
      </c>
      <c r="BG268" s="21"/>
      <c r="BH268" s="21" t="s">
        <v>158</v>
      </c>
      <c r="BI268" s="24"/>
      <c r="BJ268" s="21">
        <v>0</v>
      </c>
      <c r="BK268" s="21">
        <v>0</v>
      </c>
      <c r="BL268" s="21">
        <v>0</v>
      </c>
      <c r="BM268" s="21">
        <v>0</v>
      </c>
      <c r="BN268" s="21">
        <v>0</v>
      </c>
      <c r="BO268" s="21">
        <v>0</v>
      </c>
      <c r="BS268" s="21">
        <v>13107.13</v>
      </c>
      <c r="BT268" s="21">
        <v>0</v>
      </c>
      <c r="BU268" s="21"/>
      <c r="BV268" s="21" t="s">
        <v>79</v>
      </c>
    </row>
    <row r="269" spans="1:74">
      <c r="A269" s="21" t="s">
        <v>65</v>
      </c>
      <c r="B269" s="27">
        <v>999054000033486</v>
      </c>
      <c r="C269" s="22" t="s">
        <v>156</v>
      </c>
      <c r="D269" s="21" t="s">
        <v>136</v>
      </c>
      <c r="E269" s="21" t="s">
        <v>137</v>
      </c>
      <c r="F269" s="21" t="s">
        <v>69</v>
      </c>
      <c r="G269" s="21" t="s">
        <v>65</v>
      </c>
      <c r="H269" s="21" t="s">
        <v>150</v>
      </c>
      <c r="I269" s="21">
        <v>3</v>
      </c>
      <c r="J269" s="21">
        <v>220</v>
      </c>
      <c r="K269" s="21">
        <v>417</v>
      </c>
      <c r="L269" s="21">
        <v>197</v>
      </c>
      <c r="M269" s="23">
        <v>162</v>
      </c>
      <c r="N269" s="21">
        <v>1.22</v>
      </c>
      <c r="O269" s="21">
        <v>3.55</v>
      </c>
      <c r="V269" s="21">
        <v>220</v>
      </c>
      <c r="W269" s="21">
        <v>277</v>
      </c>
      <c r="X269" s="23">
        <v>35</v>
      </c>
      <c r="Y269" s="21">
        <v>57</v>
      </c>
      <c r="Z269" s="21">
        <v>1.63</v>
      </c>
      <c r="AA269" s="21">
        <v>2.44</v>
      </c>
      <c r="AB269" s="21">
        <v>277</v>
      </c>
      <c r="AC269" s="21">
        <v>417</v>
      </c>
      <c r="AD269" s="21">
        <v>127</v>
      </c>
      <c r="AE269" s="21">
        <v>140</v>
      </c>
      <c r="AF269" s="21">
        <v>1.1000000000000001</v>
      </c>
      <c r="AG269" s="21">
        <v>4</v>
      </c>
      <c r="AH269" s="21">
        <v>5.3</v>
      </c>
      <c r="AI269" s="21">
        <v>1043.97</v>
      </c>
      <c r="AJ269" s="21">
        <v>699.51</v>
      </c>
      <c r="AK269" s="21">
        <v>79.47</v>
      </c>
      <c r="AL269" s="21">
        <v>39952.32</v>
      </c>
      <c r="AM269" s="21">
        <v>720.38</v>
      </c>
      <c r="AN269" s="21">
        <v>51799.08</v>
      </c>
      <c r="AO269" s="21" t="s">
        <v>138</v>
      </c>
      <c r="AP269" s="21" t="s">
        <v>139</v>
      </c>
      <c r="AQ269" s="21" t="s">
        <v>122</v>
      </c>
      <c r="AR269" s="21" t="s">
        <v>75</v>
      </c>
      <c r="AS269" s="21">
        <v>11126.38</v>
      </c>
      <c r="AT269" s="21">
        <v>0</v>
      </c>
      <c r="AU269" s="21" t="s">
        <v>154</v>
      </c>
      <c r="AV269" s="21">
        <v>2020</v>
      </c>
      <c r="AW269" s="24">
        <v>44117</v>
      </c>
      <c r="AX269" s="24">
        <v>44244</v>
      </c>
      <c r="AY269" s="21">
        <v>0</v>
      </c>
      <c r="AZ269" s="21">
        <v>0</v>
      </c>
      <c r="BA269" s="21">
        <v>-51799.08</v>
      </c>
      <c r="BB269" s="21">
        <v>-262.94</v>
      </c>
      <c r="BC269" s="21">
        <v>4106</v>
      </c>
      <c r="BD269" s="21"/>
      <c r="BE269" s="21"/>
      <c r="BF269" s="21" t="s">
        <v>77</v>
      </c>
      <c r="BG269" s="21"/>
      <c r="BH269" s="21" t="s">
        <v>158</v>
      </c>
      <c r="BI269" s="24"/>
      <c r="BJ269" s="21">
        <v>0</v>
      </c>
      <c r="BK269" s="21">
        <v>0</v>
      </c>
      <c r="BL269" s="21">
        <v>0</v>
      </c>
      <c r="BM269" s="21">
        <v>0</v>
      </c>
      <c r="BN269" s="21">
        <v>0</v>
      </c>
      <c r="BO269" s="21">
        <v>0</v>
      </c>
      <c r="BS269" s="21">
        <v>11126.38</v>
      </c>
      <c r="BT269" s="21">
        <v>0</v>
      </c>
      <c r="BU269" s="21"/>
      <c r="BV269" s="21" t="s">
        <v>79</v>
      </c>
    </row>
    <row r="270" spans="1:74">
      <c r="A270" s="21" t="s">
        <v>65</v>
      </c>
      <c r="B270" s="27">
        <v>999054000034087</v>
      </c>
      <c r="C270" s="22" t="s">
        <v>156</v>
      </c>
      <c r="D270" s="21" t="s">
        <v>118</v>
      </c>
      <c r="E270" s="21" t="s">
        <v>115</v>
      </c>
      <c r="F270" s="21" t="s">
        <v>69</v>
      </c>
      <c r="G270" s="21" t="s">
        <v>65</v>
      </c>
      <c r="H270" s="21" t="s">
        <v>150</v>
      </c>
      <c r="I270" s="21">
        <v>3</v>
      </c>
      <c r="J270" s="21">
        <v>193.5</v>
      </c>
      <c r="K270" s="21">
        <v>374</v>
      </c>
      <c r="L270" s="21">
        <v>180.5</v>
      </c>
      <c r="M270" s="23">
        <v>146</v>
      </c>
      <c r="N270" s="21">
        <v>1.24</v>
      </c>
      <c r="O270" s="21">
        <v>3.5</v>
      </c>
      <c r="V270" s="21">
        <v>193.5</v>
      </c>
      <c r="W270" s="21">
        <v>215</v>
      </c>
      <c r="X270" s="23">
        <v>15</v>
      </c>
      <c r="Y270" s="21">
        <v>21.5</v>
      </c>
      <c r="Z270" s="21">
        <v>1.43</v>
      </c>
      <c r="AA270" s="21">
        <v>2.95</v>
      </c>
      <c r="AB270" s="21">
        <v>215</v>
      </c>
      <c r="AC270" s="21">
        <v>374</v>
      </c>
      <c r="AD270" s="21">
        <v>131</v>
      </c>
      <c r="AE270" s="21">
        <v>159</v>
      </c>
      <c r="AF270" s="21">
        <v>1.21</v>
      </c>
      <c r="AG270" s="21">
        <v>3.57</v>
      </c>
      <c r="AH270" s="21">
        <v>5.26</v>
      </c>
      <c r="AI270" s="21">
        <v>949.44</v>
      </c>
      <c r="AJ270" s="21">
        <v>631.57000000000005</v>
      </c>
      <c r="AK270" s="21">
        <v>63.95</v>
      </c>
      <c r="AL270" s="21">
        <v>29275.05</v>
      </c>
      <c r="AM270" s="21">
        <v>48.45</v>
      </c>
      <c r="AN270" s="21">
        <v>39492.18</v>
      </c>
      <c r="AO270" s="21" t="s">
        <v>72</v>
      </c>
      <c r="AP270" s="21" t="s">
        <v>116</v>
      </c>
      <c r="AQ270" s="21" t="s">
        <v>117</v>
      </c>
      <c r="AR270" s="21" t="s">
        <v>104</v>
      </c>
      <c r="AS270" s="21">
        <v>10168.68</v>
      </c>
      <c r="AT270" s="21">
        <v>0</v>
      </c>
      <c r="AU270" s="21" t="s">
        <v>154</v>
      </c>
      <c r="AV270" s="21">
        <v>2020</v>
      </c>
      <c r="AW270" s="24">
        <v>44113</v>
      </c>
      <c r="AX270" s="24">
        <v>44244</v>
      </c>
      <c r="AY270" s="21">
        <v>0</v>
      </c>
      <c r="AZ270" s="21">
        <v>0</v>
      </c>
      <c r="BA270" s="21">
        <v>-39492.18</v>
      </c>
      <c r="BB270" s="21">
        <v>-218.79</v>
      </c>
      <c r="BC270" s="21">
        <v>4106</v>
      </c>
      <c r="BD270" s="21"/>
      <c r="BE270" s="21"/>
      <c r="BF270" s="21" t="s">
        <v>77</v>
      </c>
      <c r="BG270" s="21"/>
      <c r="BH270" s="21" t="s">
        <v>158</v>
      </c>
      <c r="BI270" s="24"/>
      <c r="BJ270" s="21">
        <v>0</v>
      </c>
      <c r="BK270" s="21">
        <v>0</v>
      </c>
      <c r="BL270" s="21">
        <v>0</v>
      </c>
      <c r="BM270" s="21">
        <v>0</v>
      </c>
      <c r="BN270" s="21">
        <v>0</v>
      </c>
      <c r="BO270" s="21">
        <v>0</v>
      </c>
      <c r="BS270" s="21">
        <v>10168.68</v>
      </c>
      <c r="BT270" s="21">
        <v>0</v>
      </c>
      <c r="BU270" s="21"/>
      <c r="BV270" s="21" t="s">
        <v>79</v>
      </c>
    </row>
    <row r="271" spans="1:74">
      <c r="A271" s="21" t="s">
        <v>65</v>
      </c>
      <c r="B271" s="27">
        <v>999054000022091</v>
      </c>
      <c r="C271" s="22" t="s">
        <v>156</v>
      </c>
      <c r="D271" s="21" t="s">
        <v>80</v>
      </c>
      <c r="E271" s="21" t="s">
        <v>96</v>
      </c>
      <c r="F271" s="21" t="s">
        <v>69</v>
      </c>
      <c r="G271" s="21" t="s">
        <v>70</v>
      </c>
      <c r="H271" s="21" t="s">
        <v>150</v>
      </c>
      <c r="I271" s="21">
        <v>3</v>
      </c>
      <c r="J271" s="21">
        <v>132.5</v>
      </c>
      <c r="K271" s="21">
        <v>377</v>
      </c>
      <c r="L271" s="21">
        <v>244.5</v>
      </c>
      <c r="M271" s="23">
        <v>180</v>
      </c>
      <c r="N271" s="21">
        <v>1.36</v>
      </c>
      <c r="O271" s="21">
        <v>3.49</v>
      </c>
      <c r="V271" s="21">
        <v>132.5</v>
      </c>
      <c r="W271" s="21">
        <v>176</v>
      </c>
      <c r="X271" s="23">
        <v>18</v>
      </c>
      <c r="Y271" s="21">
        <v>43.5</v>
      </c>
      <c r="Z271" s="21">
        <v>2.42</v>
      </c>
      <c r="AA271" s="21">
        <v>1.47</v>
      </c>
      <c r="AB271" s="21">
        <v>176</v>
      </c>
      <c r="AC271" s="21">
        <v>377</v>
      </c>
      <c r="AD271" s="21">
        <v>162</v>
      </c>
      <c r="AE271" s="21">
        <v>201</v>
      </c>
      <c r="AF271" s="21">
        <v>1.24</v>
      </c>
      <c r="AG271" s="21">
        <v>3.93</v>
      </c>
      <c r="AH271" s="21">
        <v>5.37</v>
      </c>
      <c r="AI271" s="21">
        <v>1311.92</v>
      </c>
      <c r="AJ271" s="21">
        <v>853.01</v>
      </c>
      <c r="AK271" s="21">
        <v>65.209999999999994</v>
      </c>
      <c r="AL271" s="21">
        <v>23208.240000000002</v>
      </c>
      <c r="AM271" s="21">
        <v>1213.1199999999999</v>
      </c>
      <c r="AN271" s="21">
        <v>37528.49</v>
      </c>
      <c r="AO271" s="21" t="s">
        <v>85</v>
      </c>
      <c r="AP271" s="21" t="s">
        <v>97</v>
      </c>
      <c r="AQ271" s="21" t="s">
        <v>98</v>
      </c>
      <c r="AR271" s="21" t="s">
        <v>88</v>
      </c>
      <c r="AS271" s="21">
        <v>13107.13</v>
      </c>
      <c r="AT271" s="21">
        <v>0</v>
      </c>
      <c r="AU271" s="21" t="s">
        <v>154</v>
      </c>
      <c r="AV271" s="21">
        <v>2020</v>
      </c>
      <c r="AW271" s="24">
        <v>44082</v>
      </c>
      <c r="AX271" s="24">
        <v>44244</v>
      </c>
      <c r="AY271" s="21">
        <v>0</v>
      </c>
      <c r="AZ271" s="21">
        <v>0</v>
      </c>
      <c r="BA271" s="21">
        <v>-37528.49</v>
      </c>
      <c r="BB271" s="21">
        <v>-153.49</v>
      </c>
      <c r="BC271" s="21">
        <v>4105</v>
      </c>
      <c r="BD271" s="21"/>
      <c r="BE271" s="21"/>
      <c r="BF271" s="21" t="s">
        <v>99</v>
      </c>
      <c r="BG271" s="21"/>
      <c r="BH271" s="21" t="s">
        <v>158</v>
      </c>
      <c r="BI271" s="24"/>
      <c r="BJ271" s="21">
        <v>0</v>
      </c>
      <c r="BK271" s="21">
        <v>0</v>
      </c>
      <c r="BL271" s="21">
        <v>0</v>
      </c>
      <c r="BM271" s="21">
        <v>0</v>
      </c>
      <c r="BN271" s="21">
        <v>0</v>
      </c>
      <c r="BO271" s="21">
        <v>0</v>
      </c>
      <c r="BS271" s="21">
        <v>13107.13</v>
      </c>
      <c r="BT271" s="21">
        <v>0</v>
      </c>
      <c r="BU271" s="21"/>
      <c r="BV271" s="21" t="s">
        <v>79</v>
      </c>
    </row>
    <row r="272" spans="1:74">
      <c r="A272" s="21" t="s">
        <v>65</v>
      </c>
      <c r="B272" s="27">
        <v>999054000032998</v>
      </c>
      <c r="C272" s="22" t="s">
        <v>156</v>
      </c>
      <c r="D272" s="21" t="s">
        <v>136</v>
      </c>
      <c r="E272" s="21" t="s">
        <v>137</v>
      </c>
      <c r="F272" s="21" t="s">
        <v>69</v>
      </c>
      <c r="G272" s="21" t="s">
        <v>65</v>
      </c>
      <c r="H272" s="21" t="s">
        <v>150</v>
      </c>
      <c r="I272" s="21">
        <v>3</v>
      </c>
      <c r="J272" s="21">
        <v>207</v>
      </c>
      <c r="K272" s="21">
        <v>408</v>
      </c>
      <c r="L272" s="21">
        <v>201</v>
      </c>
      <c r="M272" s="23">
        <v>162</v>
      </c>
      <c r="N272" s="21">
        <v>1.24</v>
      </c>
      <c r="O272" s="21">
        <v>3.48</v>
      </c>
      <c r="V272" s="21">
        <v>207</v>
      </c>
      <c r="W272" s="21">
        <v>253</v>
      </c>
      <c r="X272" s="23">
        <v>35</v>
      </c>
      <c r="Y272" s="21">
        <v>46</v>
      </c>
      <c r="Z272" s="21">
        <v>1.31</v>
      </c>
      <c r="AA272" s="21">
        <v>3.02</v>
      </c>
      <c r="AB272" s="21">
        <v>253</v>
      </c>
      <c r="AC272" s="21">
        <v>408</v>
      </c>
      <c r="AD272" s="21">
        <v>127</v>
      </c>
      <c r="AE272" s="21">
        <v>155</v>
      </c>
      <c r="AF272" s="21">
        <v>1.22</v>
      </c>
      <c r="AG272" s="21">
        <v>3.62</v>
      </c>
      <c r="AH272" s="21">
        <v>5.19</v>
      </c>
      <c r="AI272" s="21">
        <v>1043.97</v>
      </c>
      <c r="AJ272" s="21">
        <v>699.51</v>
      </c>
      <c r="AK272" s="21">
        <v>71.78</v>
      </c>
      <c r="AL272" s="21">
        <v>36490.75</v>
      </c>
      <c r="AM272" s="21">
        <v>720.38</v>
      </c>
      <c r="AN272" s="21">
        <v>48337.51</v>
      </c>
      <c r="AO272" s="21" t="s">
        <v>138</v>
      </c>
      <c r="AP272" s="21" t="s">
        <v>139</v>
      </c>
      <c r="AQ272" s="21" t="s">
        <v>122</v>
      </c>
      <c r="AR272" s="21" t="s">
        <v>75</v>
      </c>
      <c r="AS272" s="21">
        <v>11126.38</v>
      </c>
      <c r="AT272" s="21">
        <v>0</v>
      </c>
      <c r="AU272" s="21" t="s">
        <v>154</v>
      </c>
      <c r="AV272" s="21">
        <v>2020</v>
      </c>
      <c r="AW272" s="24">
        <v>44117</v>
      </c>
      <c r="AX272" s="24">
        <v>44244</v>
      </c>
      <c r="AY272" s="21">
        <v>0</v>
      </c>
      <c r="AZ272" s="21">
        <v>0</v>
      </c>
      <c r="BA272" s="21">
        <v>-48337.51</v>
      </c>
      <c r="BB272" s="21">
        <v>-240.49</v>
      </c>
      <c r="BC272" s="21">
        <v>4106</v>
      </c>
      <c r="BD272" s="21"/>
      <c r="BE272" s="21"/>
      <c r="BF272" s="21" t="s">
        <v>77</v>
      </c>
      <c r="BG272" s="21"/>
      <c r="BH272" s="21" t="s">
        <v>158</v>
      </c>
      <c r="BI272" s="24"/>
      <c r="BJ272" s="21">
        <v>0</v>
      </c>
      <c r="BK272" s="21">
        <v>0</v>
      </c>
      <c r="BL272" s="21">
        <v>0</v>
      </c>
      <c r="BM272" s="21">
        <v>0</v>
      </c>
      <c r="BN272" s="21">
        <v>0</v>
      </c>
      <c r="BO272" s="21">
        <v>0</v>
      </c>
      <c r="BS272" s="21">
        <v>11126.38</v>
      </c>
      <c r="BT272" s="21">
        <v>0</v>
      </c>
      <c r="BU272" s="21"/>
      <c r="BV272" s="21" t="s">
        <v>79</v>
      </c>
    </row>
    <row r="273" spans="1:74">
      <c r="A273" s="21" t="s">
        <v>65</v>
      </c>
      <c r="B273" s="27">
        <v>999054000021325</v>
      </c>
      <c r="C273" s="22" t="s">
        <v>156</v>
      </c>
      <c r="D273" s="21" t="s">
        <v>89</v>
      </c>
      <c r="E273" s="21" t="s">
        <v>112</v>
      </c>
      <c r="F273" s="21" t="s">
        <v>69</v>
      </c>
      <c r="G273" s="21" t="s">
        <v>70</v>
      </c>
      <c r="H273" s="21" t="s">
        <v>150</v>
      </c>
      <c r="I273" s="21">
        <v>3</v>
      </c>
      <c r="J273" s="21">
        <v>184</v>
      </c>
      <c r="K273" s="21">
        <v>410</v>
      </c>
      <c r="L273" s="21">
        <v>226</v>
      </c>
      <c r="M273" s="23">
        <v>154</v>
      </c>
      <c r="N273" s="21">
        <v>1.47</v>
      </c>
      <c r="O273" s="21">
        <v>3.42</v>
      </c>
      <c r="V273" s="21">
        <v>184</v>
      </c>
      <c r="W273" s="21">
        <v>236</v>
      </c>
      <c r="X273" s="23">
        <v>19</v>
      </c>
      <c r="Y273" s="21">
        <v>52</v>
      </c>
      <c r="Z273" s="21">
        <v>2.74</v>
      </c>
      <c r="AA273" s="21">
        <v>1.69</v>
      </c>
      <c r="AB273" s="21">
        <v>236</v>
      </c>
      <c r="AC273" s="21">
        <v>410</v>
      </c>
      <c r="AD273" s="21">
        <v>135</v>
      </c>
      <c r="AE273" s="21">
        <v>174</v>
      </c>
      <c r="AF273" s="21">
        <v>1.29</v>
      </c>
      <c r="AG273" s="21">
        <v>3.93</v>
      </c>
      <c r="AH273" s="21">
        <v>5.13</v>
      </c>
      <c r="AI273" s="21">
        <v>1159.03</v>
      </c>
      <c r="AJ273" s="21">
        <v>772.4</v>
      </c>
      <c r="AK273" s="21">
        <v>70.31</v>
      </c>
      <c r="AL273" s="21">
        <v>31846.41</v>
      </c>
      <c r="AM273" s="21">
        <v>1146.3499999999999</v>
      </c>
      <c r="AN273" s="21">
        <v>45226.21</v>
      </c>
      <c r="AO273" s="21" t="s">
        <v>101</v>
      </c>
      <c r="AP273" s="21" t="s">
        <v>113</v>
      </c>
      <c r="AQ273" s="21" t="s">
        <v>114</v>
      </c>
      <c r="AR273" s="21" t="s">
        <v>104</v>
      </c>
      <c r="AS273" s="21">
        <v>12233.45</v>
      </c>
      <c r="AT273" s="21">
        <v>0</v>
      </c>
      <c r="AU273" s="21" t="s">
        <v>154</v>
      </c>
      <c r="AV273" s="21">
        <v>2020</v>
      </c>
      <c r="AW273" s="24">
        <v>44109</v>
      </c>
      <c r="AX273" s="24">
        <v>44244</v>
      </c>
      <c r="AY273" s="21">
        <v>0</v>
      </c>
      <c r="AZ273" s="21">
        <v>0</v>
      </c>
      <c r="BA273" s="21">
        <v>-45226.21</v>
      </c>
      <c r="BB273" s="21">
        <v>-200.12</v>
      </c>
      <c r="BC273" s="21">
        <v>4105</v>
      </c>
      <c r="BD273" s="21"/>
      <c r="BE273" s="21"/>
      <c r="BF273" s="21" t="s">
        <v>77</v>
      </c>
      <c r="BG273" s="21"/>
      <c r="BH273" s="21" t="s">
        <v>158</v>
      </c>
      <c r="BI273" s="24"/>
      <c r="BJ273" s="21">
        <v>0</v>
      </c>
      <c r="BK273" s="21">
        <v>0</v>
      </c>
      <c r="BL273" s="21">
        <v>0</v>
      </c>
      <c r="BM273" s="21">
        <v>0</v>
      </c>
      <c r="BN273" s="21">
        <v>0</v>
      </c>
      <c r="BO273" s="21">
        <v>0</v>
      </c>
      <c r="BS273" s="21">
        <v>12233.45</v>
      </c>
      <c r="BT273" s="21">
        <v>0</v>
      </c>
      <c r="BU273" s="21"/>
      <c r="BV273" s="21" t="s">
        <v>79</v>
      </c>
    </row>
    <row r="274" spans="1:74">
      <c r="A274" s="21" t="s">
        <v>65</v>
      </c>
      <c r="B274" s="27">
        <v>999054000033746</v>
      </c>
      <c r="C274" s="22" t="s">
        <v>156</v>
      </c>
      <c r="D274" s="21" t="s">
        <v>80</v>
      </c>
      <c r="E274" s="21" t="s">
        <v>137</v>
      </c>
      <c r="F274" s="21" t="s">
        <v>69</v>
      </c>
      <c r="G274" s="21" t="s">
        <v>70</v>
      </c>
      <c r="H274" s="21" t="s">
        <v>150</v>
      </c>
      <c r="I274" s="21">
        <v>3</v>
      </c>
      <c r="J274" s="21">
        <v>205</v>
      </c>
      <c r="K274" s="21">
        <v>410</v>
      </c>
      <c r="L274" s="21">
        <v>205</v>
      </c>
      <c r="M274" s="23">
        <v>162</v>
      </c>
      <c r="N274" s="21">
        <v>1.27</v>
      </c>
      <c r="O274" s="21">
        <v>3.41</v>
      </c>
      <c r="V274" s="21">
        <v>205</v>
      </c>
      <c r="W274" s="21">
        <v>263</v>
      </c>
      <c r="X274" s="23">
        <v>35</v>
      </c>
      <c r="Y274" s="21">
        <v>58</v>
      </c>
      <c r="Z274" s="21">
        <v>1.66</v>
      </c>
      <c r="AA274" s="21">
        <v>2.39</v>
      </c>
      <c r="AB274" s="21">
        <v>263</v>
      </c>
      <c r="AC274" s="21">
        <v>410</v>
      </c>
      <c r="AD274" s="21">
        <v>127</v>
      </c>
      <c r="AE274" s="21">
        <v>147</v>
      </c>
      <c r="AF274" s="21">
        <v>1.1599999999999999</v>
      </c>
      <c r="AG274" s="21">
        <v>3.81</v>
      </c>
      <c r="AH274" s="21">
        <v>5.09</v>
      </c>
      <c r="AI274" s="21">
        <v>1043.97</v>
      </c>
      <c r="AJ274" s="21">
        <v>699.51</v>
      </c>
      <c r="AK274" s="21">
        <v>75.69</v>
      </c>
      <c r="AL274" s="21">
        <v>37933.07</v>
      </c>
      <c r="AM274" s="21">
        <v>720.38</v>
      </c>
      <c r="AN274" s="21">
        <v>49779.83</v>
      </c>
      <c r="AO274" s="21" t="s">
        <v>138</v>
      </c>
      <c r="AP274" s="21" t="s">
        <v>139</v>
      </c>
      <c r="AQ274" s="21" t="s">
        <v>122</v>
      </c>
      <c r="AR274" s="21" t="s">
        <v>75</v>
      </c>
      <c r="AS274" s="21">
        <v>11126.38</v>
      </c>
      <c r="AT274" s="21">
        <v>0</v>
      </c>
      <c r="AU274" s="21" t="s">
        <v>154</v>
      </c>
      <c r="AV274" s="21">
        <v>2020</v>
      </c>
      <c r="AW274" s="24">
        <v>44117</v>
      </c>
      <c r="AX274" s="24">
        <v>44244</v>
      </c>
      <c r="AY274" s="21">
        <v>0</v>
      </c>
      <c r="AZ274" s="21">
        <v>0</v>
      </c>
      <c r="BA274" s="21">
        <v>-49779.83</v>
      </c>
      <c r="BB274" s="21">
        <v>-242.83</v>
      </c>
      <c r="BC274" s="21">
        <v>4105</v>
      </c>
      <c r="BD274" s="21"/>
      <c r="BE274" s="21"/>
      <c r="BF274" s="21" t="s">
        <v>99</v>
      </c>
      <c r="BG274" s="21"/>
      <c r="BH274" s="21" t="s">
        <v>158</v>
      </c>
      <c r="BI274" s="24"/>
      <c r="BJ274" s="21">
        <v>0</v>
      </c>
      <c r="BK274" s="21">
        <v>0</v>
      </c>
      <c r="BL274" s="21">
        <v>0</v>
      </c>
      <c r="BM274" s="21">
        <v>0</v>
      </c>
      <c r="BN274" s="21">
        <v>0</v>
      </c>
      <c r="BO274" s="21">
        <v>0</v>
      </c>
      <c r="BS274" s="21">
        <v>11126.38</v>
      </c>
      <c r="BT274" s="21">
        <v>0</v>
      </c>
      <c r="BU274" s="21"/>
      <c r="BV274" s="21" t="s">
        <v>79</v>
      </c>
    </row>
    <row r="275" spans="1:74">
      <c r="A275" s="21" t="s">
        <v>65</v>
      </c>
      <c r="B275" s="27">
        <v>999054000032351</v>
      </c>
      <c r="C275" s="22" t="s">
        <v>156</v>
      </c>
      <c r="D275" s="21" t="s">
        <v>136</v>
      </c>
      <c r="E275" s="21" t="s">
        <v>137</v>
      </c>
      <c r="F275" s="21" t="s">
        <v>69</v>
      </c>
      <c r="G275" s="21" t="s">
        <v>65</v>
      </c>
      <c r="H275" s="21" t="s">
        <v>150</v>
      </c>
      <c r="I275" s="21">
        <v>3</v>
      </c>
      <c r="J275" s="21">
        <v>181</v>
      </c>
      <c r="K275" s="21">
        <v>392</v>
      </c>
      <c r="L275" s="21">
        <v>211</v>
      </c>
      <c r="M275" s="23">
        <v>162</v>
      </c>
      <c r="N275" s="21">
        <v>1.3</v>
      </c>
      <c r="O275" s="21">
        <v>3.32</v>
      </c>
      <c r="V275" s="21">
        <v>181</v>
      </c>
      <c r="W275" s="21">
        <v>230</v>
      </c>
      <c r="X275" s="23">
        <v>35</v>
      </c>
      <c r="Y275" s="21">
        <v>49</v>
      </c>
      <c r="Z275" s="21">
        <v>1.4</v>
      </c>
      <c r="AA275" s="21">
        <v>2.83</v>
      </c>
      <c r="AB275" s="21">
        <v>230</v>
      </c>
      <c r="AC275" s="21">
        <v>392</v>
      </c>
      <c r="AD275" s="21">
        <v>127</v>
      </c>
      <c r="AE275" s="21">
        <v>162</v>
      </c>
      <c r="AF275" s="21">
        <v>1.28</v>
      </c>
      <c r="AG275" s="21">
        <v>3.46</v>
      </c>
      <c r="AH275" s="21">
        <v>4.95</v>
      </c>
      <c r="AI275" s="21">
        <v>1043.97</v>
      </c>
      <c r="AJ275" s="21">
        <v>699.51</v>
      </c>
      <c r="AK275" s="21">
        <v>68.680000000000007</v>
      </c>
      <c r="AL275" s="21">
        <v>33173.410000000003</v>
      </c>
      <c r="AM275" s="21">
        <v>720.38</v>
      </c>
      <c r="AN275" s="21">
        <v>45020.17</v>
      </c>
      <c r="AO275" s="21" t="s">
        <v>138</v>
      </c>
      <c r="AP275" s="21" t="s">
        <v>139</v>
      </c>
      <c r="AQ275" s="21" t="s">
        <v>122</v>
      </c>
      <c r="AR275" s="21" t="s">
        <v>75</v>
      </c>
      <c r="AS275" s="21">
        <v>11126.38</v>
      </c>
      <c r="AT275" s="21">
        <v>0</v>
      </c>
      <c r="AU275" s="21" t="s">
        <v>154</v>
      </c>
      <c r="AV275" s="21">
        <v>2020</v>
      </c>
      <c r="AW275" s="24">
        <v>44117</v>
      </c>
      <c r="AX275" s="24">
        <v>44244</v>
      </c>
      <c r="AY275" s="21">
        <v>0</v>
      </c>
      <c r="AZ275" s="21">
        <v>0</v>
      </c>
      <c r="BA275" s="21">
        <v>-45020.17</v>
      </c>
      <c r="BB275" s="21">
        <v>-213.37</v>
      </c>
      <c r="BC275" s="21">
        <v>4106</v>
      </c>
      <c r="BD275" s="21"/>
      <c r="BE275" s="21"/>
      <c r="BF275" s="21" t="s">
        <v>77</v>
      </c>
      <c r="BG275" s="21"/>
      <c r="BH275" s="21" t="s">
        <v>158</v>
      </c>
      <c r="BI275" s="24"/>
      <c r="BJ275" s="21">
        <v>0</v>
      </c>
      <c r="BK275" s="21">
        <v>0</v>
      </c>
      <c r="BL275" s="21">
        <v>0</v>
      </c>
      <c r="BM275" s="21">
        <v>0</v>
      </c>
      <c r="BN275" s="21">
        <v>0</v>
      </c>
      <c r="BO275" s="21">
        <v>0</v>
      </c>
      <c r="BS275" s="21">
        <v>11126.38</v>
      </c>
      <c r="BT275" s="21">
        <v>0</v>
      </c>
      <c r="BU275" s="21"/>
      <c r="BV275" s="21" t="s">
        <v>79</v>
      </c>
    </row>
    <row r="276" spans="1:74">
      <c r="A276" s="21" t="s">
        <v>65</v>
      </c>
      <c r="B276" s="27">
        <v>999054000033398</v>
      </c>
      <c r="C276" s="22" t="s">
        <v>156</v>
      </c>
      <c r="D276" s="21" t="s">
        <v>136</v>
      </c>
      <c r="E276" s="21" t="s">
        <v>137</v>
      </c>
      <c r="F276" s="21" t="s">
        <v>69</v>
      </c>
      <c r="G276" s="21" t="s">
        <v>65</v>
      </c>
      <c r="H276" s="21" t="s">
        <v>150</v>
      </c>
      <c r="I276" s="21">
        <v>3</v>
      </c>
      <c r="J276" s="21">
        <v>211</v>
      </c>
      <c r="K276" s="21">
        <v>438</v>
      </c>
      <c r="L276" s="21">
        <v>227</v>
      </c>
      <c r="M276" s="23">
        <v>162</v>
      </c>
      <c r="N276" s="21">
        <v>1.4</v>
      </c>
      <c r="O276" s="21">
        <v>3.08</v>
      </c>
      <c r="V276" s="21">
        <v>211</v>
      </c>
      <c r="W276" s="21">
        <v>266</v>
      </c>
      <c r="X276" s="23">
        <v>35</v>
      </c>
      <c r="Y276" s="21">
        <v>55</v>
      </c>
      <c r="Z276" s="21">
        <v>1.57</v>
      </c>
      <c r="AA276" s="21">
        <v>2.52</v>
      </c>
      <c r="AB276" s="21">
        <v>266</v>
      </c>
      <c r="AC276" s="21">
        <v>438</v>
      </c>
      <c r="AD276" s="21">
        <v>127</v>
      </c>
      <c r="AE276" s="21">
        <v>172</v>
      </c>
      <c r="AF276" s="21">
        <v>1.35</v>
      </c>
      <c r="AG276" s="21">
        <v>3.26</v>
      </c>
      <c r="AH276" s="21">
        <v>4.5999999999999996</v>
      </c>
      <c r="AI276" s="21">
        <v>1043.97</v>
      </c>
      <c r="AJ276" s="21">
        <v>699.51</v>
      </c>
      <c r="AK276" s="21">
        <v>64.69</v>
      </c>
      <c r="AL276" s="21">
        <v>38365.769999999997</v>
      </c>
      <c r="AM276" s="21">
        <v>720.38</v>
      </c>
      <c r="AN276" s="21">
        <v>50212.53</v>
      </c>
      <c r="AO276" s="21" t="s">
        <v>138</v>
      </c>
      <c r="AP276" s="21" t="s">
        <v>139</v>
      </c>
      <c r="AQ276" s="21" t="s">
        <v>122</v>
      </c>
      <c r="AR276" s="21" t="s">
        <v>75</v>
      </c>
      <c r="AS276" s="21">
        <v>11126.38</v>
      </c>
      <c r="AT276" s="21">
        <v>0</v>
      </c>
      <c r="AU276" s="21" t="s">
        <v>154</v>
      </c>
      <c r="AV276" s="21">
        <v>2020</v>
      </c>
      <c r="AW276" s="24">
        <v>44117</v>
      </c>
      <c r="AX276" s="24">
        <v>44244</v>
      </c>
      <c r="AY276" s="21">
        <v>0</v>
      </c>
      <c r="AZ276" s="21">
        <v>0</v>
      </c>
      <c r="BA276" s="21">
        <v>-50212.53</v>
      </c>
      <c r="BB276" s="21">
        <v>-221.2</v>
      </c>
      <c r="BC276" s="21">
        <v>4106</v>
      </c>
      <c r="BD276" s="21"/>
      <c r="BE276" s="21"/>
      <c r="BF276" s="21" t="s">
        <v>77</v>
      </c>
      <c r="BG276" s="21"/>
      <c r="BH276" s="21" t="s">
        <v>158</v>
      </c>
      <c r="BI276" s="24"/>
      <c r="BJ276" s="21">
        <v>0</v>
      </c>
      <c r="BK276" s="21">
        <v>0</v>
      </c>
      <c r="BL276" s="21">
        <v>0</v>
      </c>
      <c r="BM276" s="21">
        <v>0</v>
      </c>
      <c r="BN276" s="21">
        <v>0</v>
      </c>
      <c r="BO276" s="21">
        <v>0</v>
      </c>
      <c r="BS276" s="21">
        <v>11126.38</v>
      </c>
      <c r="BT276" s="21">
        <v>0</v>
      </c>
      <c r="BU276" s="21"/>
      <c r="BV276" s="21" t="s">
        <v>79</v>
      </c>
    </row>
    <row r="277" spans="1:74">
      <c r="A277" s="21" t="s">
        <v>65</v>
      </c>
      <c r="B277" s="27">
        <v>999054000021416</v>
      </c>
      <c r="C277" s="22" t="s">
        <v>156</v>
      </c>
      <c r="D277" s="21" t="s">
        <v>67</v>
      </c>
      <c r="E277" s="21" t="s">
        <v>115</v>
      </c>
      <c r="F277" s="21" t="s">
        <v>69</v>
      </c>
      <c r="G277" s="21" t="s">
        <v>70</v>
      </c>
      <c r="H277" s="21" t="s">
        <v>150</v>
      </c>
      <c r="I277" s="21">
        <v>3</v>
      </c>
      <c r="J277" s="21">
        <v>196.5</v>
      </c>
      <c r="K277" s="21">
        <v>402</v>
      </c>
      <c r="L277" s="21">
        <v>205.5</v>
      </c>
      <c r="M277" s="23">
        <v>146</v>
      </c>
      <c r="N277" s="21">
        <v>1.41</v>
      </c>
      <c r="O277" s="21">
        <v>3.07</v>
      </c>
      <c r="V277" s="21">
        <v>196.5</v>
      </c>
      <c r="W277" s="21">
        <v>215</v>
      </c>
      <c r="X277" s="23">
        <v>15</v>
      </c>
      <c r="Y277" s="21">
        <v>18.5</v>
      </c>
      <c r="Z277" s="21">
        <v>1.23</v>
      </c>
      <c r="AA277" s="21">
        <v>3.42</v>
      </c>
      <c r="AB277" s="21">
        <v>215</v>
      </c>
      <c r="AC277" s="21">
        <v>402</v>
      </c>
      <c r="AD277" s="21">
        <v>131</v>
      </c>
      <c r="AE277" s="21">
        <v>187</v>
      </c>
      <c r="AF277" s="21">
        <v>1.43</v>
      </c>
      <c r="AG277" s="21">
        <v>3.04</v>
      </c>
      <c r="AH277" s="21">
        <v>4.62</v>
      </c>
      <c r="AI277" s="21">
        <v>949.44</v>
      </c>
      <c r="AJ277" s="21">
        <v>631.57000000000005</v>
      </c>
      <c r="AK277" s="21">
        <v>54.38</v>
      </c>
      <c r="AL277" s="21">
        <v>29275.05</v>
      </c>
      <c r="AM277" s="21">
        <v>48.45</v>
      </c>
      <c r="AN277" s="21">
        <v>39492.18</v>
      </c>
      <c r="AO277" s="21" t="s">
        <v>72</v>
      </c>
      <c r="AP277" s="21" t="s">
        <v>116</v>
      </c>
      <c r="AQ277" s="21" t="s">
        <v>117</v>
      </c>
      <c r="AR277" s="21" t="s">
        <v>104</v>
      </c>
      <c r="AS277" s="21">
        <v>10168.68</v>
      </c>
      <c r="AT277" s="21">
        <v>0</v>
      </c>
      <c r="AU277" s="21" t="s">
        <v>154</v>
      </c>
      <c r="AV277" s="21">
        <v>2020</v>
      </c>
      <c r="AW277" s="24">
        <v>44113</v>
      </c>
      <c r="AX277" s="24">
        <v>44244</v>
      </c>
      <c r="AY277" s="21">
        <v>0</v>
      </c>
      <c r="AZ277" s="21">
        <v>0</v>
      </c>
      <c r="BA277" s="21">
        <v>-39492.18</v>
      </c>
      <c r="BB277" s="21">
        <v>-192.18</v>
      </c>
      <c r="BC277" s="21">
        <v>4105</v>
      </c>
      <c r="BD277" s="21"/>
      <c r="BE277" s="21"/>
      <c r="BF277" s="21" t="s">
        <v>77</v>
      </c>
      <c r="BG277" s="21"/>
      <c r="BH277" s="21" t="s">
        <v>158</v>
      </c>
      <c r="BI277" s="24"/>
      <c r="BJ277" s="21">
        <v>0</v>
      </c>
      <c r="BK277" s="21">
        <v>0</v>
      </c>
      <c r="BL277" s="21">
        <v>0</v>
      </c>
      <c r="BM277" s="21">
        <v>0</v>
      </c>
      <c r="BN277" s="21">
        <v>0</v>
      </c>
      <c r="BO277" s="21">
        <v>0</v>
      </c>
      <c r="BS277" s="21">
        <v>10168.68</v>
      </c>
      <c r="BT277" s="21">
        <v>0</v>
      </c>
      <c r="BU277" s="21"/>
      <c r="BV277" s="21" t="s">
        <v>79</v>
      </c>
    </row>
    <row r="278" spans="1:74">
      <c r="A278" s="21" t="s">
        <v>65</v>
      </c>
      <c r="B278" s="27">
        <v>999054000021350</v>
      </c>
      <c r="C278" s="22" t="s">
        <v>66</v>
      </c>
      <c r="D278" s="21" t="s">
        <v>80</v>
      </c>
      <c r="E278" s="21" t="s">
        <v>81</v>
      </c>
      <c r="F278" s="21" t="s">
        <v>69</v>
      </c>
      <c r="G278" s="21" t="s">
        <v>70</v>
      </c>
      <c r="H278" s="21" t="s">
        <v>71</v>
      </c>
      <c r="I278" s="21">
        <v>1</v>
      </c>
      <c r="J278" s="21">
        <v>138</v>
      </c>
      <c r="K278" s="21">
        <v>139</v>
      </c>
      <c r="L278" s="21">
        <v>1</v>
      </c>
      <c r="M278" s="23">
        <v>21</v>
      </c>
      <c r="N278" s="21">
        <v>0.05</v>
      </c>
      <c r="O278" s="21">
        <v>8</v>
      </c>
      <c r="V278" s="21">
        <v>138</v>
      </c>
      <c r="W278" s="21">
        <v>139</v>
      </c>
      <c r="X278" s="23">
        <v>21</v>
      </c>
      <c r="Y278" s="21">
        <v>1</v>
      </c>
      <c r="Z278" s="21">
        <v>0.05</v>
      </c>
      <c r="AA278" s="21">
        <v>31.12</v>
      </c>
      <c r="AB278" s="21">
        <v>138</v>
      </c>
      <c r="AC278" s="21">
        <v>339</v>
      </c>
      <c r="AD278" s="21">
        <v>275</v>
      </c>
      <c r="AE278" s="21">
        <v>201</v>
      </c>
      <c r="AF278" s="21">
        <v>0.73</v>
      </c>
      <c r="AG278" s="21">
        <v>7.11</v>
      </c>
      <c r="AH278" s="21">
        <v>37755.800000000003</v>
      </c>
      <c r="AI278" s="21">
        <v>37755.800000000003</v>
      </c>
      <c r="AJ278" s="21">
        <v>24775.200000000001</v>
      </c>
      <c r="AK278" s="21">
        <v>356.05</v>
      </c>
      <c r="AL278" s="21">
        <v>15228.96</v>
      </c>
      <c r="AM278" s="21">
        <v>0</v>
      </c>
      <c r="AN278" s="21">
        <v>327637.84000000003</v>
      </c>
      <c r="AO278" s="21" t="s">
        <v>72</v>
      </c>
      <c r="AP278" s="21" t="s">
        <v>82</v>
      </c>
      <c r="AQ278" s="21" t="s">
        <v>83</v>
      </c>
      <c r="AR278" s="21" t="s">
        <v>75</v>
      </c>
      <c r="AS278" s="21">
        <v>312408.88</v>
      </c>
      <c r="AT278" s="21">
        <v>0</v>
      </c>
      <c r="AU278" s="21" t="s">
        <v>76</v>
      </c>
      <c r="AV278" s="21">
        <v>2020</v>
      </c>
      <c r="AW278" s="24">
        <v>43970</v>
      </c>
      <c r="AX278" s="24">
        <v>44245</v>
      </c>
      <c r="AY278" s="21">
        <v>0</v>
      </c>
      <c r="AZ278" s="21">
        <v>0</v>
      </c>
      <c r="BA278" s="21">
        <v>-327637.84000000003</v>
      </c>
      <c r="BB278" s="21">
        <v>-327637.84000000003</v>
      </c>
      <c r="BC278" s="21">
        <v>4129</v>
      </c>
      <c r="BD278" s="21"/>
      <c r="BE278" s="21" t="s">
        <v>77</v>
      </c>
      <c r="BF278" s="21" t="s">
        <v>77</v>
      </c>
      <c r="BG278" s="21"/>
      <c r="BH278" s="21" t="s">
        <v>78</v>
      </c>
      <c r="BI278" s="24"/>
      <c r="BJ278" s="21">
        <v>0</v>
      </c>
      <c r="BK278" s="21">
        <v>0</v>
      </c>
      <c r="BL278" s="21">
        <v>0</v>
      </c>
      <c r="BM278" s="21">
        <v>0</v>
      </c>
      <c r="BN278" s="21">
        <v>0</v>
      </c>
      <c r="BO278" s="21">
        <v>0</v>
      </c>
      <c r="BS278" s="21">
        <v>312408.88</v>
      </c>
      <c r="BT278" s="21">
        <v>0</v>
      </c>
      <c r="BU278" s="21"/>
      <c r="BV278" s="21" t="s">
        <v>79</v>
      </c>
    </row>
    <row r="279" spans="1:74">
      <c r="A279" s="21" t="s">
        <v>65</v>
      </c>
      <c r="B279" s="27">
        <v>999054000050453</v>
      </c>
      <c r="C279" s="22" t="s">
        <v>66</v>
      </c>
      <c r="D279" s="21" t="s">
        <v>80</v>
      </c>
      <c r="E279" s="21" t="s">
        <v>84</v>
      </c>
      <c r="F279" s="21" t="s">
        <v>69</v>
      </c>
      <c r="G279" s="21" t="s">
        <v>70</v>
      </c>
      <c r="H279" s="21" t="s">
        <v>71</v>
      </c>
      <c r="I279" s="21">
        <v>1</v>
      </c>
      <c r="J279" s="21">
        <v>158</v>
      </c>
      <c r="K279" s="21">
        <v>162</v>
      </c>
      <c r="L279" s="21">
        <v>4</v>
      </c>
      <c r="M279" s="23">
        <v>17</v>
      </c>
      <c r="N279" s="21">
        <v>0.24</v>
      </c>
      <c r="O279" s="21">
        <v>8</v>
      </c>
      <c r="V279" s="21">
        <v>158</v>
      </c>
      <c r="W279" s="21">
        <v>162</v>
      </c>
      <c r="X279" s="23">
        <v>17</v>
      </c>
      <c r="Y279" s="21">
        <v>4</v>
      </c>
      <c r="Z279" s="21">
        <v>0.24</v>
      </c>
      <c r="AA279" s="21">
        <v>6.91</v>
      </c>
      <c r="AB279" s="21">
        <v>158</v>
      </c>
      <c r="AC279" s="21">
        <v>337</v>
      </c>
      <c r="AD279" s="21">
        <v>223</v>
      </c>
      <c r="AE279" s="21">
        <v>179</v>
      </c>
      <c r="AF279" s="21">
        <v>0.8</v>
      </c>
      <c r="AG279" s="21">
        <v>7.96</v>
      </c>
      <c r="AH279" s="21">
        <v>6559.49</v>
      </c>
      <c r="AI279" s="21">
        <v>26237.96</v>
      </c>
      <c r="AJ279" s="21">
        <v>16995.560000000001</v>
      </c>
      <c r="AK279" s="21">
        <v>99.23</v>
      </c>
      <c r="AL279" s="21">
        <v>22879.84</v>
      </c>
      <c r="AM279" s="21">
        <v>1350.93</v>
      </c>
      <c r="AN279" s="21">
        <v>254786.29</v>
      </c>
      <c r="AO279" s="21" t="s">
        <v>85</v>
      </c>
      <c r="AP279" s="21" t="s">
        <v>86</v>
      </c>
      <c r="AQ279" s="21" t="s">
        <v>87</v>
      </c>
      <c r="AR279" s="21" t="s">
        <v>88</v>
      </c>
      <c r="AS279" s="21">
        <v>230555.51999999999</v>
      </c>
      <c r="AT279" s="21">
        <v>0</v>
      </c>
      <c r="AU279" s="21" t="s">
        <v>76</v>
      </c>
      <c r="AV279" s="21">
        <v>2020</v>
      </c>
      <c r="AW279" s="24">
        <v>44022</v>
      </c>
      <c r="AX279" s="24">
        <v>44245</v>
      </c>
      <c r="AY279" s="21">
        <v>0</v>
      </c>
      <c r="AZ279" s="21">
        <v>0</v>
      </c>
      <c r="BA279" s="21">
        <v>-254786.29</v>
      </c>
      <c r="BB279" s="21">
        <v>-63696.57</v>
      </c>
      <c r="BC279" s="21">
        <v>4129</v>
      </c>
      <c r="BD279" s="21"/>
      <c r="BE279" s="21" t="s">
        <v>77</v>
      </c>
      <c r="BF279" s="21" t="s">
        <v>77</v>
      </c>
      <c r="BG279" s="21"/>
      <c r="BH279" s="21" t="s">
        <v>78</v>
      </c>
      <c r="BI279" s="24"/>
      <c r="BJ279" s="21">
        <v>0</v>
      </c>
      <c r="BK279" s="21">
        <v>0</v>
      </c>
      <c r="BL279" s="21">
        <v>0</v>
      </c>
      <c r="BM279" s="21">
        <v>0</v>
      </c>
      <c r="BN279" s="21">
        <v>0</v>
      </c>
      <c r="BO279" s="21">
        <v>0</v>
      </c>
      <c r="BS279" s="21">
        <v>230555.51999999999</v>
      </c>
      <c r="BT279" s="21">
        <v>0</v>
      </c>
      <c r="BU279" s="21"/>
      <c r="BV279" s="21" t="s">
        <v>79</v>
      </c>
    </row>
    <row r="280" spans="1:74">
      <c r="A280" s="21" t="s">
        <v>65</v>
      </c>
      <c r="B280" s="27">
        <v>999054000032930</v>
      </c>
      <c r="C280" s="22" t="s">
        <v>66</v>
      </c>
      <c r="D280" s="21" t="s">
        <v>136</v>
      </c>
      <c r="E280" s="21" t="s">
        <v>166</v>
      </c>
      <c r="F280" s="21" t="s">
        <v>69</v>
      </c>
      <c r="G280" s="21" t="s">
        <v>70</v>
      </c>
      <c r="H280" s="21" t="s">
        <v>71</v>
      </c>
      <c r="I280" s="21">
        <v>1</v>
      </c>
      <c r="J280" s="21">
        <v>141.5</v>
      </c>
      <c r="K280" s="21">
        <v>150</v>
      </c>
      <c r="L280" s="21">
        <v>8.5</v>
      </c>
      <c r="M280" s="23">
        <v>21</v>
      </c>
      <c r="N280" s="21">
        <v>0.4</v>
      </c>
      <c r="O280" s="21">
        <v>8</v>
      </c>
      <c r="V280" s="21">
        <v>141.5</v>
      </c>
      <c r="W280" s="21">
        <v>150</v>
      </c>
      <c r="X280" s="23">
        <v>21</v>
      </c>
      <c r="Y280" s="21">
        <v>8.5</v>
      </c>
      <c r="Z280" s="21">
        <v>0.4</v>
      </c>
      <c r="AA280" s="21">
        <v>3.58</v>
      </c>
      <c r="AB280" s="21">
        <v>141.5</v>
      </c>
      <c r="AC280" s="21">
        <v>347</v>
      </c>
      <c r="AD280" s="21">
        <v>275</v>
      </c>
      <c r="AE280" s="21">
        <v>205.5</v>
      </c>
      <c r="AF280" s="21">
        <v>0.75</v>
      </c>
      <c r="AG280" s="21">
        <v>6.78</v>
      </c>
      <c r="AH280" s="21">
        <v>3019.19</v>
      </c>
      <c r="AI280" s="21">
        <v>25663.08</v>
      </c>
      <c r="AJ280" s="21">
        <v>16609.16</v>
      </c>
      <c r="AK280" s="21">
        <v>32.119999999999997</v>
      </c>
      <c r="AL280" s="21">
        <v>14738.41</v>
      </c>
      <c r="AM280" s="21">
        <v>592</v>
      </c>
      <c r="AN280" s="21">
        <v>233637.05</v>
      </c>
      <c r="AO280" s="21" t="s">
        <v>85</v>
      </c>
      <c r="AP280" s="21" t="s">
        <v>167</v>
      </c>
      <c r="AQ280" s="21" t="s">
        <v>168</v>
      </c>
      <c r="AR280" s="21" t="s">
        <v>88</v>
      </c>
      <c r="AS280" s="21">
        <v>218306.64</v>
      </c>
      <c r="AT280" s="21">
        <v>0</v>
      </c>
      <c r="AU280" s="21" t="s">
        <v>76</v>
      </c>
      <c r="AV280" s="21">
        <v>2020</v>
      </c>
      <c r="AW280" s="24">
        <v>43970</v>
      </c>
      <c r="AX280" s="24">
        <v>44245</v>
      </c>
      <c r="AY280" s="21">
        <v>0</v>
      </c>
      <c r="AZ280" s="21">
        <v>0</v>
      </c>
      <c r="BA280" s="21">
        <v>-233637.05</v>
      </c>
      <c r="BB280" s="21">
        <v>-27486.71</v>
      </c>
      <c r="BC280" s="21">
        <v>4129</v>
      </c>
      <c r="BD280" s="21"/>
      <c r="BE280" s="21" t="s">
        <v>77</v>
      </c>
      <c r="BF280" s="21" t="s">
        <v>77</v>
      </c>
      <c r="BG280" s="21"/>
      <c r="BH280" s="21" t="s">
        <v>78</v>
      </c>
      <c r="BI280" s="24"/>
      <c r="BJ280" s="21">
        <v>0</v>
      </c>
      <c r="BK280" s="21">
        <v>0</v>
      </c>
      <c r="BL280" s="21">
        <v>0</v>
      </c>
      <c r="BM280" s="21">
        <v>0</v>
      </c>
      <c r="BN280" s="21">
        <v>0</v>
      </c>
      <c r="BO280" s="21">
        <v>0</v>
      </c>
      <c r="BS280" s="21">
        <v>218306.64</v>
      </c>
      <c r="BT280" s="21">
        <v>0</v>
      </c>
      <c r="BU280" s="21"/>
      <c r="BV280" s="21" t="s">
        <v>79</v>
      </c>
    </row>
    <row r="281" spans="1:74">
      <c r="A281" s="21" t="s">
        <v>65</v>
      </c>
      <c r="B281" s="27">
        <v>999054000033355</v>
      </c>
      <c r="C281" s="22" t="s">
        <v>66</v>
      </c>
      <c r="D281" s="21" t="s">
        <v>67</v>
      </c>
      <c r="E281" s="21" t="s">
        <v>68</v>
      </c>
      <c r="F281" s="21" t="s">
        <v>69</v>
      </c>
      <c r="G281" s="21" t="s">
        <v>70</v>
      </c>
      <c r="H281" s="21" t="s">
        <v>71</v>
      </c>
      <c r="I281" s="21">
        <v>1</v>
      </c>
      <c r="J281" s="21">
        <v>131.5</v>
      </c>
      <c r="K281" s="21">
        <v>144</v>
      </c>
      <c r="L281" s="21">
        <v>12.5</v>
      </c>
      <c r="M281" s="23">
        <v>23</v>
      </c>
      <c r="N281" s="21">
        <v>0.54</v>
      </c>
      <c r="O281" s="21">
        <v>8</v>
      </c>
      <c r="V281" s="21">
        <v>131.5</v>
      </c>
      <c r="W281" s="21">
        <v>144</v>
      </c>
      <c r="X281" s="23">
        <v>23</v>
      </c>
      <c r="Y281" s="21">
        <v>12.5</v>
      </c>
      <c r="Z281" s="21">
        <v>0.54</v>
      </c>
      <c r="AA281" s="21">
        <v>2.75</v>
      </c>
      <c r="AB281" s="21">
        <v>131.5</v>
      </c>
      <c r="AC281" s="21">
        <v>336</v>
      </c>
      <c r="AD281" s="21">
        <v>278</v>
      </c>
      <c r="AE281" s="21">
        <v>204.5</v>
      </c>
      <c r="AF281" s="21">
        <v>0.74</v>
      </c>
      <c r="AG281" s="21">
        <v>6.52</v>
      </c>
      <c r="AH281" s="21">
        <v>2952</v>
      </c>
      <c r="AI281" s="21">
        <v>36900</v>
      </c>
      <c r="AJ281" s="21">
        <v>22597.200000000001</v>
      </c>
      <c r="AK281" s="21">
        <v>35.619999999999997</v>
      </c>
      <c r="AL281" s="21">
        <v>13806.95</v>
      </c>
      <c r="AM281" s="21">
        <v>388.96</v>
      </c>
      <c r="AN281" s="21">
        <v>300232.03000000003</v>
      </c>
      <c r="AO281" s="21" t="s">
        <v>72</v>
      </c>
      <c r="AP281" s="21" t="s">
        <v>73</v>
      </c>
      <c r="AQ281" s="21" t="s">
        <v>74</v>
      </c>
      <c r="AR281" s="21" t="s">
        <v>75</v>
      </c>
      <c r="AS281" s="21">
        <v>286036.12</v>
      </c>
      <c r="AT281" s="21">
        <v>0</v>
      </c>
      <c r="AU281" s="21" t="s">
        <v>76</v>
      </c>
      <c r="AV281" s="21">
        <v>2020</v>
      </c>
      <c r="AW281" s="24">
        <v>43967</v>
      </c>
      <c r="AX281" s="24">
        <v>44245</v>
      </c>
      <c r="AY281" s="21">
        <v>0</v>
      </c>
      <c r="AZ281" s="21">
        <v>0</v>
      </c>
      <c r="BA281" s="21">
        <v>-300232.03000000003</v>
      </c>
      <c r="BB281" s="21">
        <v>-24018.560000000001</v>
      </c>
      <c r="BC281" s="21">
        <v>4129</v>
      </c>
      <c r="BD281" s="21"/>
      <c r="BE281" s="21" t="s">
        <v>77</v>
      </c>
      <c r="BF281" s="21" t="s">
        <v>77</v>
      </c>
      <c r="BG281" s="21"/>
      <c r="BH281" s="21" t="s">
        <v>78</v>
      </c>
      <c r="BI281" s="24"/>
      <c r="BJ281" s="21">
        <v>0</v>
      </c>
      <c r="BK281" s="21">
        <v>0</v>
      </c>
      <c r="BL281" s="21">
        <v>0</v>
      </c>
      <c r="BM281" s="21">
        <v>0</v>
      </c>
      <c r="BN281" s="21">
        <v>0</v>
      </c>
      <c r="BO281" s="21">
        <v>0</v>
      </c>
      <c r="BS281" s="21">
        <v>286036.12</v>
      </c>
      <c r="BT281" s="21">
        <v>0</v>
      </c>
      <c r="BU281" s="21"/>
      <c r="BV281" s="21" t="s">
        <v>79</v>
      </c>
    </row>
    <row r="282" spans="1:74">
      <c r="A282" s="21" t="s">
        <v>65</v>
      </c>
      <c r="B282" s="27">
        <v>999054000032849</v>
      </c>
      <c r="C282" s="22" t="s">
        <v>66</v>
      </c>
      <c r="D282" s="21" t="s">
        <v>80</v>
      </c>
      <c r="E282" s="21" t="s">
        <v>68</v>
      </c>
      <c r="F282" s="21" t="s">
        <v>69</v>
      </c>
      <c r="G282" s="21" t="s">
        <v>70</v>
      </c>
      <c r="H282" s="21" t="s">
        <v>71</v>
      </c>
      <c r="I282" s="21">
        <v>1</v>
      </c>
      <c r="J282" s="21">
        <v>171.5</v>
      </c>
      <c r="K282" s="21">
        <v>186</v>
      </c>
      <c r="L282" s="21">
        <v>14.5</v>
      </c>
      <c r="M282" s="23">
        <v>24</v>
      </c>
      <c r="N282" s="21">
        <v>0.6</v>
      </c>
      <c r="O282" s="21">
        <v>8</v>
      </c>
      <c r="V282" s="21">
        <v>171.5</v>
      </c>
      <c r="W282" s="21">
        <v>186</v>
      </c>
      <c r="X282" s="23">
        <v>24</v>
      </c>
      <c r="Y282" s="21">
        <v>14.5</v>
      </c>
      <c r="Z282" s="21">
        <v>0.6</v>
      </c>
      <c r="AA282" s="21">
        <v>2.37</v>
      </c>
      <c r="AB282" s="21">
        <v>171.5</v>
      </c>
      <c r="AC282" s="21">
        <v>323</v>
      </c>
      <c r="AD282" s="21">
        <v>278</v>
      </c>
      <c r="AE282" s="21">
        <v>151.5</v>
      </c>
      <c r="AF282" s="21">
        <v>0.54</v>
      </c>
      <c r="AG282" s="21">
        <v>8.8000000000000007</v>
      </c>
      <c r="AH282" s="21">
        <v>2538.7399999999998</v>
      </c>
      <c r="AI282" s="21">
        <v>36811.72</v>
      </c>
      <c r="AJ282" s="21">
        <v>22541.48</v>
      </c>
      <c r="AK282" s="21">
        <v>32.06</v>
      </c>
      <c r="AL282" s="21">
        <v>18006.78</v>
      </c>
      <c r="AM282" s="21">
        <v>388.96</v>
      </c>
      <c r="AN282" s="21">
        <v>303501.06</v>
      </c>
      <c r="AO282" s="21" t="s">
        <v>72</v>
      </c>
      <c r="AP282" s="21" t="s">
        <v>73</v>
      </c>
      <c r="AQ282" s="21" t="s">
        <v>74</v>
      </c>
      <c r="AR282" s="21" t="s">
        <v>75</v>
      </c>
      <c r="AS282" s="21">
        <v>285105.32</v>
      </c>
      <c r="AT282" s="21">
        <v>0</v>
      </c>
      <c r="AU282" s="21" t="s">
        <v>76</v>
      </c>
      <c r="AV282" s="21">
        <v>2020</v>
      </c>
      <c r="AW282" s="24">
        <v>43967</v>
      </c>
      <c r="AX282" s="24">
        <v>44245</v>
      </c>
      <c r="AY282" s="21">
        <v>0</v>
      </c>
      <c r="AZ282" s="21">
        <v>0</v>
      </c>
      <c r="BA282" s="21">
        <v>-303501.06</v>
      </c>
      <c r="BB282" s="21">
        <v>-20931.11</v>
      </c>
      <c r="BC282" s="21">
        <v>4129</v>
      </c>
      <c r="BD282" s="21"/>
      <c r="BE282" s="21" t="s">
        <v>77</v>
      </c>
      <c r="BF282" s="21" t="s">
        <v>77</v>
      </c>
      <c r="BG282" s="21"/>
      <c r="BH282" s="21" t="s">
        <v>78</v>
      </c>
      <c r="BI282" s="24"/>
      <c r="BJ282" s="21">
        <v>0</v>
      </c>
      <c r="BK282" s="21">
        <v>0</v>
      </c>
      <c r="BL282" s="21">
        <v>0</v>
      </c>
      <c r="BM282" s="21">
        <v>0</v>
      </c>
      <c r="BN282" s="21">
        <v>0</v>
      </c>
      <c r="BO282" s="21">
        <v>0</v>
      </c>
      <c r="BS282" s="21">
        <v>285105.32</v>
      </c>
      <c r="BT282" s="21">
        <v>0</v>
      </c>
      <c r="BU282" s="21"/>
      <c r="BV282" s="21" t="s">
        <v>79</v>
      </c>
    </row>
    <row r="283" spans="1:74">
      <c r="A283" s="21" t="s">
        <v>65</v>
      </c>
      <c r="B283" s="27">
        <v>999054000032264</v>
      </c>
      <c r="C283" s="22" t="s">
        <v>66</v>
      </c>
      <c r="D283" s="21" t="s">
        <v>67</v>
      </c>
      <c r="E283" s="21" t="s">
        <v>68</v>
      </c>
      <c r="F283" s="21" t="s">
        <v>69</v>
      </c>
      <c r="G283" s="21" t="s">
        <v>70</v>
      </c>
      <c r="H283" s="21" t="s">
        <v>71</v>
      </c>
      <c r="I283" s="21">
        <v>1</v>
      </c>
      <c r="J283" s="21">
        <v>131.5</v>
      </c>
      <c r="K283" s="21">
        <v>159.5</v>
      </c>
      <c r="L283" s="21">
        <v>28</v>
      </c>
      <c r="M283" s="23">
        <v>23</v>
      </c>
      <c r="N283" s="21">
        <v>1.22</v>
      </c>
      <c r="O283" s="21">
        <v>8</v>
      </c>
      <c r="V283" s="21">
        <v>131.5</v>
      </c>
      <c r="W283" s="21">
        <v>159.5</v>
      </c>
      <c r="X283" s="23">
        <v>23</v>
      </c>
      <c r="Y283" s="21">
        <v>28</v>
      </c>
      <c r="Z283" s="21">
        <v>1.22</v>
      </c>
      <c r="AA283" s="21">
        <v>1.23</v>
      </c>
      <c r="AB283" s="21">
        <v>131.5</v>
      </c>
      <c r="AC283" s="21">
        <v>330</v>
      </c>
      <c r="AD283" s="21">
        <v>278</v>
      </c>
      <c r="AE283" s="21">
        <v>198.5</v>
      </c>
      <c r="AF283" s="21">
        <v>0.71</v>
      </c>
      <c r="AG283" s="21">
        <v>6.72</v>
      </c>
      <c r="AH283" s="21">
        <v>1317.86</v>
      </c>
      <c r="AI283" s="21">
        <v>36900</v>
      </c>
      <c r="AJ283" s="21">
        <v>22597.279999999999</v>
      </c>
      <c r="AK283" s="21">
        <v>79.040000000000006</v>
      </c>
      <c r="AL283" s="21">
        <v>27613.9</v>
      </c>
      <c r="AM283" s="21">
        <v>388.96</v>
      </c>
      <c r="AN283" s="21">
        <v>314038.90000000002</v>
      </c>
      <c r="AO283" s="21" t="s">
        <v>72</v>
      </c>
      <c r="AP283" s="21" t="s">
        <v>73</v>
      </c>
      <c r="AQ283" s="21" t="s">
        <v>74</v>
      </c>
      <c r="AR283" s="21" t="s">
        <v>75</v>
      </c>
      <c r="AS283" s="21">
        <v>286036.03999999998</v>
      </c>
      <c r="AT283" s="21">
        <v>0</v>
      </c>
      <c r="AU283" s="21" t="s">
        <v>76</v>
      </c>
      <c r="AV283" s="21">
        <v>2020</v>
      </c>
      <c r="AW283" s="24">
        <v>43967</v>
      </c>
      <c r="AX283" s="24">
        <v>44245</v>
      </c>
      <c r="AY283" s="21">
        <v>0</v>
      </c>
      <c r="AZ283" s="21">
        <v>0</v>
      </c>
      <c r="BA283" s="21">
        <v>-314038.90000000002</v>
      </c>
      <c r="BB283" s="21">
        <v>-11215.68</v>
      </c>
      <c r="BC283" s="21">
        <v>4129</v>
      </c>
      <c r="BD283" s="21"/>
      <c r="BE283" s="21" t="s">
        <v>77</v>
      </c>
      <c r="BF283" s="21" t="s">
        <v>77</v>
      </c>
      <c r="BG283" s="21"/>
      <c r="BH283" s="21" t="s">
        <v>78</v>
      </c>
      <c r="BI283" s="24"/>
      <c r="BJ283" s="21">
        <v>0</v>
      </c>
      <c r="BK283" s="21">
        <v>0</v>
      </c>
      <c r="BL283" s="21">
        <v>0</v>
      </c>
      <c r="BM283" s="21">
        <v>0</v>
      </c>
      <c r="BN283" s="21">
        <v>0</v>
      </c>
      <c r="BO283" s="21">
        <v>0</v>
      </c>
      <c r="BS283" s="21">
        <v>286036.03999999998</v>
      </c>
      <c r="BT283" s="21">
        <v>0</v>
      </c>
      <c r="BU283" s="21"/>
      <c r="BV283" s="21" t="s">
        <v>79</v>
      </c>
    </row>
    <row r="284" spans="1:74">
      <c r="A284" s="21" t="s">
        <v>65</v>
      </c>
      <c r="B284" s="27">
        <v>999054000033152</v>
      </c>
      <c r="C284" s="22" t="s">
        <v>66</v>
      </c>
      <c r="D284" s="21" t="s">
        <v>130</v>
      </c>
      <c r="E284" s="21" t="s">
        <v>131</v>
      </c>
      <c r="F284" s="21" t="s">
        <v>69</v>
      </c>
      <c r="G284" s="21" t="s">
        <v>70</v>
      </c>
      <c r="H284" s="21" t="s">
        <v>71</v>
      </c>
      <c r="I284" s="21">
        <v>1</v>
      </c>
      <c r="J284" s="21">
        <v>140</v>
      </c>
      <c r="K284" s="21">
        <v>164.5</v>
      </c>
      <c r="L284" s="21">
        <v>24.5</v>
      </c>
      <c r="M284" s="23">
        <v>21</v>
      </c>
      <c r="N284" s="21">
        <v>1.17</v>
      </c>
      <c r="O284" s="21">
        <v>8</v>
      </c>
      <c r="V284" s="21">
        <v>140</v>
      </c>
      <c r="W284" s="21">
        <v>164.5</v>
      </c>
      <c r="X284" s="23">
        <v>21</v>
      </c>
      <c r="Y284" s="21">
        <v>24.5</v>
      </c>
      <c r="Z284" s="21">
        <v>1.17</v>
      </c>
      <c r="AA284" s="21">
        <v>3.87</v>
      </c>
      <c r="AB284" s="21">
        <v>140</v>
      </c>
      <c r="AC284" s="21">
        <v>331</v>
      </c>
      <c r="AD284" s="21">
        <v>205</v>
      </c>
      <c r="AE284" s="21">
        <v>191</v>
      </c>
      <c r="AF284" s="21">
        <v>0.93</v>
      </c>
      <c r="AG284" s="21">
        <v>7.1</v>
      </c>
      <c r="AH284" s="21">
        <v>988.01</v>
      </c>
      <c r="AI284" s="21">
        <v>24206.16</v>
      </c>
      <c r="AJ284" s="21">
        <v>15893.04</v>
      </c>
      <c r="AK284" s="21">
        <v>54.97</v>
      </c>
      <c r="AL284" s="21">
        <v>16799.060000000001</v>
      </c>
      <c r="AM284" s="21">
        <v>1421.47</v>
      </c>
      <c r="AN284" s="21">
        <v>245923.01</v>
      </c>
      <c r="AO284" s="21" t="s">
        <v>101</v>
      </c>
      <c r="AP284" s="21" t="s">
        <v>132</v>
      </c>
      <c r="AQ284" s="21" t="s">
        <v>133</v>
      </c>
      <c r="AR284" s="21" t="s">
        <v>134</v>
      </c>
      <c r="AS284" s="21">
        <v>227702.48</v>
      </c>
      <c r="AT284" s="21">
        <v>0</v>
      </c>
      <c r="AU284" s="21" t="s">
        <v>76</v>
      </c>
      <c r="AV284" s="21">
        <v>2020</v>
      </c>
      <c r="AW284" s="24">
        <v>44040</v>
      </c>
      <c r="AX284" s="24">
        <v>44245</v>
      </c>
      <c r="AY284" s="21">
        <v>0</v>
      </c>
      <c r="AZ284" s="21">
        <v>0</v>
      </c>
      <c r="BA284" s="21">
        <v>-245923.01</v>
      </c>
      <c r="BB284" s="21">
        <v>-10037.67</v>
      </c>
      <c r="BC284" s="21">
        <v>4129</v>
      </c>
      <c r="BD284" s="21"/>
      <c r="BE284" s="21" t="s">
        <v>99</v>
      </c>
      <c r="BF284" s="21" t="s">
        <v>99</v>
      </c>
      <c r="BG284" s="21"/>
      <c r="BH284" s="21" t="s">
        <v>78</v>
      </c>
      <c r="BI284" s="24"/>
      <c r="BJ284" s="21">
        <v>0</v>
      </c>
      <c r="BK284" s="21">
        <v>0</v>
      </c>
      <c r="BL284" s="21">
        <v>0</v>
      </c>
      <c r="BM284" s="21">
        <v>0</v>
      </c>
      <c r="BN284" s="21">
        <v>0</v>
      </c>
      <c r="BO284" s="21">
        <v>0</v>
      </c>
      <c r="BS284" s="21">
        <v>227702.48</v>
      </c>
      <c r="BT284" s="21">
        <v>0</v>
      </c>
      <c r="BU284" s="21"/>
      <c r="BV284" s="21" t="s">
        <v>79</v>
      </c>
    </row>
    <row r="285" spans="1:74">
      <c r="A285" s="21" t="s">
        <v>65</v>
      </c>
      <c r="B285" s="27">
        <v>999054000033411</v>
      </c>
      <c r="C285" s="22" t="s">
        <v>66</v>
      </c>
      <c r="D285" s="21" t="s">
        <v>89</v>
      </c>
      <c r="E285" s="21" t="s">
        <v>120</v>
      </c>
      <c r="F285" s="21" t="s">
        <v>69</v>
      </c>
      <c r="G285" s="21" t="s">
        <v>70</v>
      </c>
      <c r="H285" s="21" t="s">
        <v>71</v>
      </c>
      <c r="I285" s="21">
        <v>1</v>
      </c>
      <c r="J285" s="21">
        <v>218.5</v>
      </c>
      <c r="K285" s="21">
        <v>231</v>
      </c>
      <c r="L285" s="21">
        <v>12.5</v>
      </c>
      <c r="M285" s="23">
        <v>16</v>
      </c>
      <c r="N285" s="21">
        <v>0.78</v>
      </c>
      <c r="O285" s="21">
        <v>8</v>
      </c>
      <c r="V285" s="21">
        <v>218.5</v>
      </c>
      <c r="W285" s="21">
        <v>231</v>
      </c>
      <c r="X285" s="23">
        <v>16</v>
      </c>
      <c r="Y285" s="21">
        <v>12.5</v>
      </c>
      <c r="Z285" s="21">
        <v>0.78</v>
      </c>
      <c r="AA285" s="21">
        <v>6.37</v>
      </c>
      <c r="AB285" s="21">
        <v>218.5</v>
      </c>
      <c r="AC285" s="21">
        <v>325</v>
      </c>
      <c r="AD285" s="21">
        <v>141</v>
      </c>
      <c r="AE285" s="21">
        <v>106.5</v>
      </c>
      <c r="AF285" s="21">
        <v>0.76</v>
      </c>
      <c r="AG285" s="21">
        <v>6.01</v>
      </c>
      <c r="AH285" s="21">
        <v>924.22</v>
      </c>
      <c r="AI285" s="21">
        <v>11552.76</v>
      </c>
      <c r="AJ285" s="21">
        <v>7365.76</v>
      </c>
      <c r="AK285" s="21">
        <v>122.3</v>
      </c>
      <c r="AL285" s="21">
        <v>27742.81</v>
      </c>
      <c r="AM285" s="21">
        <v>774.92</v>
      </c>
      <c r="AN285" s="21">
        <v>139306.93</v>
      </c>
      <c r="AO285" s="21" t="s">
        <v>91</v>
      </c>
      <c r="AP285" s="21" t="s">
        <v>121</v>
      </c>
      <c r="AQ285" s="21" t="s">
        <v>122</v>
      </c>
      <c r="AR285" s="21" t="s">
        <v>75</v>
      </c>
      <c r="AS285" s="21">
        <v>110789.2</v>
      </c>
      <c r="AT285" s="21">
        <v>0</v>
      </c>
      <c r="AU285" s="21" t="s">
        <v>76</v>
      </c>
      <c r="AV285" s="21">
        <v>2020</v>
      </c>
      <c r="AW285" s="24">
        <v>44104</v>
      </c>
      <c r="AX285" s="24">
        <v>44245</v>
      </c>
      <c r="AY285" s="21">
        <v>0</v>
      </c>
      <c r="AZ285" s="21">
        <v>0</v>
      </c>
      <c r="BA285" s="21">
        <v>-139306.93</v>
      </c>
      <c r="BB285" s="21">
        <v>-11144.55</v>
      </c>
      <c r="BC285" s="21">
        <v>4129</v>
      </c>
      <c r="BD285" s="21"/>
      <c r="BE285" s="21" t="s">
        <v>77</v>
      </c>
      <c r="BF285" s="21" t="s">
        <v>77</v>
      </c>
      <c r="BG285" s="21"/>
      <c r="BH285" s="21" t="s">
        <v>78</v>
      </c>
      <c r="BI285" s="24"/>
      <c r="BJ285" s="21">
        <v>0</v>
      </c>
      <c r="BK285" s="21">
        <v>0</v>
      </c>
      <c r="BL285" s="21">
        <v>0</v>
      </c>
      <c r="BM285" s="21">
        <v>0</v>
      </c>
      <c r="BN285" s="21">
        <v>0</v>
      </c>
      <c r="BO285" s="21">
        <v>0</v>
      </c>
      <c r="BS285" s="21">
        <v>110789.2</v>
      </c>
      <c r="BT285" s="21">
        <v>0</v>
      </c>
      <c r="BU285" s="21"/>
      <c r="BV285" s="21" t="s">
        <v>79</v>
      </c>
    </row>
    <row r="286" spans="1:74">
      <c r="A286" s="21" t="s">
        <v>65</v>
      </c>
      <c r="B286" s="27">
        <v>999054000033056</v>
      </c>
      <c r="C286" s="22" t="s">
        <v>66</v>
      </c>
      <c r="D286" s="21" t="s">
        <v>80</v>
      </c>
      <c r="E286" s="21" t="s">
        <v>81</v>
      </c>
      <c r="F286" s="21" t="s">
        <v>69</v>
      </c>
      <c r="G286" s="21" t="s">
        <v>70</v>
      </c>
      <c r="H286" s="21" t="s">
        <v>71</v>
      </c>
      <c r="I286" s="21">
        <v>1</v>
      </c>
      <c r="J286" s="21">
        <v>102</v>
      </c>
      <c r="K286" s="21">
        <v>132.5</v>
      </c>
      <c r="L286" s="21">
        <v>30.5</v>
      </c>
      <c r="M286" s="23">
        <v>62</v>
      </c>
      <c r="N286" s="21">
        <v>0.49</v>
      </c>
      <c r="O286" s="21">
        <v>8</v>
      </c>
      <c r="V286" s="21">
        <v>102</v>
      </c>
      <c r="W286" s="21">
        <v>132.5</v>
      </c>
      <c r="X286" s="23">
        <v>62</v>
      </c>
      <c r="Y286" s="21">
        <v>30.5</v>
      </c>
      <c r="Z286" s="21">
        <v>0.49</v>
      </c>
      <c r="AA286" s="21">
        <v>6.28</v>
      </c>
      <c r="AB286" s="21">
        <v>102</v>
      </c>
      <c r="AC286" s="21">
        <v>331</v>
      </c>
      <c r="AD286" s="21">
        <v>275</v>
      </c>
      <c r="AE286" s="21">
        <v>229</v>
      </c>
      <c r="AF286" s="21">
        <v>0.83</v>
      </c>
      <c r="AG286" s="21">
        <v>6.24</v>
      </c>
      <c r="AH286" s="21">
        <v>815.67</v>
      </c>
      <c r="AI286" s="21">
        <v>24877.8</v>
      </c>
      <c r="AJ286" s="21">
        <v>16388.16</v>
      </c>
      <c r="AK286" s="21">
        <v>68.75</v>
      </c>
      <c r="AL286" s="21">
        <v>11256.19</v>
      </c>
      <c r="AM286" s="21">
        <v>0</v>
      </c>
      <c r="AN286" s="21">
        <v>227675.59</v>
      </c>
      <c r="AO286" s="21" t="s">
        <v>72</v>
      </c>
      <c r="AP286" s="21" t="s">
        <v>82</v>
      </c>
      <c r="AQ286" s="21" t="s">
        <v>83</v>
      </c>
      <c r="AR286" s="21" t="s">
        <v>75</v>
      </c>
      <c r="AS286" s="21">
        <v>216419.4</v>
      </c>
      <c r="AT286" s="21">
        <v>0</v>
      </c>
      <c r="AU286" s="21" t="s">
        <v>76</v>
      </c>
      <c r="AV286" s="21">
        <v>2020</v>
      </c>
      <c r="AW286" s="24">
        <v>43970</v>
      </c>
      <c r="AX286" s="24">
        <v>44245</v>
      </c>
      <c r="AY286" s="21">
        <v>0</v>
      </c>
      <c r="AZ286" s="21">
        <v>0</v>
      </c>
      <c r="BA286" s="21">
        <v>-227675.59</v>
      </c>
      <c r="BB286" s="21">
        <v>-7464.77</v>
      </c>
      <c r="BC286" s="21">
        <v>4129</v>
      </c>
      <c r="BD286" s="21"/>
      <c r="BE286" s="21" t="s">
        <v>77</v>
      </c>
      <c r="BF286" s="21" t="s">
        <v>77</v>
      </c>
      <c r="BG286" s="21"/>
      <c r="BH286" s="21" t="s">
        <v>78</v>
      </c>
      <c r="BI286" s="24"/>
      <c r="BJ286" s="21">
        <v>0</v>
      </c>
      <c r="BK286" s="21">
        <v>0</v>
      </c>
      <c r="BL286" s="21">
        <v>0</v>
      </c>
      <c r="BM286" s="21">
        <v>0</v>
      </c>
      <c r="BN286" s="21">
        <v>0</v>
      </c>
      <c r="BO286" s="21">
        <v>0</v>
      </c>
      <c r="BS286" s="21">
        <v>216419.4</v>
      </c>
      <c r="BT286" s="21">
        <v>0</v>
      </c>
      <c r="BU286" s="21"/>
      <c r="BV286" s="21" t="s">
        <v>79</v>
      </c>
    </row>
    <row r="287" spans="1:74">
      <c r="A287" s="21" t="s">
        <v>65</v>
      </c>
      <c r="B287" s="27">
        <v>999054000034024</v>
      </c>
      <c r="C287" s="22" t="s">
        <v>66</v>
      </c>
      <c r="D287" s="21" t="s">
        <v>89</v>
      </c>
      <c r="E287" s="21" t="s">
        <v>120</v>
      </c>
      <c r="F287" s="21" t="s">
        <v>69</v>
      </c>
      <c r="G287" s="21" t="s">
        <v>70</v>
      </c>
      <c r="H287" s="21" t="s">
        <v>71</v>
      </c>
      <c r="I287" s="21">
        <v>1</v>
      </c>
      <c r="J287" s="21">
        <v>240.5</v>
      </c>
      <c r="K287" s="21">
        <v>257</v>
      </c>
      <c r="L287" s="21">
        <v>16.5</v>
      </c>
      <c r="M287" s="23">
        <v>16</v>
      </c>
      <c r="N287" s="21">
        <v>1.03</v>
      </c>
      <c r="O287" s="21">
        <v>8</v>
      </c>
      <c r="V287" s="21">
        <v>240.5</v>
      </c>
      <c r="W287" s="21">
        <v>257</v>
      </c>
      <c r="X287" s="23">
        <v>16</v>
      </c>
      <c r="Y287" s="21">
        <v>16.5</v>
      </c>
      <c r="Z287" s="21">
        <v>1.03</v>
      </c>
      <c r="AA287" s="21">
        <v>4.83</v>
      </c>
      <c r="AB287" s="21">
        <v>240.5</v>
      </c>
      <c r="AC287" s="21">
        <v>336</v>
      </c>
      <c r="AD287" s="21">
        <v>141</v>
      </c>
      <c r="AE287" s="21">
        <v>95.5</v>
      </c>
      <c r="AF287" s="21">
        <v>0.68</v>
      </c>
      <c r="AG287" s="21">
        <v>6.71</v>
      </c>
      <c r="AH287" s="21">
        <v>700.17</v>
      </c>
      <c r="AI287" s="21">
        <v>11552.76</v>
      </c>
      <c r="AJ287" s="21">
        <v>7365.76</v>
      </c>
      <c r="AK287" s="21">
        <v>92.65</v>
      </c>
      <c r="AL287" s="21">
        <v>30536.14</v>
      </c>
      <c r="AM287" s="21">
        <v>774.92</v>
      </c>
      <c r="AN287" s="21">
        <v>142100.26</v>
      </c>
      <c r="AO287" s="21" t="s">
        <v>91</v>
      </c>
      <c r="AP287" s="21" t="s">
        <v>121</v>
      </c>
      <c r="AQ287" s="21" t="s">
        <v>122</v>
      </c>
      <c r="AR287" s="21" t="s">
        <v>75</v>
      </c>
      <c r="AS287" s="21">
        <v>110789.2</v>
      </c>
      <c r="AT287" s="21">
        <v>0</v>
      </c>
      <c r="AU287" s="21" t="s">
        <v>76</v>
      </c>
      <c r="AV287" s="21">
        <v>2020</v>
      </c>
      <c r="AW287" s="24">
        <v>44104</v>
      </c>
      <c r="AX287" s="24">
        <v>44245</v>
      </c>
      <c r="AY287" s="21">
        <v>0</v>
      </c>
      <c r="AZ287" s="21">
        <v>0</v>
      </c>
      <c r="BA287" s="21">
        <v>-142100.26</v>
      </c>
      <c r="BB287" s="21">
        <v>-8612.14</v>
      </c>
      <c r="BC287" s="21">
        <v>4129</v>
      </c>
      <c r="BD287" s="21"/>
      <c r="BE287" s="21" t="s">
        <v>77</v>
      </c>
      <c r="BF287" s="21" t="s">
        <v>77</v>
      </c>
      <c r="BG287" s="21"/>
      <c r="BH287" s="21" t="s">
        <v>78</v>
      </c>
      <c r="BI287" s="24"/>
      <c r="BJ287" s="21">
        <v>0</v>
      </c>
      <c r="BK287" s="21">
        <v>0</v>
      </c>
      <c r="BL287" s="21">
        <v>0</v>
      </c>
      <c r="BM287" s="21">
        <v>0</v>
      </c>
      <c r="BN287" s="21">
        <v>0</v>
      </c>
      <c r="BO287" s="21">
        <v>0</v>
      </c>
      <c r="BS287" s="21">
        <v>110789.2</v>
      </c>
      <c r="BT287" s="21">
        <v>0</v>
      </c>
      <c r="BU287" s="21"/>
      <c r="BV287" s="21" t="s">
        <v>79</v>
      </c>
    </row>
    <row r="288" spans="1:74">
      <c r="A288" s="21" t="s">
        <v>65</v>
      </c>
      <c r="B288" s="27">
        <v>999054000034086</v>
      </c>
      <c r="C288" s="22" t="s">
        <v>66</v>
      </c>
      <c r="D288" s="21" t="s">
        <v>67</v>
      </c>
      <c r="E288" s="21" t="s">
        <v>112</v>
      </c>
      <c r="F288" s="21" t="s">
        <v>69</v>
      </c>
      <c r="G288" s="21" t="s">
        <v>70</v>
      </c>
      <c r="H288" s="21" t="s">
        <v>71</v>
      </c>
      <c r="I288" s="21">
        <v>1</v>
      </c>
      <c r="J288" s="21">
        <v>189.5</v>
      </c>
      <c r="K288" s="21">
        <v>212.5</v>
      </c>
      <c r="L288" s="21">
        <v>23</v>
      </c>
      <c r="M288" s="23">
        <v>19</v>
      </c>
      <c r="N288" s="21">
        <v>1.21</v>
      </c>
      <c r="O288" s="21">
        <v>8</v>
      </c>
      <c r="V288" s="21">
        <v>189.5</v>
      </c>
      <c r="W288" s="21">
        <v>212.5</v>
      </c>
      <c r="X288" s="23">
        <v>19</v>
      </c>
      <c r="Y288" s="21">
        <v>23</v>
      </c>
      <c r="Z288" s="21">
        <v>1.21</v>
      </c>
      <c r="AA288" s="21">
        <v>3.83</v>
      </c>
      <c r="AB288" s="21">
        <v>189.5</v>
      </c>
      <c r="AC288" s="21">
        <v>341</v>
      </c>
      <c r="AD288" s="21">
        <v>155</v>
      </c>
      <c r="AE288" s="21">
        <v>151.5</v>
      </c>
      <c r="AF288" s="21">
        <v>0.98</v>
      </c>
      <c r="AG288" s="21">
        <v>5.16</v>
      </c>
      <c r="AH288" s="21">
        <v>586.45000000000005</v>
      </c>
      <c r="AI288" s="21">
        <v>13488.36</v>
      </c>
      <c r="AJ288" s="21">
        <v>9033.0400000000009</v>
      </c>
      <c r="AK288" s="21">
        <v>64.569999999999993</v>
      </c>
      <c r="AL288" s="21">
        <v>24999.81</v>
      </c>
      <c r="AM288" s="21">
        <v>1146.3499999999999</v>
      </c>
      <c r="AN288" s="21">
        <v>169275.68</v>
      </c>
      <c r="AO288" s="21" t="s">
        <v>101</v>
      </c>
      <c r="AP288" s="21" t="s">
        <v>113</v>
      </c>
      <c r="AQ288" s="21" t="s">
        <v>114</v>
      </c>
      <c r="AR288" s="21" t="s">
        <v>104</v>
      </c>
      <c r="AS288" s="21">
        <v>143129.51999999999</v>
      </c>
      <c r="AT288" s="21">
        <v>0</v>
      </c>
      <c r="AU288" s="21" t="s">
        <v>76</v>
      </c>
      <c r="AV288" s="21">
        <v>2020</v>
      </c>
      <c r="AW288" s="24">
        <v>44090</v>
      </c>
      <c r="AX288" s="24">
        <v>44245</v>
      </c>
      <c r="AY288" s="21">
        <v>0</v>
      </c>
      <c r="AZ288" s="21">
        <v>0</v>
      </c>
      <c r="BA288" s="21">
        <v>-169275.68</v>
      </c>
      <c r="BB288" s="21">
        <v>-7359.81</v>
      </c>
      <c r="BC288" s="21">
        <v>4129</v>
      </c>
      <c r="BD288" s="21"/>
      <c r="BE288" s="21" t="s">
        <v>77</v>
      </c>
      <c r="BF288" s="21" t="s">
        <v>77</v>
      </c>
      <c r="BG288" s="21"/>
      <c r="BH288" s="21" t="s">
        <v>78</v>
      </c>
      <c r="BI288" s="24"/>
      <c r="BJ288" s="21">
        <v>0</v>
      </c>
      <c r="BK288" s="21">
        <v>0</v>
      </c>
      <c r="BL288" s="21">
        <v>0</v>
      </c>
      <c r="BM288" s="21">
        <v>0</v>
      </c>
      <c r="BN288" s="21">
        <v>0</v>
      </c>
      <c r="BO288" s="21">
        <v>0</v>
      </c>
      <c r="BS288" s="21">
        <v>143129.51999999999</v>
      </c>
      <c r="BT288" s="21">
        <v>0</v>
      </c>
      <c r="BU288" s="21"/>
      <c r="BV288" s="21" t="s">
        <v>79</v>
      </c>
    </row>
    <row r="289" spans="1:74">
      <c r="A289" s="21" t="s">
        <v>65</v>
      </c>
      <c r="B289" s="27">
        <v>999054000033825</v>
      </c>
      <c r="C289" s="22" t="s">
        <v>66</v>
      </c>
      <c r="D289" s="21" t="s">
        <v>67</v>
      </c>
      <c r="E289" s="21" t="s">
        <v>115</v>
      </c>
      <c r="F289" s="21" t="s">
        <v>69</v>
      </c>
      <c r="G289" s="21" t="s">
        <v>70</v>
      </c>
      <c r="H289" s="21" t="s">
        <v>71</v>
      </c>
      <c r="I289" s="21">
        <v>1</v>
      </c>
      <c r="J289" s="21">
        <v>218</v>
      </c>
      <c r="K289" s="21">
        <v>240</v>
      </c>
      <c r="L289" s="21">
        <v>22</v>
      </c>
      <c r="M289" s="23">
        <v>15</v>
      </c>
      <c r="N289" s="21">
        <v>1.47</v>
      </c>
      <c r="O289" s="21">
        <v>8</v>
      </c>
      <c r="V289" s="21">
        <v>218</v>
      </c>
      <c r="W289" s="21">
        <v>240</v>
      </c>
      <c r="X289" s="23">
        <v>15</v>
      </c>
      <c r="Y289" s="21">
        <v>22</v>
      </c>
      <c r="Z289" s="21">
        <v>1.47</v>
      </c>
      <c r="AA289" s="21">
        <v>2.88</v>
      </c>
      <c r="AB289" s="21">
        <v>218</v>
      </c>
      <c r="AC289" s="21">
        <v>333</v>
      </c>
      <c r="AD289" s="21">
        <v>147</v>
      </c>
      <c r="AE289" s="21">
        <v>115</v>
      </c>
      <c r="AF289" s="21">
        <v>0.78</v>
      </c>
      <c r="AG289" s="21">
        <v>5.55</v>
      </c>
      <c r="AH289" s="21">
        <v>504</v>
      </c>
      <c r="AI289" s="21">
        <v>11088</v>
      </c>
      <c r="AJ289" s="21">
        <v>7410.2</v>
      </c>
      <c r="AK289" s="21">
        <v>50.7</v>
      </c>
      <c r="AL289" s="21">
        <v>25906.47</v>
      </c>
      <c r="AM289" s="21">
        <v>48.45</v>
      </c>
      <c r="AN289" s="21">
        <v>145171.68</v>
      </c>
      <c r="AO289" s="21" t="s">
        <v>72</v>
      </c>
      <c r="AP289" s="21" t="s">
        <v>116</v>
      </c>
      <c r="AQ289" s="21" t="s">
        <v>117</v>
      </c>
      <c r="AR289" s="21" t="s">
        <v>104</v>
      </c>
      <c r="AS289" s="21">
        <v>119216.76</v>
      </c>
      <c r="AT289" s="21">
        <v>0</v>
      </c>
      <c r="AU289" s="21" t="s">
        <v>76</v>
      </c>
      <c r="AV289" s="21">
        <v>2020</v>
      </c>
      <c r="AW289" s="24">
        <v>44098</v>
      </c>
      <c r="AX289" s="24">
        <v>44245</v>
      </c>
      <c r="AY289" s="21">
        <v>0</v>
      </c>
      <c r="AZ289" s="21">
        <v>0</v>
      </c>
      <c r="BA289" s="21">
        <v>-145171.68</v>
      </c>
      <c r="BB289" s="21">
        <v>-6598.71</v>
      </c>
      <c r="BC289" s="21">
        <v>4129</v>
      </c>
      <c r="BD289" s="21"/>
      <c r="BE289" s="21" t="s">
        <v>77</v>
      </c>
      <c r="BF289" s="21" t="s">
        <v>77</v>
      </c>
      <c r="BG289" s="21"/>
      <c r="BH289" s="21" t="s">
        <v>78</v>
      </c>
      <c r="BI289" s="24"/>
      <c r="BJ289" s="21">
        <v>0</v>
      </c>
      <c r="BK289" s="21">
        <v>0</v>
      </c>
      <c r="BL289" s="21">
        <v>0</v>
      </c>
      <c r="BM289" s="21">
        <v>0</v>
      </c>
      <c r="BN289" s="21">
        <v>0</v>
      </c>
      <c r="BO289" s="21">
        <v>0</v>
      </c>
      <c r="BS289" s="21">
        <v>119216.76</v>
      </c>
      <c r="BT289" s="21">
        <v>0</v>
      </c>
      <c r="BU289" s="21"/>
      <c r="BV289" s="21" t="s">
        <v>79</v>
      </c>
    </row>
    <row r="290" spans="1:74">
      <c r="A290" s="21" t="s">
        <v>65</v>
      </c>
      <c r="B290" s="27">
        <v>999054000034163</v>
      </c>
      <c r="C290" s="22" t="s">
        <v>66</v>
      </c>
      <c r="D290" s="21" t="s">
        <v>80</v>
      </c>
      <c r="E290" s="21" t="s">
        <v>96</v>
      </c>
      <c r="F290" s="21" t="s">
        <v>69</v>
      </c>
      <c r="G290" s="21" t="s">
        <v>70</v>
      </c>
      <c r="H290" s="21" t="s">
        <v>71</v>
      </c>
      <c r="I290" s="21">
        <v>1</v>
      </c>
      <c r="J290" s="21">
        <v>160</v>
      </c>
      <c r="K290" s="21">
        <v>191</v>
      </c>
      <c r="L290" s="21">
        <v>31</v>
      </c>
      <c r="M290" s="23">
        <v>18</v>
      </c>
      <c r="N290" s="21">
        <v>1.72</v>
      </c>
      <c r="O290" s="21">
        <v>8</v>
      </c>
      <c r="V290" s="21">
        <v>160</v>
      </c>
      <c r="W290" s="21">
        <v>191</v>
      </c>
      <c r="X290" s="23">
        <v>18</v>
      </c>
      <c r="Y290" s="21">
        <v>31</v>
      </c>
      <c r="Z290" s="21">
        <v>1.72</v>
      </c>
      <c r="AA290" s="21">
        <v>2.06</v>
      </c>
      <c r="AB290" s="21">
        <v>160</v>
      </c>
      <c r="AC290" s="21">
        <v>329</v>
      </c>
      <c r="AD290" s="21">
        <v>181</v>
      </c>
      <c r="AE290" s="21">
        <v>169</v>
      </c>
      <c r="AF290" s="21">
        <v>0.93</v>
      </c>
      <c r="AG290" s="21">
        <v>5.09</v>
      </c>
      <c r="AH290" s="21">
        <v>498.99</v>
      </c>
      <c r="AI290" s="21">
        <v>15468.84</v>
      </c>
      <c r="AJ290" s="21">
        <v>10075.08</v>
      </c>
      <c r="AK290" s="21">
        <v>34.75</v>
      </c>
      <c r="AL290" s="21">
        <v>22707.65</v>
      </c>
      <c r="AM290" s="21">
        <v>1213.1199999999999</v>
      </c>
      <c r="AN290" s="21">
        <v>178739.21</v>
      </c>
      <c r="AO290" s="21" t="s">
        <v>85</v>
      </c>
      <c r="AP290" s="21" t="s">
        <v>97</v>
      </c>
      <c r="AQ290" s="21" t="s">
        <v>98</v>
      </c>
      <c r="AR290" s="21" t="s">
        <v>88</v>
      </c>
      <c r="AS290" s="21">
        <v>154818.44</v>
      </c>
      <c r="AT290" s="21">
        <v>0</v>
      </c>
      <c r="AU290" s="21" t="s">
        <v>76</v>
      </c>
      <c r="AV290" s="21">
        <v>2020</v>
      </c>
      <c r="AW290" s="24">
        <v>44064</v>
      </c>
      <c r="AX290" s="24">
        <v>44245</v>
      </c>
      <c r="AY290" s="21">
        <v>0</v>
      </c>
      <c r="AZ290" s="21">
        <v>0</v>
      </c>
      <c r="BA290" s="21">
        <v>-178739.21</v>
      </c>
      <c r="BB290" s="21">
        <v>-5765.78</v>
      </c>
      <c r="BC290" s="21">
        <v>4129</v>
      </c>
      <c r="BD290" s="21"/>
      <c r="BE290" s="21" t="s">
        <v>99</v>
      </c>
      <c r="BF290" s="21" t="s">
        <v>99</v>
      </c>
      <c r="BG290" s="21"/>
      <c r="BH290" s="21" t="s">
        <v>78</v>
      </c>
      <c r="BI290" s="24"/>
      <c r="BJ290" s="21">
        <v>0</v>
      </c>
      <c r="BK290" s="21">
        <v>0</v>
      </c>
      <c r="BL290" s="21">
        <v>0</v>
      </c>
      <c r="BM290" s="21">
        <v>0</v>
      </c>
      <c r="BN290" s="21">
        <v>0</v>
      </c>
      <c r="BO290" s="21">
        <v>0</v>
      </c>
      <c r="BS290" s="21">
        <v>154818.44</v>
      </c>
      <c r="BT290" s="21">
        <v>0</v>
      </c>
      <c r="BU290" s="21"/>
      <c r="BV290" s="21" t="s">
        <v>79</v>
      </c>
    </row>
    <row r="291" spans="1:74">
      <c r="A291" s="21" t="s">
        <v>65</v>
      </c>
      <c r="B291" s="27">
        <v>999054000032298</v>
      </c>
      <c r="C291" s="22" t="s">
        <v>66</v>
      </c>
      <c r="D291" s="21" t="s">
        <v>80</v>
      </c>
      <c r="E291" s="21" t="s">
        <v>211</v>
      </c>
      <c r="F291" s="21" t="s">
        <v>69</v>
      </c>
      <c r="G291" s="21" t="s">
        <v>70</v>
      </c>
      <c r="H291" s="21" t="s">
        <v>71</v>
      </c>
      <c r="I291" s="21">
        <v>1</v>
      </c>
      <c r="J291" s="21">
        <v>104</v>
      </c>
      <c r="K291" s="21">
        <v>169.5</v>
      </c>
      <c r="L291" s="21">
        <v>65.5</v>
      </c>
      <c r="M291" s="23">
        <v>68</v>
      </c>
      <c r="N291" s="21">
        <v>0.96</v>
      </c>
      <c r="O291" s="21">
        <v>8</v>
      </c>
      <c r="V291" s="21">
        <v>104</v>
      </c>
      <c r="W291" s="21">
        <v>169.5</v>
      </c>
      <c r="X291" s="23">
        <v>68</v>
      </c>
      <c r="Y291" s="21">
        <v>65.5</v>
      </c>
      <c r="Z291" s="21">
        <v>0.96</v>
      </c>
      <c r="AA291" s="21">
        <v>5.24</v>
      </c>
      <c r="AB291" s="21">
        <v>104</v>
      </c>
      <c r="AC291" s="21">
        <v>315</v>
      </c>
      <c r="AD291" s="21">
        <v>281</v>
      </c>
      <c r="AE291" s="21">
        <v>211</v>
      </c>
      <c r="AF291" s="21">
        <v>0.75</v>
      </c>
      <c r="AG291" s="21">
        <v>8.18</v>
      </c>
      <c r="AH291" s="21">
        <v>455.05</v>
      </c>
      <c r="AI291" s="21">
        <v>29805.48</v>
      </c>
      <c r="AJ291" s="21">
        <v>19345.64</v>
      </c>
      <c r="AK291" s="21">
        <v>1591.06</v>
      </c>
      <c r="AL291" s="21">
        <v>64762.66</v>
      </c>
      <c r="AM291" s="21">
        <v>872.14</v>
      </c>
      <c r="AN291" s="21">
        <v>310141.52</v>
      </c>
      <c r="AO291" s="21" t="s">
        <v>145</v>
      </c>
      <c r="AP291" s="21" t="s">
        <v>212</v>
      </c>
      <c r="AQ291" s="21" t="s">
        <v>213</v>
      </c>
      <c r="AR291" s="21" t="s">
        <v>88</v>
      </c>
      <c r="AS291" s="21">
        <v>244506.72</v>
      </c>
      <c r="AT291" s="21">
        <v>0</v>
      </c>
      <c r="AU291" s="21" t="s">
        <v>76</v>
      </c>
      <c r="AV291" s="21">
        <v>2020</v>
      </c>
      <c r="AW291" s="24">
        <v>43964</v>
      </c>
      <c r="AX291" s="24">
        <v>44245</v>
      </c>
      <c r="AY291" s="21">
        <v>0</v>
      </c>
      <c r="AZ291" s="21">
        <v>0</v>
      </c>
      <c r="BA291" s="21">
        <v>-310141.52</v>
      </c>
      <c r="BB291" s="21">
        <v>-4734.99</v>
      </c>
      <c r="BC291" s="21">
        <v>4129</v>
      </c>
      <c r="BD291" s="21"/>
      <c r="BE291" s="21" t="s">
        <v>77</v>
      </c>
      <c r="BF291" s="21" t="s">
        <v>77</v>
      </c>
      <c r="BG291" s="21"/>
      <c r="BH291" s="21" t="s">
        <v>78</v>
      </c>
      <c r="BI291" s="24"/>
      <c r="BJ291" s="21">
        <v>0</v>
      </c>
      <c r="BK291" s="21">
        <v>0</v>
      </c>
      <c r="BL291" s="21">
        <v>0</v>
      </c>
      <c r="BM291" s="21">
        <v>0</v>
      </c>
      <c r="BN291" s="21">
        <v>0</v>
      </c>
      <c r="BO291" s="21">
        <v>0</v>
      </c>
      <c r="BS291" s="21">
        <v>244506.72</v>
      </c>
      <c r="BT291" s="21">
        <v>0</v>
      </c>
      <c r="BU291" s="21"/>
      <c r="BV291" s="21" t="s">
        <v>79</v>
      </c>
    </row>
    <row r="292" spans="1:74">
      <c r="A292" s="21" t="s">
        <v>65</v>
      </c>
      <c r="B292" s="27">
        <v>999054000033026</v>
      </c>
      <c r="C292" s="22" t="s">
        <v>66</v>
      </c>
      <c r="D292" s="21" t="s">
        <v>118</v>
      </c>
      <c r="E292" s="21" t="s">
        <v>115</v>
      </c>
      <c r="F292" s="21" t="s">
        <v>69</v>
      </c>
      <c r="G292" s="21" t="s">
        <v>70</v>
      </c>
      <c r="H292" s="21" t="s">
        <v>71</v>
      </c>
      <c r="I292" s="21">
        <v>1</v>
      </c>
      <c r="J292" s="21">
        <v>219</v>
      </c>
      <c r="K292" s="21">
        <v>244.5</v>
      </c>
      <c r="L292" s="21">
        <v>25.5</v>
      </c>
      <c r="M292" s="23">
        <v>15</v>
      </c>
      <c r="N292" s="21">
        <v>1.7</v>
      </c>
      <c r="O292" s="21">
        <v>8</v>
      </c>
      <c r="V292" s="21">
        <v>219</v>
      </c>
      <c r="W292" s="21">
        <v>244.5</v>
      </c>
      <c r="X292" s="23">
        <v>15</v>
      </c>
      <c r="Y292" s="21">
        <v>25.5</v>
      </c>
      <c r="Z292" s="21">
        <v>1.7</v>
      </c>
      <c r="AA292" s="21">
        <v>2.48</v>
      </c>
      <c r="AB292" s="21">
        <v>219</v>
      </c>
      <c r="AC292" s="21">
        <v>360</v>
      </c>
      <c r="AD292" s="21">
        <v>147</v>
      </c>
      <c r="AE292" s="21">
        <v>141</v>
      </c>
      <c r="AF292" s="21">
        <v>0.96</v>
      </c>
      <c r="AG292" s="21">
        <v>4.53</v>
      </c>
      <c r="AH292" s="21">
        <v>434.82</v>
      </c>
      <c r="AI292" s="21">
        <v>11088</v>
      </c>
      <c r="AJ292" s="21">
        <v>7410.2</v>
      </c>
      <c r="AK292" s="21">
        <v>43.74</v>
      </c>
      <c r="AL292" s="21">
        <v>26025.3</v>
      </c>
      <c r="AM292" s="21">
        <v>48.45</v>
      </c>
      <c r="AN292" s="21">
        <v>145290.51</v>
      </c>
      <c r="AO292" s="21" t="s">
        <v>72</v>
      </c>
      <c r="AP292" s="21" t="s">
        <v>116</v>
      </c>
      <c r="AQ292" s="21" t="s">
        <v>117</v>
      </c>
      <c r="AR292" s="21" t="s">
        <v>104</v>
      </c>
      <c r="AS292" s="21">
        <v>119216.76</v>
      </c>
      <c r="AT292" s="21">
        <v>0</v>
      </c>
      <c r="AU292" s="21" t="s">
        <v>76</v>
      </c>
      <c r="AV292" s="21">
        <v>2020</v>
      </c>
      <c r="AW292" s="24">
        <v>44098</v>
      </c>
      <c r="AX292" s="24">
        <v>44245</v>
      </c>
      <c r="AY292" s="21">
        <v>0</v>
      </c>
      <c r="AZ292" s="21">
        <v>0</v>
      </c>
      <c r="BA292" s="21">
        <v>-145290.51</v>
      </c>
      <c r="BB292" s="21">
        <v>-5697.67</v>
      </c>
      <c r="BC292" s="21">
        <v>4129</v>
      </c>
      <c r="BD292" s="21"/>
      <c r="BE292" s="21" t="s">
        <v>77</v>
      </c>
      <c r="BF292" s="21" t="s">
        <v>77</v>
      </c>
      <c r="BG292" s="21"/>
      <c r="BH292" s="21" t="s">
        <v>78</v>
      </c>
      <c r="BI292" s="24"/>
      <c r="BJ292" s="21">
        <v>0</v>
      </c>
      <c r="BK292" s="21">
        <v>0</v>
      </c>
      <c r="BL292" s="21">
        <v>0</v>
      </c>
      <c r="BM292" s="21">
        <v>0</v>
      </c>
      <c r="BN292" s="21">
        <v>0</v>
      </c>
      <c r="BO292" s="21">
        <v>0</v>
      </c>
      <c r="BS292" s="21">
        <v>119216.76</v>
      </c>
      <c r="BT292" s="21">
        <v>0</v>
      </c>
      <c r="BU292" s="21"/>
      <c r="BV292" s="21" t="s">
        <v>79</v>
      </c>
    </row>
    <row r="293" spans="1:74">
      <c r="A293" s="21" t="s">
        <v>65</v>
      </c>
      <c r="B293" s="27">
        <v>999054000022167</v>
      </c>
      <c r="C293" s="22" t="s">
        <v>66</v>
      </c>
      <c r="D293" s="21" t="s">
        <v>80</v>
      </c>
      <c r="E293" s="21" t="s">
        <v>109</v>
      </c>
      <c r="F293" s="21" t="s">
        <v>69</v>
      </c>
      <c r="G293" s="21" t="s">
        <v>70</v>
      </c>
      <c r="H293" s="21" t="s">
        <v>71</v>
      </c>
      <c r="I293" s="21">
        <v>1</v>
      </c>
      <c r="J293" s="21">
        <v>201.5</v>
      </c>
      <c r="K293" s="21">
        <v>226</v>
      </c>
      <c r="L293" s="21">
        <v>24.5</v>
      </c>
      <c r="M293" s="23">
        <v>22</v>
      </c>
      <c r="N293" s="21">
        <v>1.1100000000000001</v>
      </c>
      <c r="O293" s="21">
        <v>8</v>
      </c>
      <c r="V293" s="21">
        <v>201.5</v>
      </c>
      <c r="W293" s="21">
        <v>226</v>
      </c>
      <c r="X293" s="23">
        <v>22</v>
      </c>
      <c r="Y293" s="21">
        <v>24.5</v>
      </c>
      <c r="Z293" s="21">
        <v>1.1100000000000001</v>
      </c>
      <c r="AA293" s="21">
        <v>3.85</v>
      </c>
      <c r="AB293" s="21">
        <v>201.5</v>
      </c>
      <c r="AC293" s="21">
        <v>331</v>
      </c>
      <c r="AD293" s="21">
        <v>162</v>
      </c>
      <c r="AE293" s="21">
        <v>129.5</v>
      </c>
      <c r="AF293" s="21">
        <v>0.8</v>
      </c>
      <c r="AG293" s="21">
        <v>4.8</v>
      </c>
      <c r="AH293" s="21">
        <v>454.56</v>
      </c>
      <c r="AI293" s="21">
        <v>11136.64</v>
      </c>
      <c r="AJ293" s="21">
        <v>7085.8</v>
      </c>
      <c r="AK293" s="21">
        <v>64.180000000000007</v>
      </c>
      <c r="AL293" s="21">
        <v>26485.48</v>
      </c>
      <c r="AM293" s="21">
        <v>781.37</v>
      </c>
      <c r="AN293" s="21">
        <v>135344.29</v>
      </c>
      <c r="AO293" s="21" t="s">
        <v>85</v>
      </c>
      <c r="AP293" s="21" t="s">
        <v>110</v>
      </c>
      <c r="AQ293" s="21" t="s">
        <v>111</v>
      </c>
      <c r="AR293" s="21" t="s">
        <v>88</v>
      </c>
      <c r="AS293" s="21">
        <v>108077.44</v>
      </c>
      <c r="AT293" s="21">
        <v>0</v>
      </c>
      <c r="AU293" s="21" t="s">
        <v>76</v>
      </c>
      <c r="AV293" s="21">
        <v>2020</v>
      </c>
      <c r="AW293" s="24">
        <v>44083</v>
      </c>
      <c r="AX293" s="24">
        <v>44245</v>
      </c>
      <c r="AY293" s="21">
        <v>0</v>
      </c>
      <c r="AZ293" s="21">
        <v>0</v>
      </c>
      <c r="BA293" s="21">
        <v>-135344.29</v>
      </c>
      <c r="BB293" s="21">
        <v>-5524.26</v>
      </c>
      <c r="BC293" s="21">
        <v>4129</v>
      </c>
      <c r="BD293" s="21"/>
      <c r="BE293" s="21" t="s">
        <v>77</v>
      </c>
      <c r="BF293" s="21" t="s">
        <v>77</v>
      </c>
      <c r="BG293" s="21"/>
      <c r="BH293" s="21" t="s">
        <v>78</v>
      </c>
      <c r="BI293" s="24"/>
      <c r="BJ293" s="21">
        <v>0</v>
      </c>
      <c r="BK293" s="21">
        <v>0</v>
      </c>
      <c r="BL293" s="21">
        <v>0</v>
      </c>
      <c r="BM293" s="21">
        <v>0</v>
      </c>
      <c r="BN293" s="21">
        <v>0</v>
      </c>
      <c r="BO293" s="21">
        <v>0</v>
      </c>
      <c r="BS293" s="21">
        <v>108077.44</v>
      </c>
      <c r="BT293" s="21">
        <v>0</v>
      </c>
      <c r="BU293" s="21"/>
      <c r="BV293" s="21" t="s">
        <v>79</v>
      </c>
    </row>
    <row r="294" spans="1:74">
      <c r="A294" s="21" t="s">
        <v>65</v>
      </c>
      <c r="B294" s="27">
        <v>999054000033955</v>
      </c>
      <c r="C294" s="22" t="s">
        <v>66</v>
      </c>
      <c r="D294" s="21" t="s">
        <v>89</v>
      </c>
      <c r="E294" s="21" t="s">
        <v>105</v>
      </c>
      <c r="F294" s="21" t="s">
        <v>69</v>
      </c>
      <c r="G294" s="21" t="s">
        <v>70</v>
      </c>
      <c r="H294" s="21" t="s">
        <v>71</v>
      </c>
      <c r="I294" s="21">
        <v>1</v>
      </c>
      <c r="J294" s="21">
        <v>189.5</v>
      </c>
      <c r="K294" s="21">
        <v>225.5</v>
      </c>
      <c r="L294" s="21">
        <v>36</v>
      </c>
      <c r="M294" s="23">
        <v>33</v>
      </c>
      <c r="N294" s="21">
        <v>1.0900000000000001</v>
      </c>
      <c r="O294" s="21">
        <v>8</v>
      </c>
      <c r="V294" s="21">
        <v>189.5</v>
      </c>
      <c r="W294" s="21">
        <v>225.5</v>
      </c>
      <c r="X294" s="23">
        <v>33</v>
      </c>
      <c r="Y294" s="21">
        <v>36</v>
      </c>
      <c r="Z294" s="21">
        <v>1.0900000000000001</v>
      </c>
      <c r="AA294" s="21">
        <v>4.82</v>
      </c>
      <c r="AB294" s="21">
        <v>189.5</v>
      </c>
      <c r="AC294" s="21">
        <v>325</v>
      </c>
      <c r="AD294" s="21">
        <v>173</v>
      </c>
      <c r="AE294" s="21">
        <v>135.5</v>
      </c>
      <c r="AF294" s="21">
        <v>0.78</v>
      </c>
      <c r="AG294" s="21">
        <v>6.38</v>
      </c>
      <c r="AH294" s="21">
        <v>401.81</v>
      </c>
      <c r="AI294" s="21">
        <v>14465.04</v>
      </c>
      <c r="AJ294" s="21">
        <v>9682.7199999999993</v>
      </c>
      <c r="AK294" s="21">
        <v>71.95</v>
      </c>
      <c r="AL294" s="21">
        <v>26612.85</v>
      </c>
      <c r="AM294" s="21">
        <v>749.33</v>
      </c>
      <c r="AN294" s="21">
        <v>177793.7</v>
      </c>
      <c r="AO294" s="21" t="s">
        <v>91</v>
      </c>
      <c r="AP294" s="21" t="s">
        <v>92</v>
      </c>
      <c r="AQ294" s="21" t="s">
        <v>93</v>
      </c>
      <c r="AR294" s="21" t="s">
        <v>75</v>
      </c>
      <c r="AS294" s="21">
        <v>150431.51999999999</v>
      </c>
      <c r="AT294" s="21">
        <v>0</v>
      </c>
      <c r="AU294" s="21" t="s">
        <v>76</v>
      </c>
      <c r="AV294" s="21">
        <v>2020</v>
      </c>
      <c r="AW294" s="24">
        <v>44072</v>
      </c>
      <c r="AX294" s="24">
        <v>44245</v>
      </c>
      <c r="AY294" s="21">
        <v>0</v>
      </c>
      <c r="AZ294" s="21">
        <v>0</v>
      </c>
      <c r="BA294" s="21">
        <v>-177793.7</v>
      </c>
      <c r="BB294" s="21">
        <v>-4938.71</v>
      </c>
      <c r="BC294" s="21">
        <v>4129</v>
      </c>
      <c r="BD294" s="21"/>
      <c r="BE294" s="21" t="s">
        <v>77</v>
      </c>
      <c r="BF294" s="21" t="s">
        <v>77</v>
      </c>
      <c r="BG294" s="21"/>
      <c r="BH294" s="21" t="s">
        <v>78</v>
      </c>
      <c r="BI294" s="24"/>
      <c r="BJ294" s="21">
        <v>0</v>
      </c>
      <c r="BK294" s="21">
        <v>0</v>
      </c>
      <c r="BL294" s="21">
        <v>0</v>
      </c>
      <c r="BM294" s="21">
        <v>0</v>
      </c>
      <c r="BN294" s="21">
        <v>0</v>
      </c>
      <c r="BO294" s="21">
        <v>0</v>
      </c>
      <c r="BS294" s="21">
        <v>150431.51999999999</v>
      </c>
      <c r="BT294" s="21">
        <v>0</v>
      </c>
      <c r="BU294" s="21"/>
      <c r="BV294" s="21" t="s">
        <v>79</v>
      </c>
    </row>
    <row r="295" spans="1:74">
      <c r="A295" s="21" t="s">
        <v>65</v>
      </c>
      <c r="B295" s="27">
        <v>999054000021264</v>
      </c>
      <c r="C295" s="22" t="s">
        <v>66</v>
      </c>
      <c r="D295" s="21" t="s">
        <v>89</v>
      </c>
      <c r="E295" s="21" t="s">
        <v>120</v>
      </c>
      <c r="F295" s="21" t="s">
        <v>69</v>
      </c>
      <c r="G295" s="21" t="s">
        <v>70</v>
      </c>
      <c r="H295" s="21" t="s">
        <v>71</v>
      </c>
      <c r="I295" s="21">
        <v>1</v>
      </c>
      <c r="J295" s="21">
        <v>213.5</v>
      </c>
      <c r="K295" s="21">
        <v>241.5</v>
      </c>
      <c r="L295" s="21">
        <v>28</v>
      </c>
      <c r="M295" s="23">
        <v>16</v>
      </c>
      <c r="N295" s="21">
        <v>1.75</v>
      </c>
      <c r="O295" s="21">
        <v>8</v>
      </c>
      <c r="V295" s="21">
        <v>213.5</v>
      </c>
      <c r="W295" s="21">
        <v>241.5</v>
      </c>
      <c r="X295" s="23">
        <v>16</v>
      </c>
      <c r="Y295" s="21">
        <v>28</v>
      </c>
      <c r="Z295" s="21">
        <v>1.75</v>
      </c>
      <c r="AA295" s="21">
        <v>2.85</v>
      </c>
      <c r="AB295" s="21">
        <v>213.5</v>
      </c>
      <c r="AC295" s="21">
        <v>353</v>
      </c>
      <c r="AD295" s="21">
        <v>141</v>
      </c>
      <c r="AE295" s="21">
        <v>139.5</v>
      </c>
      <c r="AF295" s="21">
        <v>0.99</v>
      </c>
      <c r="AG295" s="21">
        <v>4.59</v>
      </c>
      <c r="AH295" s="21">
        <v>412.6</v>
      </c>
      <c r="AI295" s="21">
        <v>11552.84</v>
      </c>
      <c r="AJ295" s="21">
        <v>7365.76</v>
      </c>
      <c r="AK295" s="21">
        <v>54.6</v>
      </c>
      <c r="AL295" s="21">
        <v>27107.97</v>
      </c>
      <c r="AM295" s="21">
        <v>774.92</v>
      </c>
      <c r="AN295" s="21">
        <v>138672.09</v>
      </c>
      <c r="AO295" s="21" t="s">
        <v>91</v>
      </c>
      <c r="AP295" s="21" t="s">
        <v>121</v>
      </c>
      <c r="AQ295" s="21" t="s">
        <v>122</v>
      </c>
      <c r="AR295" s="21" t="s">
        <v>75</v>
      </c>
      <c r="AS295" s="21">
        <v>110789.2</v>
      </c>
      <c r="AT295" s="21">
        <v>0</v>
      </c>
      <c r="AU295" s="21" t="s">
        <v>76</v>
      </c>
      <c r="AV295" s="21">
        <v>2020</v>
      </c>
      <c r="AW295" s="24">
        <v>44104</v>
      </c>
      <c r="AX295" s="24">
        <v>44245</v>
      </c>
      <c r="AY295" s="21">
        <v>0</v>
      </c>
      <c r="AZ295" s="21">
        <v>0</v>
      </c>
      <c r="BA295" s="21">
        <v>-138672.09</v>
      </c>
      <c r="BB295" s="21">
        <v>-4952.57</v>
      </c>
      <c r="BC295" s="21">
        <v>4129</v>
      </c>
      <c r="BD295" s="21"/>
      <c r="BE295" s="21" t="s">
        <v>77</v>
      </c>
      <c r="BF295" s="21" t="s">
        <v>77</v>
      </c>
      <c r="BG295" s="21"/>
      <c r="BH295" s="21" t="s">
        <v>78</v>
      </c>
      <c r="BI295" s="24"/>
      <c r="BJ295" s="21">
        <v>0</v>
      </c>
      <c r="BK295" s="21">
        <v>0</v>
      </c>
      <c r="BL295" s="21">
        <v>0</v>
      </c>
      <c r="BM295" s="21">
        <v>0</v>
      </c>
      <c r="BN295" s="21">
        <v>0</v>
      </c>
      <c r="BO295" s="21">
        <v>0</v>
      </c>
      <c r="BS295" s="21">
        <v>110789.2</v>
      </c>
      <c r="BT295" s="21">
        <v>0</v>
      </c>
      <c r="BU295" s="21"/>
      <c r="BV295" s="21" t="s">
        <v>79</v>
      </c>
    </row>
    <row r="296" spans="1:74">
      <c r="A296" s="21" t="s">
        <v>65</v>
      </c>
      <c r="B296" s="27">
        <v>999054000032861</v>
      </c>
      <c r="C296" s="22" t="s">
        <v>66</v>
      </c>
      <c r="D296" s="21" t="s">
        <v>89</v>
      </c>
      <c r="E296" s="21" t="s">
        <v>112</v>
      </c>
      <c r="F296" s="21" t="s">
        <v>69</v>
      </c>
      <c r="G296" s="21" t="s">
        <v>70</v>
      </c>
      <c r="H296" s="21" t="s">
        <v>71</v>
      </c>
      <c r="I296" s="21">
        <v>1</v>
      </c>
      <c r="J296" s="21">
        <v>207.5</v>
      </c>
      <c r="K296" s="21">
        <v>246</v>
      </c>
      <c r="L296" s="21">
        <v>38.5</v>
      </c>
      <c r="M296" s="23">
        <v>19</v>
      </c>
      <c r="N296" s="21">
        <v>2.0299999999999998</v>
      </c>
      <c r="O296" s="21">
        <v>8</v>
      </c>
      <c r="V296" s="21">
        <v>207.5</v>
      </c>
      <c r="W296" s="21">
        <v>246</v>
      </c>
      <c r="X296" s="23">
        <v>19</v>
      </c>
      <c r="Y296" s="21">
        <v>38.5</v>
      </c>
      <c r="Z296" s="21">
        <v>2.0299999999999998</v>
      </c>
      <c r="AA296" s="21">
        <v>2.29</v>
      </c>
      <c r="AB296" s="21">
        <v>207.5</v>
      </c>
      <c r="AC296" s="21">
        <v>349</v>
      </c>
      <c r="AD296" s="21">
        <v>155</v>
      </c>
      <c r="AE296" s="21">
        <v>141.5</v>
      </c>
      <c r="AF296" s="21">
        <v>0.91</v>
      </c>
      <c r="AG296" s="21">
        <v>5.53</v>
      </c>
      <c r="AH296" s="21">
        <v>350.35</v>
      </c>
      <c r="AI296" s="21">
        <v>13488.36</v>
      </c>
      <c r="AJ296" s="21">
        <v>9033.0400000000009</v>
      </c>
      <c r="AK296" s="21">
        <v>38.57</v>
      </c>
      <c r="AL296" s="21">
        <v>27374.46</v>
      </c>
      <c r="AM296" s="21">
        <v>1146.3499999999999</v>
      </c>
      <c r="AN296" s="21">
        <v>171650.33</v>
      </c>
      <c r="AO296" s="21" t="s">
        <v>101</v>
      </c>
      <c r="AP296" s="21" t="s">
        <v>113</v>
      </c>
      <c r="AQ296" s="21" t="s">
        <v>114</v>
      </c>
      <c r="AR296" s="21" t="s">
        <v>104</v>
      </c>
      <c r="AS296" s="21">
        <v>143129.51999999999</v>
      </c>
      <c r="AT296" s="21">
        <v>0</v>
      </c>
      <c r="AU296" s="21" t="s">
        <v>76</v>
      </c>
      <c r="AV296" s="21">
        <v>2020</v>
      </c>
      <c r="AW296" s="24">
        <v>44090</v>
      </c>
      <c r="AX296" s="24">
        <v>44245</v>
      </c>
      <c r="AY296" s="21">
        <v>0</v>
      </c>
      <c r="AZ296" s="21">
        <v>0</v>
      </c>
      <c r="BA296" s="21">
        <v>-171650.33</v>
      </c>
      <c r="BB296" s="21">
        <v>-4458.45</v>
      </c>
      <c r="BC296" s="21">
        <v>4129</v>
      </c>
      <c r="BD296" s="21"/>
      <c r="BE296" s="21" t="s">
        <v>77</v>
      </c>
      <c r="BF296" s="21" t="s">
        <v>77</v>
      </c>
      <c r="BG296" s="21"/>
      <c r="BH296" s="21" t="s">
        <v>78</v>
      </c>
      <c r="BI296" s="24"/>
      <c r="BJ296" s="21">
        <v>0</v>
      </c>
      <c r="BK296" s="21">
        <v>0</v>
      </c>
      <c r="BL296" s="21">
        <v>0</v>
      </c>
      <c r="BM296" s="21">
        <v>0</v>
      </c>
      <c r="BN296" s="21">
        <v>0</v>
      </c>
      <c r="BO296" s="21">
        <v>0</v>
      </c>
      <c r="BS296" s="21">
        <v>143129.51999999999</v>
      </c>
      <c r="BT296" s="21">
        <v>0</v>
      </c>
      <c r="BU296" s="21"/>
      <c r="BV296" s="21" t="s">
        <v>79</v>
      </c>
    </row>
    <row r="297" spans="1:74">
      <c r="A297" s="21" t="s">
        <v>65</v>
      </c>
      <c r="B297" s="27">
        <v>999054000032161</v>
      </c>
      <c r="C297" s="22" t="s">
        <v>66</v>
      </c>
      <c r="D297" s="21" t="s">
        <v>80</v>
      </c>
      <c r="E297" s="21" t="s">
        <v>109</v>
      </c>
      <c r="F297" s="21" t="s">
        <v>69</v>
      </c>
      <c r="G297" s="21" t="s">
        <v>70</v>
      </c>
      <c r="H297" s="21" t="s">
        <v>71</v>
      </c>
      <c r="I297" s="21">
        <v>1</v>
      </c>
      <c r="J297" s="21">
        <v>175</v>
      </c>
      <c r="K297" s="21">
        <v>206.5</v>
      </c>
      <c r="L297" s="21">
        <v>31.5</v>
      </c>
      <c r="M297" s="23">
        <v>22</v>
      </c>
      <c r="N297" s="21">
        <v>1.43</v>
      </c>
      <c r="O297" s="21">
        <v>8</v>
      </c>
      <c r="V297" s="21">
        <v>175</v>
      </c>
      <c r="W297" s="21">
        <v>206.5</v>
      </c>
      <c r="X297" s="23">
        <v>22</v>
      </c>
      <c r="Y297" s="21">
        <v>31.5</v>
      </c>
      <c r="Z297" s="21">
        <v>1.43</v>
      </c>
      <c r="AA297" s="21">
        <v>3</v>
      </c>
      <c r="AB297" s="21">
        <v>175</v>
      </c>
      <c r="AC297" s="21">
        <v>336</v>
      </c>
      <c r="AD297" s="21">
        <v>162</v>
      </c>
      <c r="AE297" s="21">
        <v>161</v>
      </c>
      <c r="AF297" s="21">
        <v>0.99</v>
      </c>
      <c r="AG297" s="21">
        <v>3.86</v>
      </c>
      <c r="AH297" s="21">
        <v>353.54</v>
      </c>
      <c r="AI297" s="21">
        <v>11136.64</v>
      </c>
      <c r="AJ297" s="21">
        <v>7085.8</v>
      </c>
      <c r="AK297" s="21">
        <v>49.92</v>
      </c>
      <c r="AL297" s="21">
        <v>23002.28</v>
      </c>
      <c r="AM297" s="21">
        <v>781.37</v>
      </c>
      <c r="AN297" s="21">
        <v>131861.09</v>
      </c>
      <c r="AO297" s="21" t="s">
        <v>85</v>
      </c>
      <c r="AP297" s="21" t="s">
        <v>110</v>
      </c>
      <c r="AQ297" s="21" t="s">
        <v>111</v>
      </c>
      <c r="AR297" s="21" t="s">
        <v>88</v>
      </c>
      <c r="AS297" s="21">
        <v>108077.44</v>
      </c>
      <c r="AT297" s="21">
        <v>0</v>
      </c>
      <c r="AU297" s="21" t="s">
        <v>76</v>
      </c>
      <c r="AV297" s="21">
        <v>2020</v>
      </c>
      <c r="AW297" s="24">
        <v>44083</v>
      </c>
      <c r="AX297" s="24">
        <v>44245</v>
      </c>
      <c r="AY297" s="21">
        <v>0</v>
      </c>
      <c r="AZ297" s="21">
        <v>0</v>
      </c>
      <c r="BA297" s="21">
        <v>-131861.09</v>
      </c>
      <c r="BB297" s="21">
        <v>-4186.07</v>
      </c>
      <c r="BC297" s="21">
        <v>4129</v>
      </c>
      <c r="BD297" s="21"/>
      <c r="BE297" s="21" t="s">
        <v>99</v>
      </c>
      <c r="BF297" s="21" t="s">
        <v>99</v>
      </c>
      <c r="BG297" s="21"/>
      <c r="BH297" s="21" t="s">
        <v>78</v>
      </c>
      <c r="BI297" s="24"/>
      <c r="BJ297" s="21">
        <v>0</v>
      </c>
      <c r="BK297" s="21">
        <v>0</v>
      </c>
      <c r="BL297" s="21">
        <v>0</v>
      </c>
      <c r="BM297" s="21">
        <v>0</v>
      </c>
      <c r="BN297" s="21">
        <v>0</v>
      </c>
      <c r="BO297" s="21">
        <v>0</v>
      </c>
      <c r="BS297" s="21">
        <v>108077.44</v>
      </c>
      <c r="BT297" s="21">
        <v>0</v>
      </c>
      <c r="BU297" s="21"/>
      <c r="BV297" s="21" t="s">
        <v>79</v>
      </c>
    </row>
    <row r="298" spans="1:74">
      <c r="A298" s="21" t="s">
        <v>65</v>
      </c>
      <c r="B298" s="27">
        <v>999054000034068</v>
      </c>
      <c r="C298" s="22" t="s">
        <v>66</v>
      </c>
      <c r="D298" s="21" t="s">
        <v>89</v>
      </c>
      <c r="E298" s="21" t="s">
        <v>100</v>
      </c>
      <c r="F298" s="21" t="s">
        <v>69</v>
      </c>
      <c r="G298" s="21" t="s">
        <v>70</v>
      </c>
      <c r="H298" s="21" t="s">
        <v>71</v>
      </c>
      <c r="I298" s="21">
        <v>1</v>
      </c>
      <c r="J298" s="21">
        <v>190</v>
      </c>
      <c r="K298" s="21">
        <v>233</v>
      </c>
      <c r="L298" s="21">
        <v>43</v>
      </c>
      <c r="M298" s="23">
        <v>37</v>
      </c>
      <c r="N298" s="21">
        <v>1.1599999999999999</v>
      </c>
      <c r="O298" s="21">
        <v>8</v>
      </c>
      <c r="V298" s="21">
        <v>190</v>
      </c>
      <c r="W298" s="21">
        <v>233</v>
      </c>
      <c r="X298" s="23">
        <v>37</v>
      </c>
      <c r="Y298" s="21">
        <v>43</v>
      </c>
      <c r="Z298" s="21">
        <v>1.1599999999999999</v>
      </c>
      <c r="AA298" s="21">
        <v>4.46</v>
      </c>
      <c r="AB298" s="21">
        <v>190</v>
      </c>
      <c r="AC298" s="21">
        <v>324</v>
      </c>
      <c r="AD298" s="21">
        <v>177</v>
      </c>
      <c r="AE298" s="21">
        <v>134</v>
      </c>
      <c r="AF298" s="21">
        <v>0.76</v>
      </c>
      <c r="AG298" s="21">
        <v>6.28</v>
      </c>
      <c r="AH298" s="21">
        <v>325.60000000000002</v>
      </c>
      <c r="AI298" s="21">
        <v>14000.92</v>
      </c>
      <c r="AJ298" s="21">
        <v>9336.56</v>
      </c>
      <c r="AK298" s="21">
        <v>88.38</v>
      </c>
      <c r="AL298" s="21">
        <v>53144.14</v>
      </c>
      <c r="AM298" s="21">
        <v>989.4</v>
      </c>
      <c r="AN298" s="21">
        <v>198489.82</v>
      </c>
      <c r="AO298" s="21" t="s">
        <v>101</v>
      </c>
      <c r="AP298" s="21" t="s">
        <v>102</v>
      </c>
      <c r="AQ298" s="21" t="s">
        <v>103</v>
      </c>
      <c r="AR298" s="21" t="s">
        <v>104</v>
      </c>
      <c r="AS298" s="21">
        <v>144356.28</v>
      </c>
      <c r="AT298" s="21">
        <v>0</v>
      </c>
      <c r="AU298" s="21" t="s">
        <v>76</v>
      </c>
      <c r="AV298" s="21">
        <v>2020</v>
      </c>
      <c r="AW298" s="24">
        <v>44068</v>
      </c>
      <c r="AX298" s="24">
        <v>44245</v>
      </c>
      <c r="AY298" s="21">
        <v>0</v>
      </c>
      <c r="AZ298" s="21">
        <v>0</v>
      </c>
      <c r="BA298" s="21">
        <v>-198489.82</v>
      </c>
      <c r="BB298" s="21">
        <v>-4616.04</v>
      </c>
      <c r="BC298" s="21">
        <v>4129</v>
      </c>
      <c r="BD298" s="21"/>
      <c r="BE298" s="21" t="s">
        <v>77</v>
      </c>
      <c r="BF298" s="21" t="s">
        <v>77</v>
      </c>
      <c r="BG298" s="21"/>
      <c r="BH298" s="21" t="s">
        <v>78</v>
      </c>
      <c r="BI298" s="24"/>
      <c r="BJ298" s="21">
        <v>0</v>
      </c>
      <c r="BK298" s="21">
        <v>0</v>
      </c>
      <c r="BL298" s="21">
        <v>0</v>
      </c>
      <c r="BM298" s="21">
        <v>0</v>
      </c>
      <c r="BN298" s="21">
        <v>0</v>
      </c>
      <c r="BO298" s="21">
        <v>0</v>
      </c>
      <c r="BS298" s="21">
        <v>144356.28</v>
      </c>
      <c r="BT298" s="21">
        <v>0</v>
      </c>
      <c r="BU298" s="21"/>
      <c r="BV298" s="21" t="s">
        <v>79</v>
      </c>
    </row>
    <row r="299" spans="1:74">
      <c r="A299" s="21" t="s">
        <v>65</v>
      </c>
      <c r="B299" s="27">
        <v>999054000032905</v>
      </c>
      <c r="C299" s="22" t="s">
        <v>66</v>
      </c>
      <c r="D299" s="21" t="s">
        <v>80</v>
      </c>
      <c r="E299" s="21" t="s">
        <v>109</v>
      </c>
      <c r="F299" s="21" t="s">
        <v>69</v>
      </c>
      <c r="G299" s="21" t="s">
        <v>70</v>
      </c>
      <c r="H299" s="21" t="s">
        <v>71</v>
      </c>
      <c r="I299" s="21">
        <v>1</v>
      </c>
      <c r="J299" s="21">
        <v>212</v>
      </c>
      <c r="K299" s="21">
        <v>247</v>
      </c>
      <c r="L299" s="21">
        <v>35</v>
      </c>
      <c r="M299" s="23">
        <v>22</v>
      </c>
      <c r="N299" s="21">
        <v>1.59</v>
      </c>
      <c r="O299" s="21">
        <v>8</v>
      </c>
      <c r="V299" s="21">
        <v>212</v>
      </c>
      <c r="W299" s="21">
        <v>247</v>
      </c>
      <c r="X299" s="23">
        <v>22</v>
      </c>
      <c r="Y299" s="21">
        <v>35</v>
      </c>
      <c r="Z299" s="21">
        <v>1.59</v>
      </c>
      <c r="AA299" s="21">
        <v>2.7</v>
      </c>
      <c r="AB299" s="21">
        <v>212</v>
      </c>
      <c r="AC299" s="21">
        <v>333</v>
      </c>
      <c r="AD299" s="21">
        <v>162</v>
      </c>
      <c r="AE299" s="21">
        <v>121</v>
      </c>
      <c r="AF299" s="21">
        <v>0.75</v>
      </c>
      <c r="AG299" s="21">
        <v>5.14</v>
      </c>
      <c r="AH299" s="21">
        <v>318.19</v>
      </c>
      <c r="AI299" s="21">
        <v>11136.64</v>
      </c>
      <c r="AJ299" s="21">
        <v>7085.8</v>
      </c>
      <c r="AK299" s="21">
        <v>44.93</v>
      </c>
      <c r="AL299" s="21">
        <v>27865.62</v>
      </c>
      <c r="AM299" s="21">
        <v>781.37</v>
      </c>
      <c r="AN299" s="21">
        <v>136724.43</v>
      </c>
      <c r="AO299" s="21" t="s">
        <v>85</v>
      </c>
      <c r="AP299" s="21" t="s">
        <v>110</v>
      </c>
      <c r="AQ299" s="21" t="s">
        <v>111</v>
      </c>
      <c r="AR299" s="21" t="s">
        <v>88</v>
      </c>
      <c r="AS299" s="21">
        <v>108077.44</v>
      </c>
      <c r="AT299" s="21">
        <v>0</v>
      </c>
      <c r="AU299" s="21" t="s">
        <v>76</v>
      </c>
      <c r="AV299" s="21">
        <v>2020</v>
      </c>
      <c r="AW299" s="24">
        <v>44083</v>
      </c>
      <c r="AX299" s="24">
        <v>44245</v>
      </c>
      <c r="AY299" s="21">
        <v>0</v>
      </c>
      <c r="AZ299" s="21">
        <v>0</v>
      </c>
      <c r="BA299" s="21">
        <v>-136724.43</v>
      </c>
      <c r="BB299" s="21">
        <v>-3906.41</v>
      </c>
      <c r="BC299" s="21">
        <v>4129</v>
      </c>
      <c r="BD299" s="21"/>
      <c r="BE299" s="21" t="s">
        <v>77</v>
      </c>
      <c r="BF299" s="21" t="s">
        <v>77</v>
      </c>
      <c r="BG299" s="21"/>
      <c r="BH299" s="21" t="s">
        <v>78</v>
      </c>
      <c r="BI299" s="24"/>
      <c r="BJ299" s="21">
        <v>0</v>
      </c>
      <c r="BK299" s="21">
        <v>0</v>
      </c>
      <c r="BL299" s="21">
        <v>0</v>
      </c>
      <c r="BM299" s="21">
        <v>0</v>
      </c>
      <c r="BN299" s="21">
        <v>0</v>
      </c>
      <c r="BO299" s="21">
        <v>0</v>
      </c>
      <c r="BS299" s="21">
        <v>108077.44</v>
      </c>
      <c r="BT299" s="21">
        <v>0</v>
      </c>
      <c r="BU299" s="21"/>
      <c r="BV299" s="21" t="s">
        <v>79</v>
      </c>
    </row>
    <row r="300" spans="1:74">
      <c r="A300" s="21" t="s">
        <v>65</v>
      </c>
      <c r="B300" s="27">
        <v>999054000032377</v>
      </c>
      <c r="C300" s="22" t="s">
        <v>66</v>
      </c>
      <c r="D300" s="21" t="s">
        <v>80</v>
      </c>
      <c r="E300" s="21" t="s">
        <v>106</v>
      </c>
      <c r="F300" s="21" t="s">
        <v>69</v>
      </c>
      <c r="G300" s="21" t="s">
        <v>70</v>
      </c>
      <c r="H300" s="21" t="s">
        <v>71</v>
      </c>
      <c r="I300" s="21">
        <v>1</v>
      </c>
      <c r="J300" s="21">
        <v>180.5</v>
      </c>
      <c r="K300" s="21">
        <v>214.5</v>
      </c>
      <c r="L300" s="21">
        <v>34</v>
      </c>
      <c r="M300" s="23">
        <v>32</v>
      </c>
      <c r="N300" s="21">
        <v>1.06</v>
      </c>
      <c r="O300" s="21">
        <v>8</v>
      </c>
      <c r="V300" s="21">
        <v>180.5</v>
      </c>
      <c r="W300" s="21">
        <v>214.5</v>
      </c>
      <c r="X300" s="23">
        <v>32</v>
      </c>
      <c r="Y300" s="21">
        <v>34</v>
      </c>
      <c r="Z300" s="21">
        <v>1.06</v>
      </c>
      <c r="AA300" s="21">
        <v>4.5</v>
      </c>
      <c r="AB300" s="21">
        <v>180.5</v>
      </c>
      <c r="AC300" s="21">
        <v>320</v>
      </c>
      <c r="AD300" s="21">
        <v>172</v>
      </c>
      <c r="AE300" s="21">
        <v>139.5</v>
      </c>
      <c r="AF300" s="21">
        <v>0.81</v>
      </c>
      <c r="AG300" s="21">
        <v>4.1100000000000003</v>
      </c>
      <c r="AH300" s="21">
        <v>294.18</v>
      </c>
      <c r="AI300" s="21">
        <v>10002.280000000001</v>
      </c>
      <c r="AJ300" s="21">
        <v>6273.52</v>
      </c>
      <c r="AK300" s="21">
        <v>63.04</v>
      </c>
      <c r="AL300" s="21">
        <v>45995.56</v>
      </c>
      <c r="AM300" s="21">
        <v>679.2</v>
      </c>
      <c r="AN300" s="21">
        <v>142614.35999999999</v>
      </c>
      <c r="AO300" s="21" t="s">
        <v>85</v>
      </c>
      <c r="AP300" s="21" t="s">
        <v>107</v>
      </c>
      <c r="AQ300" s="21" t="s">
        <v>108</v>
      </c>
      <c r="AR300" s="21" t="s">
        <v>88</v>
      </c>
      <c r="AS300" s="21">
        <v>95939.6</v>
      </c>
      <c r="AT300" s="21">
        <v>0</v>
      </c>
      <c r="AU300" s="21" t="s">
        <v>76</v>
      </c>
      <c r="AV300" s="21">
        <v>2020</v>
      </c>
      <c r="AW300" s="24">
        <v>44073</v>
      </c>
      <c r="AX300" s="24">
        <v>44245</v>
      </c>
      <c r="AY300" s="21">
        <v>0</v>
      </c>
      <c r="AZ300" s="21">
        <v>0</v>
      </c>
      <c r="BA300" s="21">
        <v>-142614.35999999999</v>
      </c>
      <c r="BB300" s="21">
        <v>-4194.54</v>
      </c>
      <c r="BC300" s="21">
        <v>4129</v>
      </c>
      <c r="BD300" s="21"/>
      <c r="BE300" s="21" t="s">
        <v>99</v>
      </c>
      <c r="BF300" s="21" t="s">
        <v>99</v>
      </c>
      <c r="BG300" s="21"/>
      <c r="BH300" s="21" t="s">
        <v>78</v>
      </c>
      <c r="BI300" s="24"/>
      <c r="BJ300" s="21">
        <v>0</v>
      </c>
      <c r="BK300" s="21">
        <v>0</v>
      </c>
      <c r="BL300" s="21">
        <v>0</v>
      </c>
      <c r="BM300" s="21">
        <v>0</v>
      </c>
      <c r="BN300" s="21">
        <v>0</v>
      </c>
      <c r="BO300" s="21">
        <v>0</v>
      </c>
      <c r="BS300" s="21">
        <v>95939.6</v>
      </c>
      <c r="BT300" s="21">
        <v>0</v>
      </c>
      <c r="BU300" s="21"/>
      <c r="BV300" s="21" t="s">
        <v>79</v>
      </c>
    </row>
    <row r="301" spans="1:74">
      <c r="A301" s="21" t="s">
        <v>65</v>
      </c>
      <c r="B301" s="27">
        <v>999054000022229</v>
      </c>
      <c r="C301" s="22" t="s">
        <v>66</v>
      </c>
      <c r="D301" s="21" t="s">
        <v>89</v>
      </c>
      <c r="E301" s="21" t="s">
        <v>100</v>
      </c>
      <c r="F301" s="21" t="s">
        <v>69</v>
      </c>
      <c r="G301" s="21" t="s">
        <v>70</v>
      </c>
      <c r="H301" s="21" t="s">
        <v>71</v>
      </c>
      <c r="I301" s="21">
        <v>1</v>
      </c>
      <c r="J301" s="21">
        <v>200</v>
      </c>
      <c r="K301" s="21">
        <v>251</v>
      </c>
      <c r="L301" s="21">
        <v>51</v>
      </c>
      <c r="M301" s="23">
        <v>37</v>
      </c>
      <c r="N301" s="21">
        <v>1.38</v>
      </c>
      <c r="O301" s="21">
        <v>8</v>
      </c>
      <c r="V301" s="21">
        <v>200</v>
      </c>
      <c r="W301" s="21">
        <v>251</v>
      </c>
      <c r="X301" s="23">
        <v>37</v>
      </c>
      <c r="Y301" s="21">
        <v>51</v>
      </c>
      <c r="Z301" s="21">
        <v>1.38</v>
      </c>
      <c r="AA301" s="21">
        <v>3.76</v>
      </c>
      <c r="AB301" s="21">
        <v>200</v>
      </c>
      <c r="AC301" s="21">
        <v>332</v>
      </c>
      <c r="AD301" s="21">
        <v>177</v>
      </c>
      <c r="AE301" s="21">
        <v>132</v>
      </c>
      <c r="AF301" s="21">
        <v>0.75</v>
      </c>
      <c r="AG301" s="21">
        <v>6.38</v>
      </c>
      <c r="AH301" s="21">
        <v>274.52999999999997</v>
      </c>
      <c r="AI301" s="21">
        <v>14000.92</v>
      </c>
      <c r="AJ301" s="21">
        <v>9336.56</v>
      </c>
      <c r="AK301" s="21">
        <v>53.15</v>
      </c>
      <c r="AL301" s="21">
        <v>27970.6</v>
      </c>
      <c r="AM301" s="21">
        <v>989.4</v>
      </c>
      <c r="AN301" s="21">
        <v>173316.28</v>
      </c>
      <c r="AO301" s="21" t="s">
        <v>101</v>
      </c>
      <c r="AP301" s="21" t="s">
        <v>102</v>
      </c>
      <c r="AQ301" s="21" t="s">
        <v>103</v>
      </c>
      <c r="AR301" s="21" t="s">
        <v>104</v>
      </c>
      <c r="AS301" s="21">
        <v>144356.28</v>
      </c>
      <c r="AT301" s="21">
        <v>0</v>
      </c>
      <c r="AU301" s="21" t="s">
        <v>76</v>
      </c>
      <c r="AV301" s="21">
        <v>2020</v>
      </c>
      <c r="AW301" s="24">
        <v>44068</v>
      </c>
      <c r="AX301" s="24">
        <v>44245</v>
      </c>
      <c r="AY301" s="21">
        <v>0</v>
      </c>
      <c r="AZ301" s="21">
        <v>0</v>
      </c>
      <c r="BA301" s="21">
        <v>-173316.28</v>
      </c>
      <c r="BB301" s="21">
        <v>-3398.36</v>
      </c>
      <c r="BC301" s="21">
        <v>4129</v>
      </c>
      <c r="BD301" s="21"/>
      <c r="BE301" s="21" t="s">
        <v>77</v>
      </c>
      <c r="BF301" s="21" t="s">
        <v>77</v>
      </c>
      <c r="BG301" s="21"/>
      <c r="BH301" s="21" t="s">
        <v>78</v>
      </c>
      <c r="BI301" s="24"/>
      <c r="BJ301" s="21">
        <v>0</v>
      </c>
      <c r="BK301" s="21">
        <v>0</v>
      </c>
      <c r="BL301" s="21">
        <v>0</v>
      </c>
      <c r="BM301" s="21">
        <v>0</v>
      </c>
      <c r="BN301" s="21">
        <v>0</v>
      </c>
      <c r="BO301" s="21">
        <v>0</v>
      </c>
      <c r="BS301" s="21">
        <v>144356.28</v>
      </c>
      <c r="BT301" s="21">
        <v>0</v>
      </c>
      <c r="BU301" s="21"/>
      <c r="BV301" s="21" t="s">
        <v>79</v>
      </c>
    </row>
    <row r="302" spans="1:74">
      <c r="A302" s="21" t="s">
        <v>65</v>
      </c>
      <c r="B302" s="27">
        <v>999054000033754</v>
      </c>
      <c r="C302" s="22" t="s">
        <v>66</v>
      </c>
      <c r="D302" s="21" t="s">
        <v>80</v>
      </c>
      <c r="E302" s="21" t="s">
        <v>106</v>
      </c>
      <c r="F302" s="21" t="s">
        <v>69</v>
      </c>
      <c r="G302" s="21" t="s">
        <v>70</v>
      </c>
      <c r="H302" s="21" t="s">
        <v>71</v>
      </c>
      <c r="I302" s="21">
        <v>1</v>
      </c>
      <c r="J302" s="21">
        <v>187</v>
      </c>
      <c r="K302" s="21">
        <v>222</v>
      </c>
      <c r="L302" s="21">
        <v>35</v>
      </c>
      <c r="M302" s="23">
        <v>32</v>
      </c>
      <c r="N302" s="21">
        <v>1.0900000000000001</v>
      </c>
      <c r="O302" s="21">
        <v>8</v>
      </c>
      <c r="V302" s="21">
        <v>187</v>
      </c>
      <c r="W302" s="21">
        <v>222</v>
      </c>
      <c r="X302" s="23">
        <v>32</v>
      </c>
      <c r="Y302" s="21">
        <v>35</v>
      </c>
      <c r="Z302" s="21">
        <v>1.0900000000000001</v>
      </c>
      <c r="AA302" s="21">
        <v>4.37</v>
      </c>
      <c r="AB302" s="21">
        <v>187</v>
      </c>
      <c r="AC302" s="21">
        <v>327</v>
      </c>
      <c r="AD302" s="21">
        <v>172</v>
      </c>
      <c r="AE302" s="21">
        <v>140</v>
      </c>
      <c r="AF302" s="21">
        <v>0.81</v>
      </c>
      <c r="AG302" s="21">
        <v>4.0999999999999996</v>
      </c>
      <c r="AH302" s="21">
        <v>285.77999999999997</v>
      </c>
      <c r="AI302" s="21">
        <v>10002.280000000001</v>
      </c>
      <c r="AJ302" s="21">
        <v>6273.52</v>
      </c>
      <c r="AK302" s="21">
        <v>63.04</v>
      </c>
      <c r="AL302" s="21">
        <v>23825.95</v>
      </c>
      <c r="AM302" s="21">
        <v>679.2</v>
      </c>
      <c r="AN302" s="21">
        <v>120444.75</v>
      </c>
      <c r="AO302" s="21" t="s">
        <v>85</v>
      </c>
      <c r="AP302" s="21" t="s">
        <v>107</v>
      </c>
      <c r="AQ302" s="21" t="s">
        <v>108</v>
      </c>
      <c r="AR302" s="21" t="s">
        <v>88</v>
      </c>
      <c r="AS302" s="21">
        <v>95939.6</v>
      </c>
      <c r="AT302" s="21">
        <v>0</v>
      </c>
      <c r="AU302" s="21" t="s">
        <v>76</v>
      </c>
      <c r="AV302" s="21">
        <v>2020</v>
      </c>
      <c r="AW302" s="24">
        <v>44073</v>
      </c>
      <c r="AX302" s="24">
        <v>44245</v>
      </c>
      <c r="AY302" s="21">
        <v>0</v>
      </c>
      <c r="AZ302" s="21">
        <v>0</v>
      </c>
      <c r="BA302" s="21">
        <v>-120444.75</v>
      </c>
      <c r="BB302" s="21">
        <v>-3441.28</v>
      </c>
      <c r="BC302" s="21">
        <v>4129</v>
      </c>
      <c r="BD302" s="21"/>
      <c r="BE302" s="21" t="s">
        <v>99</v>
      </c>
      <c r="BF302" s="21" t="s">
        <v>99</v>
      </c>
      <c r="BG302" s="21"/>
      <c r="BH302" s="21" t="s">
        <v>78</v>
      </c>
      <c r="BI302" s="24"/>
      <c r="BJ302" s="21">
        <v>0</v>
      </c>
      <c r="BK302" s="21">
        <v>0</v>
      </c>
      <c r="BL302" s="21">
        <v>0</v>
      </c>
      <c r="BM302" s="21">
        <v>0</v>
      </c>
      <c r="BN302" s="21">
        <v>0</v>
      </c>
      <c r="BO302" s="21">
        <v>0</v>
      </c>
      <c r="BS302" s="21">
        <v>95939.6</v>
      </c>
      <c r="BT302" s="21">
        <v>0</v>
      </c>
      <c r="BU302" s="21"/>
      <c r="BV302" s="21" t="s">
        <v>79</v>
      </c>
    </row>
    <row r="303" spans="1:74">
      <c r="A303" s="21" t="s">
        <v>65</v>
      </c>
      <c r="B303" s="27">
        <v>999054000022119</v>
      </c>
      <c r="C303" s="22" t="s">
        <v>66</v>
      </c>
      <c r="D303" s="21" t="s">
        <v>89</v>
      </c>
      <c r="E303" s="21" t="s">
        <v>100</v>
      </c>
      <c r="F303" s="21" t="s">
        <v>69</v>
      </c>
      <c r="G303" s="21" t="s">
        <v>70</v>
      </c>
      <c r="H303" s="21" t="s">
        <v>71</v>
      </c>
      <c r="I303" s="21">
        <v>1</v>
      </c>
      <c r="J303" s="21">
        <v>169</v>
      </c>
      <c r="K303" s="21">
        <v>223.5</v>
      </c>
      <c r="L303" s="21">
        <v>54.5</v>
      </c>
      <c r="M303" s="23">
        <v>37</v>
      </c>
      <c r="N303" s="21">
        <v>1.47</v>
      </c>
      <c r="O303" s="21">
        <v>8</v>
      </c>
      <c r="V303" s="21">
        <v>169</v>
      </c>
      <c r="W303" s="21">
        <v>223.5</v>
      </c>
      <c r="X303" s="23">
        <v>37</v>
      </c>
      <c r="Y303" s="21">
        <v>54.5</v>
      </c>
      <c r="Z303" s="21">
        <v>1.47</v>
      </c>
      <c r="AA303" s="21">
        <v>3.52</v>
      </c>
      <c r="AB303" s="21">
        <v>169</v>
      </c>
      <c r="AC303" s="21">
        <v>312</v>
      </c>
      <c r="AD303" s="21">
        <v>177</v>
      </c>
      <c r="AE303" s="21">
        <v>143</v>
      </c>
      <c r="AF303" s="21">
        <v>0.81</v>
      </c>
      <c r="AG303" s="21">
        <v>5.89</v>
      </c>
      <c r="AH303" s="21">
        <v>256.89999999999998</v>
      </c>
      <c r="AI303" s="21">
        <v>14000.92</v>
      </c>
      <c r="AJ303" s="21">
        <v>9336.56</v>
      </c>
      <c r="AK303" s="21">
        <v>49.74</v>
      </c>
      <c r="AL303" s="21">
        <v>23635.16</v>
      </c>
      <c r="AM303" s="21">
        <v>989.4</v>
      </c>
      <c r="AN303" s="21">
        <v>168980.84</v>
      </c>
      <c r="AO303" s="21" t="s">
        <v>101</v>
      </c>
      <c r="AP303" s="21" t="s">
        <v>102</v>
      </c>
      <c r="AQ303" s="21" t="s">
        <v>103</v>
      </c>
      <c r="AR303" s="21" t="s">
        <v>104</v>
      </c>
      <c r="AS303" s="21">
        <v>144356.28</v>
      </c>
      <c r="AT303" s="21">
        <v>0</v>
      </c>
      <c r="AU303" s="21" t="s">
        <v>76</v>
      </c>
      <c r="AV303" s="21">
        <v>2020</v>
      </c>
      <c r="AW303" s="24">
        <v>44068</v>
      </c>
      <c r="AX303" s="24">
        <v>44245</v>
      </c>
      <c r="AY303" s="21">
        <v>0</v>
      </c>
      <c r="AZ303" s="21">
        <v>0</v>
      </c>
      <c r="BA303" s="21">
        <v>-168980.84</v>
      </c>
      <c r="BB303" s="21">
        <v>-3100.57</v>
      </c>
      <c r="BC303" s="21">
        <v>4129</v>
      </c>
      <c r="BD303" s="21"/>
      <c r="BE303" s="21" t="s">
        <v>77</v>
      </c>
      <c r="BF303" s="21" t="s">
        <v>77</v>
      </c>
      <c r="BG303" s="21"/>
      <c r="BH303" s="21" t="s">
        <v>78</v>
      </c>
      <c r="BI303" s="24"/>
      <c r="BJ303" s="21">
        <v>0</v>
      </c>
      <c r="BK303" s="21">
        <v>0</v>
      </c>
      <c r="BL303" s="21">
        <v>0</v>
      </c>
      <c r="BM303" s="21">
        <v>0</v>
      </c>
      <c r="BN303" s="21">
        <v>0</v>
      </c>
      <c r="BO303" s="21">
        <v>0</v>
      </c>
      <c r="BS303" s="21">
        <v>144356.28</v>
      </c>
      <c r="BT303" s="21">
        <v>0</v>
      </c>
      <c r="BU303" s="21"/>
      <c r="BV303" s="21" t="s">
        <v>79</v>
      </c>
    </row>
    <row r="304" spans="1:74">
      <c r="A304" s="21" t="s">
        <v>65</v>
      </c>
      <c r="B304" s="27">
        <v>999054000034208</v>
      </c>
      <c r="C304" s="22" t="s">
        <v>66</v>
      </c>
      <c r="D304" s="21" t="s">
        <v>80</v>
      </c>
      <c r="E304" s="21" t="s">
        <v>106</v>
      </c>
      <c r="F304" s="21" t="s">
        <v>69</v>
      </c>
      <c r="G304" s="21" t="s">
        <v>70</v>
      </c>
      <c r="H304" s="21" t="s">
        <v>71</v>
      </c>
      <c r="I304" s="21">
        <v>1</v>
      </c>
      <c r="J304" s="21">
        <v>173</v>
      </c>
      <c r="K304" s="21">
        <v>210</v>
      </c>
      <c r="L304" s="21">
        <v>37</v>
      </c>
      <c r="M304" s="23">
        <v>32</v>
      </c>
      <c r="N304" s="21">
        <v>1.1599999999999999</v>
      </c>
      <c r="O304" s="21">
        <v>8</v>
      </c>
      <c r="V304" s="21">
        <v>173</v>
      </c>
      <c r="W304" s="21">
        <v>210</v>
      </c>
      <c r="X304" s="23">
        <v>32</v>
      </c>
      <c r="Y304" s="21">
        <v>37</v>
      </c>
      <c r="Z304" s="21">
        <v>1.1599999999999999</v>
      </c>
      <c r="AA304" s="21">
        <v>4.13</v>
      </c>
      <c r="AB304" s="21">
        <v>173</v>
      </c>
      <c r="AC304" s="21">
        <v>353</v>
      </c>
      <c r="AD304" s="21">
        <v>172</v>
      </c>
      <c r="AE304" s="21">
        <v>180</v>
      </c>
      <c r="AF304" s="21">
        <v>1.05</v>
      </c>
      <c r="AG304" s="21">
        <v>3.19</v>
      </c>
      <c r="AH304" s="21">
        <v>270.33</v>
      </c>
      <c r="AI304" s="21">
        <v>10002.280000000001</v>
      </c>
      <c r="AJ304" s="21">
        <v>6273.52</v>
      </c>
      <c r="AK304" s="21">
        <v>59.63</v>
      </c>
      <c r="AL304" s="21">
        <v>22042.19</v>
      </c>
      <c r="AM304" s="21">
        <v>679.2</v>
      </c>
      <c r="AN304" s="21">
        <v>118661.07</v>
      </c>
      <c r="AO304" s="21" t="s">
        <v>85</v>
      </c>
      <c r="AP304" s="21" t="s">
        <v>107</v>
      </c>
      <c r="AQ304" s="21" t="s">
        <v>108</v>
      </c>
      <c r="AR304" s="21" t="s">
        <v>88</v>
      </c>
      <c r="AS304" s="21">
        <v>95939.68</v>
      </c>
      <c r="AT304" s="21">
        <v>0</v>
      </c>
      <c r="AU304" s="21" t="s">
        <v>76</v>
      </c>
      <c r="AV304" s="21">
        <v>2020</v>
      </c>
      <c r="AW304" s="24">
        <v>44073</v>
      </c>
      <c r="AX304" s="24">
        <v>44245</v>
      </c>
      <c r="AY304" s="21">
        <v>0</v>
      </c>
      <c r="AZ304" s="21">
        <v>0</v>
      </c>
      <c r="BA304" s="21">
        <v>-118661.07</v>
      </c>
      <c r="BB304" s="21">
        <v>-3207.06</v>
      </c>
      <c r="BC304" s="21">
        <v>4129</v>
      </c>
      <c r="BD304" s="21"/>
      <c r="BE304" s="21" t="s">
        <v>99</v>
      </c>
      <c r="BF304" s="21" t="s">
        <v>99</v>
      </c>
      <c r="BG304" s="21"/>
      <c r="BH304" s="21" t="s">
        <v>78</v>
      </c>
      <c r="BI304" s="24"/>
      <c r="BJ304" s="21">
        <v>0</v>
      </c>
      <c r="BK304" s="21">
        <v>0</v>
      </c>
      <c r="BL304" s="21">
        <v>0</v>
      </c>
      <c r="BM304" s="21">
        <v>0</v>
      </c>
      <c r="BN304" s="21">
        <v>0</v>
      </c>
      <c r="BO304" s="21">
        <v>0</v>
      </c>
      <c r="BS304" s="21">
        <v>95939.68</v>
      </c>
      <c r="BT304" s="21">
        <v>0</v>
      </c>
      <c r="BU304" s="21"/>
      <c r="BV304" s="21" t="s">
        <v>79</v>
      </c>
    </row>
    <row r="305" spans="1:74">
      <c r="A305" s="21" t="s">
        <v>65</v>
      </c>
      <c r="B305" s="27">
        <v>999054000032701</v>
      </c>
      <c r="C305" s="22" t="s">
        <v>66</v>
      </c>
      <c r="D305" s="21" t="s">
        <v>67</v>
      </c>
      <c r="E305" s="21" t="s">
        <v>112</v>
      </c>
      <c r="F305" s="21" t="s">
        <v>69</v>
      </c>
      <c r="G305" s="21" t="s">
        <v>70</v>
      </c>
      <c r="H305" s="21" t="s">
        <v>71</v>
      </c>
      <c r="I305" s="21">
        <v>1</v>
      </c>
      <c r="J305" s="21">
        <v>181.5</v>
      </c>
      <c r="K305" s="21">
        <v>235</v>
      </c>
      <c r="L305" s="21">
        <v>53.5</v>
      </c>
      <c r="M305" s="23">
        <v>19</v>
      </c>
      <c r="N305" s="21">
        <v>2.82</v>
      </c>
      <c r="O305" s="21">
        <v>8</v>
      </c>
      <c r="V305" s="21">
        <v>181.5</v>
      </c>
      <c r="W305" s="21">
        <v>235</v>
      </c>
      <c r="X305" s="23">
        <v>19</v>
      </c>
      <c r="Y305" s="21">
        <v>53.5</v>
      </c>
      <c r="Z305" s="21">
        <v>2.82</v>
      </c>
      <c r="AA305" s="21">
        <v>1.65</v>
      </c>
      <c r="AB305" s="21">
        <v>181.5</v>
      </c>
      <c r="AC305" s="21">
        <v>333</v>
      </c>
      <c r="AD305" s="21">
        <v>155</v>
      </c>
      <c r="AE305" s="21">
        <v>151.5</v>
      </c>
      <c r="AF305" s="21">
        <v>0.98</v>
      </c>
      <c r="AG305" s="21">
        <v>5.16</v>
      </c>
      <c r="AH305" s="21">
        <v>252.12</v>
      </c>
      <c r="AI305" s="21">
        <v>13488.36</v>
      </c>
      <c r="AJ305" s="21">
        <v>9033.0400000000009</v>
      </c>
      <c r="AK305" s="21">
        <v>27.76</v>
      </c>
      <c r="AL305" s="21">
        <v>23944.41</v>
      </c>
      <c r="AM305" s="21">
        <v>1146.3499999999999</v>
      </c>
      <c r="AN305" s="21">
        <v>168220.28</v>
      </c>
      <c r="AO305" s="21" t="s">
        <v>101</v>
      </c>
      <c r="AP305" s="21" t="s">
        <v>113</v>
      </c>
      <c r="AQ305" s="21" t="s">
        <v>114</v>
      </c>
      <c r="AR305" s="21" t="s">
        <v>104</v>
      </c>
      <c r="AS305" s="21">
        <v>143129.51999999999</v>
      </c>
      <c r="AT305" s="21">
        <v>0</v>
      </c>
      <c r="AU305" s="21" t="s">
        <v>76</v>
      </c>
      <c r="AV305" s="21">
        <v>2020</v>
      </c>
      <c r="AW305" s="24">
        <v>44090</v>
      </c>
      <c r="AX305" s="24">
        <v>44245</v>
      </c>
      <c r="AY305" s="21">
        <v>0</v>
      </c>
      <c r="AZ305" s="21">
        <v>0</v>
      </c>
      <c r="BA305" s="21">
        <v>-168220.28</v>
      </c>
      <c r="BB305" s="21">
        <v>-3144.3</v>
      </c>
      <c r="BC305" s="21">
        <v>4129</v>
      </c>
      <c r="BD305" s="21"/>
      <c r="BE305" s="21" t="s">
        <v>77</v>
      </c>
      <c r="BF305" s="21" t="s">
        <v>77</v>
      </c>
      <c r="BG305" s="21"/>
      <c r="BH305" s="21" t="s">
        <v>78</v>
      </c>
      <c r="BI305" s="24"/>
      <c r="BJ305" s="21">
        <v>0</v>
      </c>
      <c r="BK305" s="21">
        <v>0</v>
      </c>
      <c r="BL305" s="21">
        <v>0</v>
      </c>
      <c r="BM305" s="21">
        <v>0</v>
      </c>
      <c r="BN305" s="21">
        <v>0</v>
      </c>
      <c r="BO305" s="21">
        <v>0</v>
      </c>
      <c r="BS305" s="21">
        <v>143129.51999999999</v>
      </c>
      <c r="BT305" s="21">
        <v>0</v>
      </c>
      <c r="BU305" s="21"/>
      <c r="BV305" s="21" t="s">
        <v>79</v>
      </c>
    </row>
    <row r="306" spans="1:74">
      <c r="A306" s="21" t="s">
        <v>65</v>
      </c>
      <c r="B306" s="27">
        <v>999054000034353</v>
      </c>
      <c r="C306" s="22" t="s">
        <v>66</v>
      </c>
      <c r="D306" s="21" t="s">
        <v>80</v>
      </c>
      <c r="E306" s="21" t="s">
        <v>218</v>
      </c>
      <c r="F306" s="21" t="s">
        <v>69</v>
      </c>
      <c r="G306" s="21" t="s">
        <v>70</v>
      </c>
      <c r="H306" s="21" t="s">
        <v>71</v>
      </c>
      <c r="I306" s="21">
        <v>1</v>
      </c>
      <c r="J306" s="21">
        <v>146.5</v>
      </c>
      <c r="K306" s="21">
        <v>338</v>
      </c>
      <c r="L306" s="21">
        <v>191.5</v>
      </c>
      <c r="M306" s="23">
        <v>323</v>
      </c>
      <c r="N306" s="21">
        <v>0.59</v>
      </c>
      <c r="O306" s="21">
        <v>8</v>
      </c>
      <c r="V306" s="21">
        <v>146.5</v>
      </c>
      <c r="W306" s="21">
        <v>162</v>
      </c>
      <c r="X306" s="21">
        <v>22</v>
      </c>
      <c r="Y306" s="21">
        <v>15.5</v>
      </c>
      <c r="Z306" s="21">
        <v>0.7</v>
      </c>
      <c r="AA306" s="21">
        <v>3.72</v>
      </c>
      <c r="AB306" s="21">
        <v>146.5</v>
      </c>
      <c r="AC306" s="21">
        <v>338</v>
      </c>
      <c r="AD306" s="23">
        <v>323</v>
      </c>
      <c r="AE306" s="21">
        <v>191.5</v>
      </c>
      <c r="AF306" s="21">
        <v>0.59</v>
      </c>
      <c r="AG306" s="21">
        <v>8.98</v>
      </c>
      <c r="AH306" s="21">
        <v>252.16</v>
      </c>
      <c r="AI306" s="21">
        <v>48289.16</v>
      </c>
      <c r="AJ306" s="21">
        <v>31238.400000000001</v>
      </c>
      <c r="AK306" s="21">
        <v>308.10000000000002</v>
      </c>
      <c r="AL306" s="21">
        <v>75590.740000000005</v>
      </c>
      <c r="AM306" s="21">
        <v>177.66</v>
      </c>
      <c r="AN306" s="21">
        <v>455851.8</v>
      </c>
      <c r="AO306" s="21" t="s">
        <v>72</v>
      </c>
      <c r="AP306" s="21" t="s">
        <v>219</v>
      </c>
      <c r="AQ306" s="21" t="s">
        <v>122</v>
      </c>
      <c r="AR306" s="21" t="s">
        <v>75</v>
      </c>
      <c r="AS306" s="21">
        <v>380083.4</v>
      </c>
      <c r="AT306" s="21">
        <v>0</v>
      </c>
      <c r="AU306" s="21" t="s">
        <v>76</v>
      </c>
      <c r="AV306" s="21">
        <v>2020</v>
      </c>
      <c r="AW306" s="24">
        <v>43922</v>
      </c>
      <c r="AX306" s="24">
        <v>44245</v>
      </c>
      <c r="AY306" s="21">
        <v>0</v>
      </c>
      <c r="AZ306" s="21">
        <v>0</v>
      </c>
      <c r="BA306" s="21">
        <v>-455851.8</v>
      </c>
      <c r="BB306" s="21">
        <v>-2380.4299999999998</v>
      </c>
      <c r="BC306" s="21">
        <v>4129</v>
      </c>
      <c r="BD306" s="21"/>
      <c r="BE306" s="21" t="s">
        <v>77</v>
      </c>
      <c r="BF306" s="21" t="s">
        <v>77</v>
      </c>
      <c r="BG306" s="21"/>
      <c r="BH306" s="21" t="s">
        <v>78</v>
      </c>
      <c r="BI306" s="24"/>
      <c r="BJ306" s="21">
        <v>0</v>
      </c>
      <c r="BK306" s="21">
        <v>0</v>
      </c>
      <c r="BL306" s="21">
        <v>0</v>
      </c>
      <c r="BM306" s="21">
        <v>0</v>
      </c>
      <c r="BN306" s="21">
        <v>0</v>
      </c>
      <c r="BO306" s="21">
        <v>0</v>
      </c>
      <c r="BS306" s="21">
        <v>380083.4</v>
      </c>
      <c r="BT306" s="21">
        <v>0</v>
      </c>
      <c r="BU306" s="21"/>
      <c r="BV306" s="21" t="s">
        <v>79</v>
      </c>
    </row>
    <row r="307" spans="1:74">
      <c r="A307" s="21" t="s">
        <v>65</v>
      </c>
      <c r="B307" s="27">
        <v>999054000034114</v>
      </c>
      <c r="C307" s="22" t="s">
        <v>66</v>
      </c>
      <c r="D307" s="21" t="s">
        <v>89</v>
      </c>
      <c r="E307" s="21" t="s">
        <v>100</v>
      </c>
      <c r="F307" s="21" t="s">
        <v>69</v>
      </c>
      <c r="G307" s="21" t="s">
        <v>70</v>
      </c>
      <c r="H307" s="21" t="s">
        <v>71</v>
      </c>
      <c r="I307" s="21">
        <v>1</v>
      </c>
      <c r="J307" s="21">
        <v>209</v>
      </c>
      <c r="K307" s="21">
        <v>267</v>
      </c>
      <c r="L307" s="21">
        <v>58</v>
      </c>
      <c r="M307" s="23">
        <v>37</v>
      </c>
      <c r="N307" s="21">
        <v>1.57</v>
      </c>
      <c r="O307" s="21">
        <v>8</v>
      </c>
      <c r="V307" s="21">
        <v>209</v>
      </c>
      <c r="W307" s="21">
        <v>267</v>
      </c>
      <c r="X307" s="23">
        <v>37</v>
      </c>
      <c r="Y307" s="21">
        <v>58</v>
      </c>
      <c r="Z307" s="21">
        <v>1.57</v>
      </c>
      <c r="AA307" s="21">
        <v>3.3</v>
      </c>
      <c r="AB307" s="21">
        <v>209</v>
      </c>
      <c r="AC307" s="21">
        <v>319</v>
      </c>
      <c r="AD307" s="21">
        <v>177</v>
      </c>
      <c r="AE307" s="21">
        <v>110</v>
      </c>
      <c r="AF307" s="21">
        <v>0.62</v>
      </c>
      <c r="AG307" s="21">
        <v>7.65</v>
      </c>
      <c r="AH307" s="21">
        <v>241.4</v>
      </c>
      <c r="AI307" s="21">
        <v>14000.92</v>
      </c>
      <c r="AJ307" s="21">
        <v>9336.56</v>
      </c>
      <c r="AK307" s="21">
        <v>93.12</v>
      </c>
      <c r="AL307" s="21">
        <v>58458.559999999998</v>
      </c>
      <c r="AM307" s="21">
        <v>989.4</v>
      </c>
      <c r="AN307" s="21">
        <v>203804.24</v>
      </c>
      <c r="AO307" s="21" t="s">
        <v>101</v>
      </c>
      <c r="AP307" s="21" t="s">
        <v>102</v>
      </c>
      <c r="AQ307" s="21" t="s">
        <v>103</v>
      </c>
      <c r="AR307" s="21" t="s">
        <v>104</v>
      </c>
      <c r="AS307" s="21">
        <v>144356.28</v>
      </c>
      <c r="AT307" s="21">
        <v>0</v>
      </c>
      <c r="AU307" s="21" t="s">
        <v>76</v>
      </c>
      <c r="AV307" s="21">
        <v>2020</v>
      </c>
      <c r="AW307" s="24">
        <v>44068</v>
      </c>
      <c r="AX307" s="24">
        <v>44245</v>
      </c>
      <c r="AY307" s="21">
        <v>0</v>
      </c>
      <c r="AZ307" s="21">
        <v>0</v>
      </c>
      <c r="BA307" s="21">
        <v>-203804.24</v>
      </c>
      <c r="BB307" s="21">
        <v>-3513.87</v>
      </c>
      <c r="BC307" s="21">
        <v>4129</v>
      </c>
      <c r="BD307" s="21"/>
      <c r="BE307" s="21" t="s">
        <v>77</v>
      </c>
      <c r="BF307" s="21" t="s">
        <v>77</v>
      </c>
      <c r="BG307" s="21"/>
      <c r="BH307" s="21" t="s">
        <v>78</v>
      </c>
      <c r="BI307" s="24"/>
      <c r="BJ307" s="21">
        <v>0</v>
      </c>
      <c r="BK307" s="21">
        <v>0</v>
      </c>
      <c r="BL307" s="21">
        <v>0</v>
      </c>
      <c r="BM307" s="21">
        <v>0</v>
      </c>
      <c r="BN307" s="21">
        <v>0</v>
      </c>
      <c r="BO307" s="21">
        <v>0</v>
      </c>
      <c r="BS307" s="21">
        <v>144356.28</v>
      </c>
      <c r="BT307" s="21">
        <v>0</v>
      </c>
      <c r="BU307" s="21"/>
      <c r="BV307" s="21" t="s">
        <v>79</v>
      </c>
    </row>
    <row r="308" spans="1:74">
      <c r="A308" s="21" t="s">
        <v>65</v>
      </c>
      <c r="B308" s="27">
        <v>999054000021565</v>
      </c>
      <c r="C308" s="22" t="s">
        <v>66</v>
      </c>
      <c r="D308" s="21" t="s">
        <v>80</v>
      </c>
      <c r="E308" s="21" t="s">
        <v>106</v>
      </c>
      <c r="F308" s="21" t="s">
        <v>69</v>
      </c>
      <c r="G308" s="21" t="s">
        <v>70</v>
      </c>
      <c r="H308" s="21" t="s">
        <v>71</v>
      </c>
      <c r="I308" s="21">
        <v>1</v>
      </c>
      <c r="J308" s="21">
        <v>199</v>
      </c>
      <c r="K308" s="21">
        <v>239</v>
      </c>
      <c r="L308" s="21">
        <v>40</v>
      </c>
      <c r="M308" s="23">
        <v>32</v>
      </c>
      <c r="N308" s="21">
        <v>1.25</v>
      </c>
      <c r="O308" s="21">
        <v>8</v>
      </c>
      <c r="V308" s="21">
        <v>199</v>
      </c>
      <c r="W308" s="21">
        <v>239</v>
      </c>
      <c r="X308" s="23">
        <v>32</v>
      </c>
      <c r="Y308" s="21">
        <v>40</v>
      </c>
      <c r="Z308" s="21">
        <v>1.25</v>
      </c>
      <c r="AA308" s="21">
        <v>3.82</v>
      </c>
      <c r="AB308" s="21">
        <v>199</v>
      </c>
      <c r="AC308" s="21">
        <v>344</v>
      </c>
      <c r="AD308" s="21">
        <v>172</v>
      </c>
      <c r="AE308" s="21">
        <v>145</v>
      </c>
      <c r="AF308" s="21">
        <v>0.84</v>
      </c>
      <c r="AG308" s="21">
        <v>3.96</v>
      </c>
      <c r="AH308" s="21">
        <v>250.06</v>
      </c>
      <c r="AI308" s="21">
        <v>10002.280000000001</v>
      </c>
      <c r="AJ308" s="21">
        <v>6273.52</v>
      </c>
      <c r="AK308" s="21">
        <v>55.16</v>
      </c>
      <c r="AL308" s="21">
        <v>25354.89</v>
      </c>
      <c r="AM308" s="21">
        <v>679.2</v>
      </c>
      <c r="AN308" s="21">
        <v>121973.69</v>
      </c>
      <c r="AO308" s="21" t="s">
        <v>85</v>
      </c>
      <c r="AP308" s="21" t="s">
        <v>107</v>
      </c>
      <c r="AQ308" s="21" t="s">
        <v>108</v>
      </c>
      <c r="AR308" s="21" t="s">
        <v>88</v>
      </c>
      <c r="AS308" s="21">
        <v>95939.6</v>
      </c>
      <c r="AT308" s="21">
        <v>0</v>
      </c>
      <c r="AU308" s="21" t="s">
        <v>76</v>
      </c>
      <c r="AV308" s="21">
        <v>2020</v>
      </c>
      <c r="AW308" s="24">
        <v>44073</v>
      </c>
      <c r="AX308" s="24">
        <v>44245</v>
      </c>
      <c r="AY308" s="21">
        <v>0</v>
      </c>
      <c r="AZ308" s="21">
        <v>0</v>
      </c>
      <c r="BA308" s="21">
        <v>-121973.69</v>
      </c>
      <c r="BB308" s="21">
        <v>-3049.34</v>
      </c>
      <c r="BC308" s="21">
        <v>4129</v>
      </c>
      <c r="BD308" s="21"/>
      <c r="BE308" s="21" t="s">
        <v>77</v>
      </c>
      <c r="BF308" s="21" t="s">
        <v>77</v>
      </c>
      <c r="BG308" s="21"/>
      <c r="BH308" s="21" t="s">
        <v>78</v>
      </c>
      <c r="BI308" s="24"/>
      <c r="BJ308" s="21">
        <v>0</v>
      </c>
      <c r="BK308" s="21">
        <v>0</v>
      </c>
      <c r="BL308" s="21">
        <v>0</v>
      </c>
      <c r="BM308" s="21">
        <v>0</v>
      </c>
      <c r="BN308" s="21">
        <v>0</v>
      </c>
      <c r="BO308" s="21">
        <v>0</v>
      </c>
      <c r="BS308" s="21">
        <v>95939.6</v>
      </c>
      <c r="BT308" s="21">
        <v>0</v>
      </c>
      <c r="BU308" s="21"/>
      <c r="BV308" s="21" t="s">
        <v>79</v>
      </c>
    </row>
    <row r="309" spans="1:74">
      <c r="A309" s="21" t="s">
        <v>65</v>
      </c>
      <c r="B309" s="27">
        <v>999054000032918</v>
      </c>
      <c r="C309" s="22" t="s">
        <v>66</v>
      </c>
      <c r="D309" s="21"/>
      <c r="E309" s="21" t="s">
        <v>164</v>
      </c>
      <c r="F309" s="21" t="s">
        <v>69</v>
      </c>
      <c r="G309" s="21" t="s">
        <v>70</v>
      </c>
      <c r="H309" s="21" t="s">
        <v>71</v>
      </c>
      <c r="I309" s="21">
        <v>1</v>
      </c>
      <c r="J309" s="21">
        <v>128.5</v>
      </c>
      <c r="K309" s="21">
        <v>333</v>
      </c>
      <c r="L309" s="21">
        <v>204.5</v>
      </c>
      <c r="M309" s="23">
        <v>320</v>
      </c>
      <c r="N309" s="21">
        <v>0.64</v>
      </c>
      <c r="O309" s="21">
        <v>8</v>
      </c>
      <c r="V309" s="21">
        <v>128.5</v>
      </c>
      <c r="W309" s="21">
        <v>136</v>
      </c>
      <c r="X309" s="21">
        <v>19</v>
      </c>
      <c r="Y309" s="21">
        <v>7.5</v>
      </c>
      <c r="Z309" s="21">
        <v>0.39</v>
      </c>
      <c r="AA309" s="21">
        <v>4.8899999999999997</v>
      </c>
      <c r="AB309" s="21">
        <v>128.5</v>
      </c>
      <c r="AC309" s="21">
        <v>333</v>
      </c>
      <c r="AD309" s="23">
        <v>320</v>
      </c>
      <c r="AE309" s="21">
        <v>204.5</v>
      </c>
      <c r="AF309" s="21">
        <v>0.64</v>
      </c>
      <c r="AG309" s="21">
        <v>8.83</v>
      </c>
      <c r="AH309" s="21">
        <v>240.99</v>
      </c>
      <c r="AI309" s="21">
        <v>49281.96</v>
      </c>
      <c r="AJ309" s="21">
        <v>31697.52</v>
      </c>
      <c r="AK309" s="21">
        <v>114.64</v>
      </c>
      <c r="AL309" s="21">
        <v>13616.49</v>
      </c>
      <c r="AM309" s="21">
        <v>1186.67</v>
      </c>
      <c r="AN309" s="21">
        <v>412298.92</v>
      </c>
      <c r="AO309" s="21" t="s">
        <v>85</v>
      </c>
      <c r="AP309" s="21" t="s">
        <v>165</v>
      </c>
      <c r="AQ309" s="21" t="s">
        <v>87</v>
      </c>
      <c r="AR309" s="21" t="s">
        <v>88</v>
      </c>
      <c r="AS309" s="21">
        <v>397495.76</v>
      </c>
      <c r="AT309" s="21">
        <v>0</v>
      </c>
      <c r="AU309" s="21" t="s">
        <v>76</v>
      </c>
      <c r="AV309" s="21">
        <v>2020</v>
      </c>
      <c r="AW309" s="24">
        <v>43925</v>
      </c>
      <c r="AX309" s="24">
        <v>44245</v>
      </c>
      <c r="AY309" s="21">
        <v>0</v>
      </c>
      <c r="AZ309" s="21">
        <v>0</v>
      </c>
      <c r="BA309" s="21">
        <v>-412298.92</v>
      </c>
      <c r="BB309" s="21">
        <v>-2016.13</v>
      </c>
      <c r="BC309" s="21">
        <v>4129</v>
      </c>
      <c r="BD309" s="21"/>
      <c r="BE309" s="21" t="s">
        <v>77</v>
      </c>
      <c r="BF309" s="21" t="s">
        <v>77</v>
      </c>
      <c r="BG309" s="21"/>
      <c r="BH309" s="21" t="s">
        <v>78</v>
      </c>
      <c r="BI309" s="24"/>
      <c r="BJ309" s="21">
        <v>0</v>
      </c>
      <c r="BK309" s="21">
        <v>0</v>
      </c>
      <c r="BL309" s="21">
        <v>0</v>
      </c>
      <c r="BM309" s="21">
        <v>0</v>
      </c>
      <c r="BN309" s="21">
        <v>0</v>
      </c>
      <c r="BO309" s="21">
        <v>0</v>
      </c>
      <c r="BS309" s="21">
        <v>397495.76</v>
      </c>
      <c r="BT309" s="21">
        <v>0</v>
      </c>
      <c r="BU309" s="21"/>
      <c r="BV309" s="21" t="s">
        <v>79</v>
      </c>
    </row>
    <row r="310" spans="1:74">
      <c r="A310" s="21" t="s">
        <v>65</v>
      </c>
      <c r="B310" s="27">
        <v>999054000033920</v>
      </c>
      <c r="C310" s="22" t="s">
        <v>66</v>
      </c>
      <c r="D310" s="21" t="s">
        <v>89</v>
      </c>
      <c r="E310" s="21" t="s">
        <v>100</v>
      </c>
      <c r="F310" s="21" t="s">
        <v>69</v>
      </c>
      <c r="G310" s="21" t="s">
        <v>70</v>
      </c>
      <c r="H310" s="21" t="s">
        <v>71</v>
      </c>
      <c r="I310" s="21">
        <v>1</v>
      </c>
      <c r="J310" s="21">
        <v>207.5</v>
      </c>
      <c r="K310" s="21">
        <v>268</v>
      </c>
      <c r="L310" s="21">
        <v>60.5</v>
      </c>
      <c r="M310" s="23">
        <v>37</v>
      </c>
      <c r="N310" s="21">
        <v>1.64</v>
      </c>
      <c r="O310" s="21">
        <v>8</v>
      </c>
      <c r="V310" s="21">
        <v>207.5</v>
      </c>
      <c r="W310" s="21">
        <v>268</v>
      </c>
      <c r="X310" s="23">
        <v>37</v>
      </c>
      <c r="Y310" s="21">
        <v>60.5</v>
      </c>
      <c r="Z310" s="21">
        <v>1.64</v>
      </c>
      <c r="AA310" s="21">
        <v>3.17</v>
      </c>
      <c r="AB310" s="21">
        <v>207.5</v>
      </c>
      <c r="AC310" s="21">
        <v>320</v>
      </c>
      <c r="AD310" s="21">
        <v>177</v>
      </c>
      <c r="AE310" s="21">
        <v>112.5</v>
      </c>
      <c r="AF310" s="21">
        <v>0.64</v>
      </c>
      <c r="AG310" s="21">
        <v>7.48</v>
      </c>
      <c r="AH310" s="21">
        <v>231.42</v>
      </c>
      <c r="AI310" s="21">
        <v>14000.92</v>
      </c>
      <c r="AJ310" s="21">
        <v>9336.56</v>
      </c>
      <c r="AK310" s="21">
        <v>44.81</v>
      </c>
      <c r="AL310" s="21">
        <v>29019.5</v>
      </c>
      <c r="AM310" s="21">
        <v>989.4</v>
      </c>
      <c r="AN310" s="21">
        <v>174365.18</v>
      </c>
      <c r="AO310" s="21" t="s">
        <v>101</v>
      </c>
      <c r="AP310" s="21" t="s">
        <v>102</v>
      </c>
      <c r="AQ310" s="21" t="s">
        <v>103</v>
      </c>
      <c r="AR310" s="21" t="s">
        <v>104</v>
      </c>
      <c r="AS310" s="21">
        <v>144356.28</v>
      </c>
      <c r="AT310" s="21">
        <v>0</v>
      </c>
      <c r="AU310" s="21" t="s">
        <v>76</v>
      </c>
      <c r="AV310" s="21">
        <v>2020</v>
      </c>
      <c r="AW310" s="24">
        <v>44068</v>
      </c>
      <c r="AX310" s="24">
        <v>44245</v>
      </c>
      <c r="AY310" s="21">
        <v>0</v>
      </c>
      <c r="AZ310" s="21">
        <v>0</v>
      </c>
      <c r="BA310" s="21">
        <v>-174365.18</v>
      </c>
      <c r="BB310" s="21">
        <v>-2882.07</v>
      </c>
      <c r="BC310" s="21">
        <v>4129</v>
      </c>
      <c r="BD310" s="21"/>
      <c r="BE310" s="21" t="s">
        <v>77</v>
      </c>
      <c r="BF310" s="21" t="s">
        <v>77</v>
      </c>
      <c r="BG310" s="21"/>
      <c r="BH310" s="21" t="s">
        <v>78</v>
      </c>
      <c r="BI310" s="24"/>
      <c r="BJ310" s="21">
        <v>0</v>
      </c>
      <c r="BK310" s="21">
        <v>0</v>
      </c>
      <c r="BL310" s="21">
        <v>0</v>
      </c>
      <c r="BM310" s="21">
        <v>0</v>
      </c>
      <c r="BN310" s="21">
        <v>0</v>
      </c>
      <c r="BO310" s="21">
        <v>0</v>
      </c>
      <c r="BS310" s="21">
        <v>144356.28</v>
      </c>
      <c r="BT310" s="21">
        <v>0</v>
      </c>
      <c r="BU310" s="21"/>
      <c r="BV310" s="21" t="s">
        <v>79</v>
      </c>
    </row>
    <row r="311" spans="1:74">
      <c r="A311" s="21" t="s">
        <v>65</v>
      </c>
      <c r="B311" s="27">
        <v>999054000021639</v>
      </c>
      <c r="C311" s="22" t="s">
        <v>66</v>
      </c>
      <c r="D311" s="21" t="s">
        <v>80</v>
      </c>
      <c r="E311" s="21" t="s">
        <v>109</v>
      </c>
      <c r="F311" s="21" t="s">
        <v>69</v>
      </c>
      <c r="G311" s="21" t="s">
        <v>70</v>
      </c>
      <c r="H311" s="21" t="s">
        <v>71</v>
      </c>
      <c r="I311" s="21">
        <v>1</v>
      </c>
      <c r="J311" s="21">
        <v>163.5</v>
      </c>
      <c r="K311" s="21">
        <v>211</v>
      </c>
      <c r="L311" s="21">
        <v>47.5</v>
      </c>
      <c r="M311" s="23">
        <v>22</v>
      </c>
      <c r="N311" s="21">
        <v>2.16</v>
      </c>
      <c r="O311" s="21">
        <v>8</v>
      </c>
      <c r="V311" s="21">
        <v>163.5</v>
      </c>
      <c r="W311" s="21">
        <v>211</v>
      </c>
      <c r="X311" s="23">
        <v>22</v>
      </c>
      <c r="Y311" s="21">
        <v>47.5</v>
      </c>
      <c r="Z311" s="21">
        <v>2.16</v>
      </c>
      <c r="AA311" s="21">
        <v>1.99</v>
      </c>
      <c r="AB311" s="21">
        <v>163.5</v>
      </c>
      <c r="AC311" s="21">
        <v>332</v>
      </c>
      <c r="AD311" s="21">
        <v>162</v>
      </c>
      <c r="AE311" s="21">
        <v>168.5</v>
      </c>
      <c r="AF311" s="21">
        <v>1.04</v>
      </c>
      <c r="AG311" s="21">
        <v>3.69</v>
      </c>
      <c r="AH311" s="21">
        <v>234.46</v>
      </c>
      <c r="AI311" s="21">
        <v>11136.64</v>
      </c>
      <c r="AJ311" s="21">
        <v>7085.8</v>
      </c>
      <c r="AK311" s="21">
        <v>33.11</v>
      </c>
      <c r="AL311" s="21">
        <v>21490.7</v>
      </c>
      <c r="AM311" s="21">
        <v>781.37</v>
      </c>
      <c r="AN311" s="21">
        <v>130349.51</v>
      </c>
      <c r="AO311" s="21" t="s">
        <v>85</v>
      </c>
      <c r="AP311" s="21" t="s">
        <v>110</v>
      </c>
      <c r="AQ311" s="21" t="s">
        <v>111</v>
      </c>
      <c r="AR311" s="21" t="s">
        <v>88</v>
      </c>
      <c r="AS311" s="21">
        <v>108077.44</v>
      </c>
      <c r="AT311" s="21">
        <v>0</v>
      </c>
      <c r="AU311" s="21" t="s">
        <v>76</v>
      </c>
      <c r="AV311" s="21">
        <v>2020</v>
      </c>
      <c r="AW311" s="24">
        <v>44083</v>
      </c>
      <c r="AX311" s="24">
        <v>44245</v>
      </c>
      <c r="AY311" s="21">
        <v>0</v>
      </c>
      <c r="AZ311" s="21">
        <v>0</v>
      </c>
      <c r="BA311" s="21">
        <v>-130349.51</v>
      </c>
      <c r="BB311" s="21">
        <v>-2744.2</v>
      </c>
      <c r="BC311" s="21">
        <v>4129</v>
      </c>
      <c r="BD311" s="21"/>
      <c r="BE311" s="21" t="s">
        <v>99</v>
      </c>
      <c r="BF311" s="21" t="s">
        <v>99</v>
      </c>
      <c r="BG311" s="21"/>
      <c r="BH311" s="21" t="s">
        <v>78</v>
      </c>
      <c r="BI311" s="24"/>
      <c r="BJ311" s="21">
        <v>0</v>
      </c>
      <c r="BK311" s="21">
        <v>0</v>
      </c>
      <c r="BL311" s="21">
        <v>0</v>
      </c>
      <c r="BM311" s="21">
        <v>0</v>
      </c>
      <c r="BN311" s="21">
        <v>0</v>
      </c>
      <c r="BO311" s="21">
        <v>0</v>
      </c>
      <c r="BS311" s="21">
        <v>108077.44</v>
      </c>
      <c r="BT311" s="21">
        <v>0</v>
      </c>
      <c r="BU311" s="21"/>
      <c r="BV311" s="21" t="s">
        <v>79</v>
      </c>
    </row>
    <row r="312" spans="1:74">
      <c r="A312" s="21" t="s">
        <v>65</v>
      </c>
      <c r="B312" s="27">
        <v>999054000021808</v>
      </c>
      <c r="C312" s="22" t="s">
        <v>66</v>
      </c>
      <c r="D312" s="21" t="s">
        <v>80</v>
      </c>
      <c r="E312" s="21" t="s">
        <v>221</v>
      </c>
      <c r="F312" s="21" t="s">
        <v>69</v>
      </c>
      <c r="G312" s="21" t="s">
        <v>70</v>
      </c>
      <c r="H312" s="21" t="s">
        <v>71</v>
      </c>
      <c r="I312" s="21">
        <v>1</v>
      </c>
      <c r="J312" s="21">
        <v>295</v>
      </c>
      <c r="K312" s="21">
        <v>334</v>
      </c>
      <c r="L312" s="21">
        <v>39</v>
      </c>
      <c r="M312" s="23">
        <v>66</v>
      </c>
      <c r="N312" s="21">
        <v>0.59</v>
      </c>
      <c r="O312" s="21">
        <v>7.57</v>
      </c>
      <c r="V312" s="21">
        <v>295</v>
      </c>
      <c r="W312" s="21">
        <v>334</v>
      </c>
      <c r="X312" s="23">
        <v>66</v>
      </c>
      <c r="Y312" s="21">
        <v>39</v>
      </c>
      <c r="Z312" s="21">
        <v>0.59</v>
      </c>
      <c r="AA312" s="21">
        <v>7.57</v>
      </c>
      <c r="AH312" s="21">
        <v>11.65</v>
      </c>
      <c r="AI312" s="21">
        <v>454.26</v>
      </c>
      <c r="AJ312" s="21">
        <v>295.39</v>
      </c>
      <c r="AK312" s="21">
        <v>151.84</v>
      </c>
      <c r="AL312" s="21">
        <v>48461.86</v>
      </c>
      <c r="AM312" s="21">
        <v>1621.47</v>
      </c>
      <c r="AN312" s="21">
        <v>56005.04</v>
      </c>
      <c r="AO312" s="21" t="s">
        <v>85</v>
      </c>
      <c r="AP312" s="21" t="s">
        <v>222</v>
      </c>
      <c r="AQ312" s="21" t="s">
        <v>223</v>
      </c>
      <c r="AR312" s="21" t="s">
        <v>88</v>
      </c>
      <c r="AS312" s="21">
        <v>5921.71</v>
      </c>
      <c r="AT312" s="21">
        <v>0</v>
      </c>
      <c r="AU312" s="21" t="s">
        <v>76</v>
      </c>
      <c r="AV312" s="21">
        <v>2020</v>
      </c>
      <c r="AW312" s="24">
        <v>44179</v>
      </c>
      <c r="AX312" s="24">
        <v>44245</v>
      </c>
      <c r="AY312" s="21">
        <v>0</v>
      </c>
      <c r="AZ312" s="21">
        <v>0</v>
      </c>
      <c r="BA312" s="21">
        <v>-56005.04</v>
      </c>
      <c r="BB312" s="21">
        <v>-1436.03</v>
      </c>
      <c r="BC312" s="21">
        <v>4129</v>
      </c>
      <c r="BD312" s="21"/>
      <c r="BE312" s="21" t="s">
        <v>77</v>
      </c>
      <c r="BF312" s="21" t="s">
        <v>77</v>
      </c>
      <c r="BG312" s="21"/>
      <c r="BH312" s="21" t="s">
        <v>78</v>
      </c>
      <c r="BI312" s="24"/>
      <c r="BJ312" s="21">
        <v>0</v>
      </c>
      <c r="BK312" s="21">
        <v>0</v>
      </c>
      <c r="BL312" s="21">
        <v>0</v>
      </c>
      <c r="BM312" s="21">
        <v>0</v>
      </c>
      <c r="BN312" s="21">
        <v>0</v>
      </c>
      <c r="BO312" s="21">
        <v>0</v>
      </c>
      <c r="BS312" s="21">
        <v>5921.71</v>
      </c>
      <c r="BT312" s="21">
        <v>0</v>
      </c>
      <c r="BU312" s="21"/>
      <c r="BV312" s="21" t="s">
        <v>79</v>
      </c>
    </row>
    <row r="313" spans="1:74">
      <c r="A313" s="21" t="s">
        <v>65</v>
      </c>
      <c r="B313" s="27">
        <v>999054000021251</v>
      </c>
      <c r="C313" s="22" t="s">
        <v>156</v>
      </c>
      <c r="D313" s="21" t="s">
        <v>130</v>
      </c>
      <c r="E313" s="21" t="s">
        <v>220</v>
      </c>
      <c r="F313" s="21" t="s">
        <v>69</v>
      </c>
      <c r="G313" s="21" t="s">
        <v>70</v>
      </c>
      <c r="H313" s="21" t="s">
        <v>150</v>
      </c>
      <c r="I313" s="21">
        <v>1</v>
      </c>
      <c r="J313" s="21">
        <v>145</v>
      </c>
      <c r="K313" s="21">
        <v>394</v>
      </c>
      <c r="L313" s="21">
        <v>249</v>
      </c>
      <c r="M313" s="23">
        <v>308</v>
      </c>
      <c r="N313" s="21">
        <v>0.81</v>
      </c>
      <c r="O313" s="21">
        <v>7.56</v>
      </c>
      <c r="AB313" s="21">
        <v>145</v>
      </c>
      <c r="AC313" s="21">
        <v>394</v>
      </c>
      <c r="AD313" s="23">
        <v>308</v>
      </c>
      <c r="AE313" s="21">
        <v>249</v>
      </c>
      <c r="AF313" s="21">
        <v>0.81</v>
      </c>
      <c r="AG313" s="21">
        <v>7.56</v>
      </c>
      <c r="AH313" s="21">
        <v>10.56</v>
      </c>
      <c r="AI313" s="21">
        <v>2630.68</v>
      </c>
      <c r="AJ313" s="21">
        <v>1881.58</v>
      </c>
      <c r="AK313" s="21">
        <v>98.22</v>
      </c>
      <c r="AL313" s="21">
        <v>14648.74</v>
      </c>
      <c r="AM313" s="21">
        <v>336</v>
      </c>
      <c r="AN313" s="21">
        <v>39238.230000000003</v>
      </c>
      <c r="AO313" s="21" t="s">
        <v>91</v>
      </c>
      <c r="AP313" s="21" t="s">
        <v>142</v>
      </c>
      <c r="AQ313" s="21" t="s">
        <v>122</v>
      </c>
      <c r="AR313" s="21" t="s">
        <v>75</v>
      </c>
      <c r="AS313" s="21">
        <v>24253.49</v>
      </c>
      <c r="AT313" s="21">
        <v>0</v>
      </c>
      <c r="AU313" s="21" t="s">
        <v>154</v>
      </c>
      <c r="AV313" s="21">
        <v>2020</v>
      </c>
      <c r="AW313" s="24">
        <v>43937</v>
      </c>
      <c r="AX313" s="24">
        <v>44245</v>
      </c>
      <c r="AY313" s="21">
        <v>0</v>
      </c>
      <c r="AZ313" s="21">
        <v>0</v>
      </c>
      <c r="BA313" s="21">
        <v>-39238.230000000003</v>
      </c>
      <c r="BB313" s="21">
        <v>-157.58000000000001</v>
      </c>
      <c r="BC313" s="21">
        <v>4129</v>
      </c>
      <c r="BD313" s="21"/>
      <c r="BE313" s="21" t="s">
        <v>77</v>
      </c>
      <c r="BF313" s="21" t="s">
        <v>77</v>
      </c>
      <c r="BG313" s="21"/>
      <c r="BH313" s="21" t="s">
        <v>158</v>
      </c>
      <c r="BI313" s="24"/>
      <c r="BJ313" s="21">
        <v>0</v>
      </c>
      <c r="BK313" s="21">
        <v>0</v>
      </c>
      <c r="BL313" s="21">
        <v>0</v>
      </c>
      <c r="BM313" s="21">
        <v>0</v>
      </c>
      <c r="BN313" s="21">
        <v>0</v>
      </c>
      <c r="BO313" s="21">
        <v>0</v>
      </c>
      <c r="BS313" s="21">
        <v>24253.49</v>
      </c>
      <c r="BT313" s="21">
        <v>0</v>
      </c>
      <c r="BU313" s="21"/>
      <c r="BV313" s="21" t="s">
        <v>79</v>
      </c>
    </row>
    <row r="314" spans="1:74">
      <c r="A314" s="21" t="s">
        <v>65</v>
      </c>
      <c r="B314" s="27">
        <v>999054000032150</v>
      </c>
      <c r="C314" s="22" t="s">
        <v>156</v>
      </c>
      <c r="D314" s="21" t="s">
        <v>80</v>
      </c>
      <c r="E314" s="21" t="s">
        <v>215</v>
      </c>
      <c r="F314" s="21" t="s">
        <v>69</v>
      </c>
      <c r="G314" s="21" t="s">
        <v>70</v>
      </c>
      <c r="H314" s="21" t="s">
        <v>150</v>
      </c>
      <c r="I314" s="21">
        <v>1</v>
      </c>
      <c r="J314" s="21">
        <v>287</v>
      </c>
      <c r="K314" s="21">
        <v>405</v>
      </c>
      <c r="L314" s="21">
        <v>118</v>
      </c>
      <c r="M314" s="23">
        <v>90</v>
      </c>
      <c r="N314" s="21">
        <v>1.31</v>
      </c>
      <c r="O314" s="21">
        <v>5.34</v>
      </c>
      <c r="AB314" s="21">
        <v>287</v>
      </c>
      <c r="AC314" s="21">
        <v>405</v>
      </c>
      <c r="AD314" s="23">
        <v>90</v>
      </c>
      <c r="AE314" s="21">
        <v>118</v>
      </c>
      <c r="AF314" s="21">
        <v>1.31</v>
      </c>
      <c r="AG314" s="21">
        <v>5.34</v>
      </c>
      <c r="AH314" s="21">
        <v>8.02</v>
      </c>
      <c r="AI314" s="21">
        <v>946.92</v>
      </c>
      <c r="AJ314" s="21">
        <v>629.89</v>
      </c>
      <c r="AK314" s="21">
        <v>99.73</v>
      </c>
      <c r="AL314" s="21">
        <v>42831.22</v>
      </c>
      <c r="AM314" s="21">
        <v>1023.41</v>
      </c>
      <c r="AN314" s="21">
        <v>55622.23</v>
      </c>
      <c r="AO314" s="21" t="s">
        <v>85</v>
      </c>
      <c r="AP314" s="21" t="s">
        <v>216</v>
      </c>
      <c r="AQ314" s="21" t="s">
        <v>217</v>
      </c>
      <c r="AR314" s="21" t="s">
        <v>88</v>
      </c>
      <c r="AS314" s="21">
        <v>11767.6</v>
      </c>
      <c r="AT314" s="21">
        <v>0</v>
      </c>
      <c r="AU314" s="21" t="s">
        <v>154</v>
      </c>
      <c r="AV314" s="21">
        <v>2020</v>
      </c>
      <c r="AW314" s="24">
        <v>44155</v>
      </c>
      <c r="AX314" s="24">
        <v>44245</v>
      </c>
      <c r="AY314" s="21">
        <v>0</v>
      </c>
      <c r="AZ314" s="21">
        <v>0</v>
      </c>
      <c r="BA314" s="21">
        <v>-55622.23</v>
      </c>
      <c r="BB314" s="21">
        <v>-471.37</v>
      </c>
      <c r="BC314" s="21">
        <v>4129</v>
      </c>
      <c r="BD314" s="21"/>
      <c r="BE314" s="21" t="s">
        <v>77</v>
      </c>
      <c r="BF314" s="21" t="s">
        <v>77</v>
      </c>
      <c r="BG314" s="21"/>
      <c r="BH314" s="21" t="s">
        <v>158</v>
      </c>
      <c r="BI314" s="24"/>
      <c r="BJ314" s="21">
        <v>0</v>
      </c>
      <c r="BK314" s="21">
        <v>0</v>
      </c>
      <c r="BL314" s="21">
        <v>0</v>
      </c>
      <c r="BM314" s="21">
        <v>0</v>
      </c>
      <c r="BN314" s="21">
        <v>0</v>
      </c>
      <c r="BO314" s="21">
        <v>0</v>
      </c>
      <c r="BS314" s="21">
        <v>11767.6</v>
      </c>
      <c r="BT314" s="21">
        <v>0</v>
      </c>
      <c r="BU314" s="21"/>
      <c r="BV314" s="21" t="s">
        <v>79</v>
      </c>
    </row>
    <row r="315" spans="1:74">
      <c r="A315" s="21" t="s">
        <v>65</v>
      </c>
      <c r="B315" s="27">
        <v>999054000032282</v>
      </c>
      <c r="C315" s="22" t="s">
        <v>156</v>
      </c>
      <c r="D315" s="21" t="s">
        <v>89</v>
      </c>
      <c r="E315" s="21" t="s">
        <v>100</v>
      </c>
      <c r="F315" s="21" t="s">
        <v>69</v>
      </c>
      <c r="G315" s="21" t="s">
        <v>70</v>
      </c>
      <c r="H315" s="21" t="s">
        <v>150</v>
      </c>
      <c r="I315" s="21">
        <v>1</v>
      </c>
      <c r="J315" s="21">
        <v>187.5</v>
      </c>
      <c r="K315" s="21">
        <v>367</v>
      </c>
      <c r="L315" s="21">
        <v>179.5</v>
      </c>
      <c r="M315" s="23">
        <v>177</v>
      </c>
      <c r="N315" s="21">
        <v>1.01</v>
      </c>
      <c r="O315" s="21">
        <v>4.6900000000000004</v>
      </c>
      <c r="V315" s="21">
        <v>187.5</v>
      </c>
      <c r="W315" s="21">
        <v>242</v>
      </c>
      <c r="X315" s="23">
        <v>49</v>
      </c>
      <c r="Y315" s="21">
        <v>54.5</v>
      </c>
      <c r="Z315" s="21">
        <v>1.1100000000000001</v>
      </c>
      <c r="AA315" s="21">
        <v>4.33</v>
      </c>
      <c r="AB315" s="21">
        <v>242</v>
      </c>
      <c r="AC315" s="21">
        <v>367</v>
      </c>
      <c r="AD315" s="21">
        <v>128</v>
      </c>
      <c r="AE315" s="21">
        <v>125</v>
      </c>
      <c r="AF315" s="21">
        <v>0.98</v>
      </c>
      <c r="AG315" s="21">
        <v>4.8499999999999996</v>
      </c>
      <c r="AH315" s="21">
        <v>7.11</v>
      </c>
      <c r="AI315" s="21">
        <v>1276.6500000000001</v>
      </c>
      <c r="AJ315" s="21">
        <v>841.93</v>
      </c>
      <c r="AK315" s="21">
        <v>103.47</v>
      </c>
      <c r="AL315" s="21">
        <v>33575.61</v>
      </c>
      <c r="AM315" s="21">
        <v>989.4</v>
      </c>
      <c r="AN315" s="21">
        <v>47498.29</v>
      </c>
      <c r="AO315" s="21" t="s">
        <v>101</v>
      </c>
      <c r="AP315" s="21" t="s">
        <v>102</v>
      </c>
      <c r="AQ315" s="21" t="s">
        <v>103</v>
      </c>
      <c r="AR315" s="21" t="s">
        <v>104</v>
      </c>
      <c r="AS315" s="21">
        <v>12933.28</v>
      </c>
      <c r="AT315" s="21">
        <v>0</v>
      </c>
      <c r="AU315" s="21" t="s">
        <v>154</v>
      </c>
      <c r="AV315" s="21">
        <v>2020</v>
      </c>
      <c r="AW315" s="24">
        <v>44117</v>
      </c>
      <c r="AX315" s="24">
        <v>44245</v>
      </c>
      <c r="AY315" s="21">
        <v>0</v>
      </c>
      <c r="AZ315" s="21">
        <v>0</v>
      </c>
      <c r="BA315" s="21">
        <v>-47498.29</v>
      </c>
      <c r="BB315" s="21">
        <v>-264.61</v>
      </c>
      <c r="BC315" s="21">
        <v>4129</v>
      </c>
      <c r="BD315" s="21"/>
      <c r="BE315" s="21" t="s">
        <v>77</v>
      </c>
      <c r="BF315" s="21" t="s">
        <v>77</v>
      </c>
      <c r="BG315" s="21"/>
      <c r="BH315" s="21" t="s">
        <v>158</v>
      </c>
      <c r="BI315" s="24"/>
      <c r="BJ315" s="21">
        <v>0</v>
      </c>
      <c r="BK315" s="21">
        <v>0</v>
      </c>
      <c r="BL315" s="21">
        <v>0</v>
      </c>
      <c r="BM315" s="21">
        <v>0</v>
      </c>
      <c r="BN315" s="21">
        <v>0</v>
      </c>
      <c r="BO315" s="21">
        <v>0</v>
      </c>
      <c r="BS315" s="21">
        <v>12933.28</v>
      </c>
      <c r="BT315" s="21">
        <v>0</v>
      </c>
      <c r="BU315" s="21"/>
      <c r="BV315" s="21" t="s">
        <v>79</v>
      </c>
    </row>
    <row r="316" spans="1:74">
      <c r="A316" s="21" t="s">
        <v>65</v>
      </c>
      <c r="B316" s="27">
        <v>999054000032445</v>
      </c>
      <c r="C316" s="22" t="s">
        <v>66</v>
      </c>
      <c r="D316" s="21" t="s">
        <v>80</v>
      </c>
      <c r="E316" s="21" t="s">
        <v>221</v>
      </c>
      <c r="F316" s="21" t="s">
        <v>69</v>
      </c>
      <c r="G316" s="21" t="s">
        <v>70</v>
      </c>
      <c r="H316" s="21" t="s">
        <v>71</v>
      </c>
      <c r="I316" s="21">
        <v>1</v>
      </c>
      <c r="J316" s="21">
        <v>279</v>
      </c>
      <c r="K316" s="21">
        <v>348</v>
      </c>
      <c r="L316" s="21">
        <v>69</v>
      </c>
      <c r="M316" s="23">
        <v>66</v>
      </c>
      <c r="N316" s="21">
        <v>1.05</v>
      </c>
      <c r="O316" s="21">
        <v>4.28</v>
      </c>
      <c r="V316" s="21">
        <v>279</v>
      </c>
      <c r="W316" s="21">
        <v>348</v>
      </c>
      <c r="X316" s="23">
        <v>66</v>
      </c>
      <c r="Y316" s="21">
        <v>69</v>
      </c>
      <c r="Z316" s="21">
        <v>1.05</v>
      </c>
      <c r="AA316" s="21">
        <v>4.28</v>
      </c>
      <c r="AH316" s="21">
        <v>6.58</v>
      </c>
      <c r="AI316" s="21">
        <v>454.26</v>
      </c>
      <c r="AJ316" s="21">
        <v>295.39</v>
      </c>
      <c r="AK316" s="21">
        <v>85.82</v>
      </c>
      <c r="AL316" s="21">
        <v>45833.42</v>
      </c>
      <c r="AM316" s="21">
        <v>1621.47</v>
      </c>
      <c r="AN316" s="21">
        <v>53376.6</v>
      </c>
      <c r="AO316" s="21" t="s">
        <v>85</v>
      </c>
      <c r="AP316" s="21" t="s">
        <v>222</v>
      </c>
      <c r="AQ316" s="21" t="s">
        <v>223</v>
      </c>
      <c r="AR316" s="21" t="s">
        <v>88</v>
      </c>
      <c r="AS316" s="21">
        <v>5921.71</v>
      </c>
      <c r="AT316" s="21">
        <v>0</v>
      </c>
      <c r="AU316" s="21" t="s">
        <v>76</v>
      </c>
      <c r="AV316" s="21">
        <v>2020</v>
      </c>
      <c r="AW316" s="24">
        <v>44179</v>
      </c>
      <c r="AX316" s="24">
        <v>44245</v>
      </c>
      <c r="AY316" s="21">
        <v>0</v>
      </c>
      <c r="AZ316" s="21">
        <v>0</v>
      </c>
      <c r="BA316" s="21">
        <v>-53376.6</v>
      </c>
      <c r="BB316" s="21">
        <v>-773.57</v>
      </c>
      <c r="BC316" s="21">
        <v>4129</v>
      </c>
      <c r="BD316" s="21"/>
      <c r="BE316" s="21" t="s">
        <v>77</v>
      </c>
      <c r="BF316" s="21" t="s">
        <v>77</v>
      </c>
      <c r="BG316" s="21"/>
      <c r="BH316" s="21" t="s">
        <v>78</v>
      </c>
      <c r="BI316" s="24"/>
      <c r="BJ316" s="21">
        <v>0</v>
      </c>
      <c r="BK316" s="21">
        <v>0</v>
      </c>
      <c r="BL316" s="21">
        <v>0</v>
      </c>
      <c r="BM316" s="21">
        <v>0</v>
      </c>
      <c r="BN316" s="21">
        <v>0</v>
      </c>
      <c r="BO316" s="21">
        <v>0</v>
      </c>
      <c r="BS316" s="21">
        <v>5921.71</v>
      </c>
      <c r="BT316" s="21">
        <v>0</v>
      </c>
      <c r="BU316" s="21"/>
      <c r="BV316" s="21" t="s">
        <v>79</v>
      </c>
    </row>
    <row r="317" spans="1:74">
      <c r="A317" s="21" t="s">
        <v>65</v>
      </c>
      <c r="B317" s="27">
        <v>999054000021475</v>
      </c>
      <c r="C317" s="22" t="s">
        <v>156</v>
      </c>
      <c r="D317" s="21" t="s">
        <v>67</v>
      </c>
      <c r="E317" s="21" t="s">
        <v>115</v>
      </c>
      <c r="F317" s="21" t="s">
        <v>69</v>
      </c>
      <c r="G317" s="21" t="s">
        <v>70</v>
      </c>
      <c r="H317" s="21" t="s">
        <v>150</v>
      </c>
      <c r="I317" s="21">
        <v>1</v>
      </c>
      <c r="J317" s="21">
        <v>208.5</v>
      </c>
      <c r="K317" s="21">
        <v>365</v>
      </c>
      <c r="L317" s="21">
        <v>156.5</v>
      </c>
      <c r="M317" s="23">
        <v>147</v>
      </c>
      <c r="N317" s="21">
        <v>1.06</v>
      </c>
      <c r="O317" s="21">
        <v>4.08</v>
      </c>
      <c r="V317" s="21">
        <v>208.5</v>
      </c>
      <c r="W317" s="21">
        <v>217.5</v>
      </c>
      <c r="X317" s="23">
        <v>15</v>
      </c>
      <c r="Y317" s="21">
        <v>9</v>
      </c>
      <c r="Z317" s="21">
        <v>0.6</v>
      </c>
      <c r="AA317" s="21">
        <v>7.04</v>
      </c>
      <c r="AB317" s="21">
        <v>217.5</v>
      </c>
      <c r="AC317" s="21">
        <v>365</v>
      </c>
      <c r="AD317" s="21">
        <v>132</v>
      </c>
      <c r="AE317" s="21">
        <v>147.5</v>
      </c>
      <c r="AF317" s="21">
        <v>1.1200000000000001</v>
      </c>
      <c r="AG317" s="21">
        <v>3.9</v>
      </c>
      <c r="AH317" s="21">
        <v>6.15</v>
      </c>
      <c r="AI317" s="21">
        <v>961.77</v>
      </c>
      <c r="AJ317" s="21">
        <v>638.63</v>
      </c>
      <c r="AK317" s="21">
        <v>69.87</v>
      </c>
      <c r="AL317" s="21">
        <v>29615.45</v>
      </c>
      <c r="AM317" s="21">
        <v>48.45</v>
      </c>
      <c r="AN317" s="21">
        <v>39970.410000000003</v>
      </c>
      <c r="AO317" s="21" t="s">
        <v>72</v>
      </c>
      <c r="AP317" s="21" t="s">
        <v>116</v>
      </c>
      <c r="AQ317" s="21" t="s">
        <v>117</v>
      </c>
      <c r="AR317" s="21" t="s">
        <v>104</v>
      </c>
      <c r="AS317" s="21">
        <v>10306.51</v>
      </c>
      <c r="AT317" s="21">
        <v>0</v>
      </c>
      <c r="AU317" s="21" t="s">
        <v>154</v>
      </c>
      <c r="AV317" s="21">
        <v>2020</v>
      </c>
      <c r="AW317" s="24">
        <v>44113</v>
      </c>
      <c r="AX317" s="24">
        <v>44245</v>
      </c>
      <c r="AY317" s="21">
        <v>0</v>
      </c>
      <c r="AZ317" s="21">
        <v>0</v>
      </c>
      <c r="BA317" s="21">
        <v>-39970.410000000003</v>
      </c>
      <c r="BB317" s="21">
        <v>-255.4</v>
      </c>
      <c r="BC317" s="21">
        <v>4129</v>
      </c>
      <c r="BD317" s="21"/>
      <c r="BE317" s="21" t="s">
        <v>77</v>
      </c>
      <c r="BF317" s="21" t="s">
        <v>77</v>
      </c>
      <c r="BG317" s="21"/>
      <c r="BH317" s="21" t="s">
        <v>158</v>
      </c>
      <c r="BI317" s="24"/>
      <c r="BJ317" s="21">
        <v>0</v>
      </c>
      <c r="BK317" s="21">
        <v>0</v>
      </c>
      <c r="BL317" s="21">
        <v>0</v>
      </c>
      <c r="BM317" s="21">
        <v>0</v>
      </c>
      <c r="BN317" s="21">
        <v>0</v>
      </c>
      <c r="BO317" s="21">
        <v>0</v>
      </c>
      <c r="BS317" s="21">
        <v>10306.51</v>
      </c>
      <c r="BT317" s="21">
        <v>0</v>
      </c>
      <c r="BU317" s="21"/>
      <c r="BV317" s="21" t="s">
        <v>79</v>
      </c>
    </row>
    <row r="318" spans="1:74">
      <c r="A318" s="21" t="s">
        <v>65</v>
      </c>
      <c r="B318" s="27">
        <v>999054000033383</v>
      </c>
      <c r="C318" s="22" t="s">
        <v>66</v>
      </c>
      <c r="D318" s="21" t="s">
        <v>80</v>
      </c>
      <c r="E318" s="21" t="s">
        <v>127</v>
      </c>
      <c r="F318" s="21" t="s">
        <v>69</v>
      </c>
      <c r="G318" s="21" t="s">
        <v>70</v>
      </c>
      <c r="H318" s="21" t="s">
        <v>71</v>
      </c>
      <c r="I318" s="21">
        <v>1</v>
      </c>
      <c r="J318" s="21">
        <v>264</v>
      </c>
      <c r="K318" s="21">
        <v>328</v>
      </c>
      <c r="L318" s="21">
        <v>64</v>
      </c>
      <c r="M318" s="23">
        <v>50</v>
      </c>
      <c r="N318" s="21">
        <v>1.28</v>
      </c>
      <c r="O318" s="21">
        <v>3.5</v>
      </c>
      <c r="AB318" s="21">
        <v>264</v>
      </c>
      <c r="AC318" s="21">
        <v>328</v>
      </c>
      <c r="AD318" s="23">
        <v>50</v>
      </c>
      <c r="AE318" s="21">
        <v>64</v>
      </c>
      <c r="AF318" s="21">
        <v>1.28</v>
      </c>
      <c r="AG318" s="21">
        <v>3.5</v>
      </c>
      <c r="AH318" s="21">
        <v>5.5</v>
      </c>
      <c r="AI318" s="21">
        <v>351.76</v>
      </c>
      <c r="AJ318" s="21">
        <v>223.91</v>
      </c>
      <c r="AK318" s="21">
        <v>77.849999999999994</v>
      </c>
      <c r="AL318" s="21">
        <v>48171.9</v>
      </c>
      <c r="AM318" s="21">
        <v>1951.33</v>
      </c>
      <c r="AN318" s="21">
        <v>55105.79</v>
      </c>
      <c r="AO318" s="21" t="s">
        <v>85</v>
      </c>
      <c r="AP318" s="21" t="s">
        <v>128</v>
      </c>
      <c r="AQ318" s="21" t="s">
        <v>129</v>
      </c>
      <c r="AR318" s="21" t="s">
        <v>88</v>
      </c>
      <c r="AS318" s="21">
        <v>4982.5600000000004</v>
      </c>
      <c r="AT318" s="21">
        <v>0</v>
      </c>
      <c r="AU318" s="21" t="s">
        <v>76</v>
      </c>
      <c r="AV318" s="21">
        <v>2020</v>
      </c>
      <c r="AW318" s="24">
        <v>44195</v>
      </c>
      <c r="AX318" s="24">
        <v>44245</v>
      </c>
      <c r="AY318" s="21">
        <v>0</v>
      </c>
      <c r="AZ318" s="21">
        <v>0</v>
      </c>
      <c r="BA318" s="21">
        <v>-55105.79</v>
      </c>
      <c r="BB318" s="21">
        <v>-861.03</v>
      </c>
      <c r="BC318" s="21">
        <v>4129</v>
      </c>
      <c r="BD318" s="21"/>
      <c r="BE318" s="21" t="s">
        <v>77</v>
      </c>
      <c r="BF318" s="21" t="s">
        <v>77</v>
      </c>
      <c r="BG318" s="21"/>
      <c r="BH318" s="21" t="s">
        <v>78</v>
      </c>
      <c r="BI318" s="24"/>
      <c r="BJ318" s="21">
        <v>0</v>
      </c>
      <c r="BK318" s="21">
        <v>0</v>
      </c>
      <c r="BL318" s="21">
        <v>0</v>
      </c>
      <c r="BM318" s="21">
        <v>0</v>
      </c>
      <c r="BN318" s="21">
        <v>0</v>
      </c>
      <c r="BO318" s="21">
        <v>0</v>
      </c>
      <c r="BS318" s="21">
        <v>4982.5600000000004</v>
      </c>
      <c r="BT318" s="21">
        <v>0</v>
      </c>
      <c r="BU318" s="21"/>
      <c r="BV318" s="21" t="s">
        <v>79</v>
      </c>
    </row>
    <row r="319" spans="1:74">
      <c r="A319" s="21" t="s">
        <v>65</v>
      </c>
      <c r="B319" s="27">
        <v>999054000021754</v>
      </c>
      <c r="C319" s="22" t="s">
        <v>66</v>
      </c>
      <c r="D319" s="21" t="s">
        <v>67</v>
      </c>
      <c r="E319" s="21" t="s">
        <v>68</v>
      </c>
      <c r="F319" s="21" t="s">
        <v>69</v>
      </c>
      <c r="G319" s="21" t="s">
        <v>70</v>
      </c>
      <c r="H319" s="21" t="s">
        <v>71</v>
      </c>
      <c r="I319" s="21">
        <v>1</v>
      </c>
      <c r="J319" s="21">
        <v>145.5</v>
      </c>
      <c r="K319" s="21">
        <v>145</v>
      </c>
      <c r="L319" s="21">
        <v>-0.5</v>
      </c>
      <c r="M319" s="23">
        <v>24</v>
      </c>
      <c r="N319" s="21">
        <v>-0.02</v>
      </c>
      <c r="O319" s="21">
        <v>0</v>
      </c>
      <c r="V319" s="21">
        <v>145.5</v>
      </c>
      <c r="W319" s="21">
        <v>145</v>
      </c>
      <c r="X319" s="23">
        <v>24</v>
      </c>
      <c r="Y319" s="21">
        <v>-0.5</v>
      </c>
      <c r="Z319" s="21">
        <v>0</v>
      </c>
      <c r="AA319" s="21">
        <v>0</v>
      </c>
      <c r="AB319" s="21">
        <v>145.5</v>
      </c>
      <c r="AC319" s="21">
        <v>329</v>
      </c>
      <c r="AD319" s="21">
        <v>278</v>
      </c>
      <c r="AE319" s="21">
        <v>183.5</v>
      </c>
      <c r="AF319" s="21">
        <v>0.66</v>
      </c>
      <c r="AG319" s="21">
        <v>7.26</v>
      </c>
      <c r="AH319" s="21">
        <v>0</v>
      </c>
      <c r="AI319" s="21">
        <v>36897.96</v>
      </c>
      <c r="AJ319" s="21">
        <v>22596.2</v>
      </c>
      <c r="AK319" s="21">
        <v>0</v>
      </c>
      <c r="AL319" s="21">
        <v>15276.89</v>
      </c>
      <c r="AM319" s="21">
        <v>388.96</v>
      </c>
      <c r="AN319" s="21">
        <v>301467.17</v>
      </c>
      <c r="AO319" s="21" t="s">
        <v>72</v>
      </c>
      <c r="AP319" s="21" t="s">
        <v>73</v>
      </c>
      <c r="AQ319" s="21" t="s">
        <v>74</v>
      </c>
      <c r="AR319" s="21" t="s">
        <v>75</v>
      </c>
      <c r="AS319" s="21">
        <v>285801.32</v>
      </c>
      <c r="AT319" s="21">
        <v>0</v>
      </c>
      <c r="AU319" s="21" t="s">
        <v>135</v>
      </c>
      <c r="AV319" s="21">
        <v>2020</v>
      </c>
      <c r="AW319" s="24">
        <v>43967</v>
      </c>
      <c r="AX319" s="24">
        <v>44245</v>
      </c>
      <c r="AY319" s="21">
        <v>0</v>
      </c>
      <c r="AZ319" s="21">
        <v>0</v>
      </c>
      <c r="BA319" s="21">
        <v>-301467.17</v>
      </c>
      <c r="BB319" s="21">
        <v>0</v>
      </c>
      <c r="BC319" s="21">
        <v>4129</v>
      </c>
      <c r="BD319" s="21"/>
      <c r="BE319" s="21" t="s">
        <v>77</v>
      </c>
      <c r="BF319" s="21" t="s">
        <v>77</v>
      </c>
      <c r="BG319" s="21"/>
      <c r="BH319" s="21" t="s">
        <v>78</v>
      </c>
      <c r="BI319" s="24"/>
      <c r="BJ319" s="21">
        <v>0</v>
      </c>
      <c r="BK319" s="21">
        <v>0</v>
      </c>
      <c r="BL319" s="21">
        <v>0</v>
      </c>
      <c r="BM319" s="21">
        <v>0</v>
      </c>
      <c r="BN319" s="21">
        <v>0</v>
      </c>
      <c r="BO319" s="21">
        <v>0</v>
      </c>
      <c r="BS319" s="21">
        <v>285801.32</v>
      </c>
      <c r="BT319" s="21">
        <v>0</v>
      </c>
      <c r="BU319" s="21"/>
      <c r="BV319" s="21" t="s">
        <v>79</v>
      </c>
    </row>
    <row r="320" spans="1:74">
      <c r="A320" s="21" t="s">
        <v>65</v>
      </c>
      <c r="B320" s="27">
        <v>999054000032539</v>
      </c>
      <c r="C320" s="22" t="s">
        <v>66</v>
      </c>
      <c r="D320" s="21" t="s">
        <v>80</v>
      </c>
      <c r="E320" s="21" t="s">
        <v>68</v>
      </c>
      <c r="F320" s="21" t="s">
        <v>69</v>
      </c>
      <c r="G320" s="21" t="s">
        <v>70</v>
      </c>
      <c r="H320" s="21" t="s">
        <v>150</v>
      </c>
      <c r="I320" s="21">
        <v>1</v>
      </c>
      <c r="J320" s="21">
        <v>160</v>
      </c>
      <c r="K320" s="21">
        <v>324</v>
      </c>
      <c r="L320" s="21">
        <v>164</v>
      </c>
      <c r="M320" s="23">
        <v>282</v>
      </c>
      <c r="N320" s="21">
        <v>0.57999999999999996</v>
      </c>
      <c r="O320" s="21">
        <v>8.2899999999999991</v>
      </c>
      <c r="P320" s="21">
        <v>169.5</v>
      </c>
      <c r="Q320" s="21">
        <v>187.5</v>
      </c>
      <c r="R320" s="21">
        <v>72</v>
      </c>
      <c r="S320" s="21">
        <v>18</v>
      </c>
      <c r="T320" s="21">
        <v>0.25</v>
      </c>
      <c r="U320" s="21">
        <v>10.039999999999999</v>
      </c>
      <c r="V320" s="21">
        <v>160</v>
      </c>
      <c r="W320" s="21">
        <v>169.5</v>
      </c>
      <c r="X320" s="23">
        <v>24</v>
      </c>
      <c r="Y320" s="21">
        <v>9.5</v>
      </c>
      <c r="Z320" s="21">
        <v>0.4</v>
      </c>
      <c r="AA320" s="21">
        <v>3.62</v>
      </c>
      <c r="AH320" s="21">
        <v>13.51</v>
      </c>
      <c r="AI320" s="21">
        <v>2214.9499999999998</v>
      </c>
      <c r="AJ320" s="21">
        <v>1358.95</v>
      </c>
      <c r="AK320" s="21">
        <v>131.66</v>
      </c>
      <c r="AL320" s="21">
        <v>19686.71</v>
      </c>
      <c r="AM320" s="21">
        <v>388.96</v>
      </c>
      <c r="AN320" s="21">
        <v>38047.769999999997</v>
      </c>
      <c r="AO320" s="21" t="s">
        <v>72</v>
      </c>
      <c r="AP320" s="21" t="s">
        <v>73</v>
      </c>
      <c r="AQ320" s="21" t="s">
        <v>74</v>
      </c>
      <c r="AR320" s="21" t="s">
        <v>75</v>
      </c>
      <c r="AS320" s="21">
        <v>17972.099999999999</v>
      </c>
      <c r="AT320" s="21">
        <v>0</v>
      </c>
      <c r="AU320" s="21" t="s">
        <v>154</v>
      </c>
      <c r="AV320" s="21">
        <v>2020</v>
      </c>
      <c r="AW320" s="24">
        <v>44063</v>
      </c>
      <c r="AX320" s="24">
        <v>44249</v>
      </c>
      <c r="AY320" s="21">
        <v>0</v>
      </c>
      <c r="AZ320" s="21">
        <v>0</v>
      </c>
      <c r="BA320" s="21">
        <v>-38047.769999999997</v>
      </c>
      <c r="BB320" s="21">
        <v>-232</v>
      </c>
      <c r="BC320" s="21">
        <v>4143</v>
      </c>
      <c r="BD320" s="21"/>
      <c r="BE320" s="21" t="s">
        <v>77</v>
      </c>
      <c r="BF320" s="21" t="s">
        <v>77</v>
      </c>
      <c r="BG320" s="21"/>
      <c r="BH320" s="21" t="s">
        <v>78</v>
      </c>
      <c r="BI320" s="24"/>
      <c r="BJ320" s="21">
        <v>0</v>
      </c>
      <c r="BK320" s="21">
        <v>0</v>
      </c>
      <c r="BL320" s="21">
        <v>0</v>
      </c>
      <c r="BM320" s="21">
        <v>0</v>
      </c>
      <c r="BN320" s="21">
        <v>0</v>
      </c>
      <c r="BO320" s="21">
        <v>0</v>
      </c>
      <c r="BS320" s="21">
        <v>17972.099999999999</v>
      </c>
      <c r="BT320" s="21">
        <v>0</v>
      </c>
      <c r="BU320" s="21"/>
      <c r="BV320" s="21" t="s">
        <v>79</v>
      </c>
    </row>
    <row r="321" spans="1:74">
      <c r="A321" s="21" t="s">
        <v>65</v>
      </c>
      <c r="B321" s="27">
        <v>999054000033702</v>
      </c>
      <c r="C321" s="22" t="s">
        <v>66</v>
      </c>
      <c r="D321" s="21" t="s">
        <v>67</v>
      </c>
      <c r="E321" s="21" t="s">
        <v>68</v>
      </c>
      <c r="F321" s="21" t="s">
        <v>69</v>
      </c>
      <c r="G321" s="21" t="s">
        <v>70</v>
      </c>
      <c r="H321" s="21" t="s">
        <v>71</v>
      </c>
      <c r="I321" s="21">
        <v>1</v>
      </c>
      <c r="J321" s="21">
        <v>185</v>
      </c>
      <c r="K321" s="21">
        <v>187</v>
      </c>
      <c r="L321" s="21">
        <v>2</v>
      </c>
      <c r="M321" s="23">
        <v>23</v>
      </c>
      <c r="N321" s="21">
        <v>0.09</v>
      </c>
      <c r="O321" s="21">
        <v>8</v>
      </c>
      <c r="V321" s="21">
        <v>185</v>
      </c>
      <c r="W321" s="21">
        <v>187</v>
      </c>
      <c r="X321" s="23">
        <v>23</v>
      </c>
      <c r="Y321" s="21">
        <v>2</v>
      </c>
      <c r="Z321" s="21">
        <v>0.09</v>
      </c>
      <c r="AA321" s="21">
        <v>8</v>
      </c>
      <c r="AB321" s="21">
        <v>185</v>
      </c>
      <c r="AC321" s="21">
        <v>330</v>
      </c>
      <c r="AD321" s="21">
        <v>282</v>
      </c>
      <c r="AE321" s="21">
        <v>145</v>
      </c>
      <c r="AF321" s="21">
        <v>0.51</v>
      </c>
      <c r="AG321" s="21">
        <v>9.3699999999999992</v>
      </c>
      <c r="AH321" s="21">
        <v>18706.560000000001</v>
      </c>
      <c r="AI321" s="21">
        <v>37413.120000000003</v>
      </c>
      <c r="AJ321" s="21">
        <v>22854.44</v>
      </c>
      <c r="AK321" s="21">
        <v>222.64</v>
      </c>
      <c r="AL321" s="21">
        <v>19424.22</v>
      </c>
      <c r="AM321" s="21">
        <v>388.96</v>
      </c>
      <c r="AN321" s="21">
        <v>311319.18</v>
      </c>
      <c r="AO321" s="21" t="s">
        <v>72</v>
      </c>
      <c r="AP321" s="21" t="s">
        <v>73</v>
      </c>
      <c r="AQ321" s="21" t="s">
        <v>74</v>
      </c>
      <c r="AR321" s="21" t="s">
        <v>75</v>
      </c>
      <c r="AS321" s="21">
        <v>291506</v>
      </c>
      <c r="AT321" s="21">
        <v>0</v>
      </c>
      <c r="AU321" s="21" t="s">
        <v>76</v>
      </c>
      <c r="AV321" s="21">
        <v>2020</v>
      </c>
      <c r="AW321" s="24">
        <v>43967</v>
      </c>
      <c r="AX321" s="24">
        <v>44249</v>
      </c>
      <c r="AY321" s="21">
        <v>0</v>
      </c>
      <c r="AZ321" s="21">
        <v>0</v>
      </c>
      <c r="BA321" s="21">
        <v>-311319.18</v>
      </c>
      <c r="BB321" s="21">
        <v>-155659.59</v>
      </c>
      <c r="BC321" s="21">
        <v>4143</v>
      </c>
      <c r="BD321" s="21"/>
      <c r="BE321" s="21" t="s">
        <v>77</v>
      </c>
      <c r="BF321" s="21" t="s">
        <v>77</v>
      </c>
      <c r="BG321" s="21"/>
      <c r="BH321" s="21" t="s">
        <v>78</v>
      </c>
      <c r="BI321" s="24"/>
      <c r="BJ321" s="21">
        <v>0</v>
      </c>
      <c r="BK321" s="21">
        <v>0</v>
      </c>
      <c r="BL321" s="21">
        <v>0</v>
      </c>
      <c r="BM321" s="21">
        <v>0</v>
      </c>
      <c r="BN321" s="21">
        <v>0</v>
      </c>
      <c r="BO321" s="21">
        <v>0</v>
      </c>
      <c r="BS321" s="21">
        <v>291506</v>
      </c>
      <c r="BT321" s="21">
        <v>0</v>
      </c>
      <c r="BU321" s="21"/>
      <c r="BV321" s="21" t="s">
        <v>79</v>
      </c>
    </row>
    <row r="322" spans="1:74">
      <c r="A322" s="21" t="s">
        <v>65</v>
      </c>
      <c r="B322" s="27">
        <v>999054000021681</v>
      </c>
      <c r="C322" s="22" t="s">
        <v>66</v>
      </c>
      <c r="D322" s="21" t="s">
        <v>89</v>
      </c>
      <c r="E322" s="21" t="s">
        <v>105</v>
      </c>
      <c r="F322" s="21" t="s">
        <v>69</v>
      </c>
      <c r="G322" s="21" t="s">
        <v>70</v>
      </c>
      <c r="H322" s="21" t="s">
        <v>71</v>
      </c>
      <c r="I322" s="21">
        <v>1</v>
      </c>
      <c r="J322" s="21">
        <v>207.5</v>
      </c>
      <c r="K322" s="21">
        <v>311</v>
      </c>
      <c r="L322" s="21">
        <v>103.5</v>
      </c>
      <c r="M322" s="23">
        <v>177</v>
      </c>
      <c r="N322" s="21">
        <v>0.57999999999999996</v>
      </c>
      <c r="O322" s="21">
        <v>8</v>
      </c>
      <c r="V322" s="21">
        <v>207.5</v>
      </c>
      <c r="W322" s="21">
        <v>243</v>
      </c>
      <c r="X322" s="23">
        <v>33</v>
      </c>
      <c r="Y322" s="21">
        <v>35.5</v>
      </c>
      <c r="Z322" s="21">
        <v>1.08</v>
      </c>
      <c r="AA322" s="21">
        <v>4.8899999999999997</v>
      </c>
      <c r="AB322" s="21">
        <v>207.5</v>
      </c>
      <c r="AC322" s="21">
        <v>311</v>
      </c>
      <c r="AD322" s="21">
        <v>177</v>
      </c>
      <c r="AE322" s="21">
        <v>103.5</v>
      </c>
      <c r="AF322" s="21">
        <v>0.57999999999999996</v>
      </c>
      <c r="AG322" s="21">
        <v>8.61</v>
      </c>
      <c r="AH322" s="21">
        <v>145.30000000000001</v>
      </c>
      <c r="AI322" s="21">
        <v>15038.64</v>
      </c>
      <c r="AJ322" s="21">
        <v>9995.7999999999993</v>
      </c>
      <c r="AK322" s="21">
        <v>72.959999999999994</v>
      </c>
      <c r="AL322" s="21">
        <v>29140.720000000001</v>
      </c>
      <c r="AM322" s="21">
        <v>749.33</v>
      </c>
      <c r="AN322" s="21">
        <v>186414.65</v>
      </c>
      <c r="AO322" s="21" t="s">
        <v>91</v>
      </c>
      <c r="AP322" s="21" t="s">
        <v>92</v>
      </c>
      <c r="AQ322" s="21" t="s">
        <v>93</v>
      </c>
      <c r="AR322" s="21" t="s">
        <v>75</v>
      </c>
      <c r="AS322" s="21">
        <v>156524.6</v>
      </c>
      <c r="AT322" s="21">
        <v>0</v>
      </c>
      <c r="AU322" s="21" t="s">
        <v>76</v>
      </c>
      <c r="AV322" s="21">
        <v>2020</v>
      </c>
      <c r="AW322" s="24">
        <v>44072</v>
      </c>
      <c r="AX322" s="24">
        <v>44249</v>
      </c>
      <c r="AY322" s="21">
        <v>0</v>
      </c>
      <c r="AZ322" s="21">
        <v>0</v>
      </c>
      <c r="BA322" s="21">
        <v>-186414.65</v>
      </c>
      <c r="BB322" s="21">
        <v>-1801.11</v>
      </c>
      <c r="BC322" s="21">
        <v>4143</v>
      </c>
      <c r="BD322" s="21"/>
      <c r="BE322" s="21" t="s">
        <v>77</v>
      </c>
      <c r="BF322" s="21" t="s">
        <v>77</v>
      </c>
      <c r="BG322" s="21"/>
      <c r="BH322" s="21" t="s">
        <v>78</v>
      </c>
      <c r="BI322" s="24"/>
      <c r="BJ322" s="21">
        <v>0</v>
      </c>
      <c r="BK322" s="21">
        <v>0</v>
      </c>
      <c r="BL322" s="21">
        <v>0</v>
      </c>
      <c r="BM322" s="21">
        <v>0</v>
      </c>
      <c r="BN322" s="21">
        <v>0</v>
      </c>
      <c r="BO322" s="21">
        <v>0</v>
      </c>
      <c r="BS322" s="21">
        <v>156524.6</v>
      </c>
      <c r="BT322" s="21">
        <v>0</v>
      </c>
      <c r="BU322" s="21"/>
      <c r="BV322" s="21" t="s">
        <v>79</v>
      </c>
    </row>
    <row r="323" spans="1:74">
      <c r="A323" s="21" t="s">
        <v>65</v>
      </c>
      <c r="B323" s="27">
        <v>999054000033217</v>
      </c>
      <c r="C323" s="22" t="s">
        <v>66</v>
      </c>
      <c r="D323" s="21" t="s">
        <v>89</v>
      </c>
      <c r="E323" s="21" t="s">
        <v>100</v>
      </c>
      <c r="F323" s="21" t="s">
        <v>69</v>
      </c>
      <c r="G323" s="21" t="s">
        <v>70</v>
      </c>
      <c r="H323" s="21" t="s">
        <v>71</v>
      </c>
      <c r="I323" s="21">
        <v>1</v>
      </c>
      <c r="J323" s="21">
        <v>213.5</v>
      </c>
      <c r="K323" s="21">
        <v>321</v>
      </c>
      <c r="L323" s="21">
        <v>107.5</v>
      </c>
      <c r="M323" s="23">
        <v>181</v>
      </c>
      <c r="N323" s="21">
        <v>0.59</v>
      </c>
      <c r="O323" s="21">
        <v>8</v>
      </c>
      <c r="V323" s="21">
        <v>213.5</v>
      </c>
      <c r="W323" s="21">
        <v>256.5</v>
      </c>
      <c r="X323" s="23">
        <v>37</v>
      </c>
      <c r="Y323" s="21">
        <v>43</v>
      </c>
      <c r="Z323" s="21">
        <v>1.1599999999999999</v>
      </c>
      <c r="AA323" s="21">
        <v>4.46</v>
      </c>
      <c r="AB323" s="21">
        <v>213.5</v>
      </c>
      <c r="AC323" s="21">
        <v>321</v>
      </c>
      <c r="AD323" s="21">
        <v>181</v>
      </c>
      <c r="AE323" s="21">
        <v>107.5</v>
      </c>
      <c r="AF323" s="21">
        <v>0.59</v>
      </c>
      <c r="AG323" s="21">
        <v>8.07</v>
      </c>
      <c r="AH323" s="21">
        <v>135.21</v>
      </c>
      <c r="AI323" s="21">
        <v>14534.72</v>
      </c>
      <c r="AJ323" s="21">
        <v>9640.92</v>
      </c>
      <c r="AK323" s="21">
        <v>63.04</v>
      </c>
      <c r="AL323" s="21">
        <v>29858.62</v>
      </c>
      <c r="AM323" s="21">
        <v>989.4</v>
      </c>
      <c r="AN323" s="21">
        <v>181118.26</v>
      </c>
      <c r="AO323" s="21" t="s">
        <v>101</v>
      </c>
      <c r="AP323" s="21" t="s">
        <v>102</v>
      </c>
      <c r="AQ323" s="21" t="s">
        <v>103</v>
      </c>
      <c r="AR323" s="21" t="s">
        <v>104</v>
      </c>
      <c r="AS323" s="21">
        <v>150270.24</v>
      </c>
      <c r="AT323" s="21">
        <v>0</v>
      </c>
      <c r="AU323" s="21" t="s">
        <v>76</v>
      </c>
      <c r="AV323" s="21">
        <v>2020</v>
      </c>
      <c r="AW323" s="24">
        <v>44068</v>
      </c>
      <c r="AX323" s="24">
        <v>44249</v>
      </c>
      <c r="AY323" s="21">
        <v>0</v>
      </c>
      <c r="AZ323" s="21">
        <v>0</v>
      </c>
      <c r="BA323" s="21">
        <v>-181118.26</v>
      </c>
      <c r="BB323" s="21">
        <v>-1684.82</v>
      </c>
      <c r="BC323" s="21">
        <v>4143</v>
      </c>
      <c r="BD323" s="21"/>
      <c r="BE323" s="21" t="s">
        <v>77</v>
      </c>
      <c r="BF323" s="21" t="s">
        <v>77</v>
      </c>
      <c r="BG323" s="21"/>
      <c r="BH323" s="21" t="s">
        <v>78</v>
      </c>
      <c r="BI323" s="24"/>
      <c r="BJ323" s="21">
        <v>0</v>
      </c>
      <c r="BK323" s="21">
        <v>0</v>
      </c>
      <c r="BL323" s="21">
        <v>0</v>
      </c>
      <c r="BM323" s="21">
        <v>0</v>
      </c>
      <c r="BN323" s="21">
        <v>0</v>
      </c>
      <c r="BO323" s="21">
        <v>0</v>
      </c>
      <c r="BS323" s="21">
        <v>150270.24</v>
      </c>
      <c r="BT323" s="21">
        <v>0</v>
      </c>
      <c r="BU323" s="21"/>
      <c r="BV323" s="21" t="s">
        <v>79</v>
      </c>
    </row>
    <row r="324" spans="1:74">
      <c r="A324" s="21" t="s">
        <v>65</v>
      </c>
      <c r="B324" s="27">
        <v>999054000033662</v>
      </c>
      <c r="C324" s="22" t="s">
        <v>66</v>
      </c>
      <c r="D324" s="21" t="s">
        <v>89</v>
      </c>
      <c r="E324" s="21" t="s">
        <v>120</v>
      </c>
      <c r="F324" s="21" t="s">
        <v>69</v>
      </c>
      <c r="G324" s="21" t="s">
        <v>70</v>
      </c>
      <c r="H324" s="21" t="s">
        <v>71</v>
      </c>
      <c r="I324" s="21">
        <v>1</v>
      </c>
      <c r="J324" s="21">
        <v>238</v>
      </c>
      <c r="K324" s="21">
        <v>321</v>
      </c>
      <c r="L324" s="21">
        <v>83</v>
      </c>
      <c r="M324" s="23">
        <v>145</v>
      </c>
      <c r="N324" s="21">
        <v>0.56999999999999995</v>
      </c>
      <c r="O324" s="21">
        <v>8</v>
      </c>
      <c r="V324" s="21">
        <v>238</v>
      </c>
      <c r="W324" s="21">
        <v>255</v>
      </c>
      <c r="X324" s="23">
        <v>16</v>
      </c>
      <c r="Y324" s="21">
        <v>17</v>
      </c>
      <c r="Z324" s="21">
        <v>1.06</v>
      </c>
      <c r="AA324" s="21">
        <v>4.6900000000000004</v>
      </c>
      <c r="AB324" s="21">
        <v>238</v>
      </c>
      <c r="AC324" s="21">
        <v>321</v>
      </c>
      <c r="AD324" s="21">
        <v>145</v>
      </c>
      <c r="AE324" s="21">
        <v>83</v>
      </c>
      <c r="AF324" s="21">
        <v>0.56999999999999995</v>
      </c>
      <c r="AG324" s="21">
        <v>8.0299999999999994</v>
      </c>
      <c r="AH324" s="21">
        <v>146.53</v>
      </c>
      <c r="AI324" s="21">
        <v>12161.88</v>
      </c>
      <c r="AJ324" s="21">
        <v>7680.64</v>
      </c>
      <c r="AK324" s="21">
        <v>89.93</v>
      </c>
      <c r="AL324" s="21">
        <v>30218.720000000001</v>
      </c>
      <c r="AM324" s="21">
        <v>774.92</v>
      </c>
      <c r="AN324" s="21">
        <v>147929.79999999999</v>
      </c>
      <c r="AO324" s="21" t="s">
        <v>91</v>
      </c>
      <c r="AP324" s="21" t="s">
        <v>121</v>
      </c>
      <c r="AQ324" s="21" t="s">
        <v>122</v>
      </c>
      <c r="AR324" s="21" t="s">
        <v>75</v>
      </c>
      <c r="AS324" s="21">
        <v>116936.16</v>
      </c>
      <c r="AT324" s="21">
        <v>0</v>
      </c>
      <c r="AU324" s="21" t="s">
        <v>76</v>
      </c>
      <c r="AV324" s="21">
        <v>2020</v>
      </c>
      <c r="AW324" s="24">
        <v>44104</v>
      </c>
      <c r="AX324" s="24">
        <v>44249</v>
      </c>
      <c r="AY324" s="21">
        <v>0</v>
      </c>
      <c r="AZ324" s="21">
        <v>0</v>
      </c>
      <c r="BA324" s="21">
        <v>-147929.79999999999</v>
      </c>
      <c r="BB324" s="21">
        <v>-1782.29</v>
      </c>
      <c r="BC324" s="21">
        <v>4143</v>
      </c>
      <c r="BD324" s="21"/>
      <c r="BE324" s="21" t="s">
        <v>77</v>
      </c>
      <c r="BF324" s="21" t="s">
        <v>77</v>
      </c>
      <c r="BG324" s="21"/>
      <c r="BH324" s="21" t="s">
        <v>78</v>
      </c>
      <c r="BI324" s="24"/>
      <c r="BJ324" s="21">
        <v>0</v>
      </c>
      <c r="BK324" s="21">
        <v>0</v>
      </c>
      <c r="BL324" s="21">
        <v>0</v>
      </c>
      <c r="BM324" s="21">
        <v>0</v>
      </c>
      <c r="BN324" s="21">
        <v>0</v>
      </c>
      <c r="BO324" s="21">
        <v>0</v>
      </c>
      <c r="BS324" s="21">
        <v>116936.16</v>
      </c>
      <c r="BT324" s="21">
        <v>0</v>
      </c>
      <c r="BU324" s="21"/>
      <c r="BV324" s="21" t="s">
        <v>79</v>
      </c>
    </row>
    <row r="325" spans="1:74">
      <c r="A325" s="21" t="s">
        <v>65</v>
      </c>
      <c r="B325" s="27">
        <v>999054000034131</v>
      </c>
      <c r="C325" s="22" t="s">
        <v>66</v>
      </c>
      <c r="D325" s="21" t="s">
        <v>80</v>
      </c>
      <c r="E325" s="21" t="s">
        <v>68</v>
      </c>
      <c r="F325" s="21" t="s">
        <v>69</v>
      </c>
      <c r="G325" s="21" t="s">
        <v>70</v>
      </c>
      <c r="H325" s="21" t="s">
        <v>71</v>
      </c>
      <c r="I325" s="21">
        <v>1</v>
      </c>
      <c r="J325" s="21">
        <v>158</v>
      </c>
      <c r="K325" s="21">
        <v>174.5</v>
      </c>
      <c r="L325" s="21">
        <v>16.5</v>
      </c>
      <c r="M325" s="23">
        <v>23</v>
      </c>
      <c r="N325" s="21">
        <v>0.72</v>
      </c>
      <c r="O325" s="21">
        <v>8</v>
      </c>
      <c r="V325" s="21">
        <v>158</v>
      </c>
      <c r="W325" s="21">
        <v>174.5</v>
      </c>
      <c r="X325" s="23">
        <v>23</v>
      </c>
      <c r="Y325" s="21">
        <v>16.5</v>
      </c>
      <c r="Z325" s="21">
        <v>0.72</v>
      </c>
      <c r="AA325" s="21">
        <v>2.08</v>
      </c>
      <c r="AB325" s="21">
        <v>158</v>
      </c>
      <c r="AC325" s="21">
        <v>329</v>
      </c>
      <c r="AD325" s="21">
        <v>282</v>
      </c>
      <c r="AE325" s="21">
        <v>171</v>
      </c>
      <c r="AF325" s="21">
        <v>0.61</v>
      </c>
      <c r="AG325" s="21">
        <v>7.95</v>
      </c>
      <c r="AH325" s="21">
        <v>2267.46</v>
      </c>
      <c r="AI325" s="21">
        <v>37413.040000000001</v>
      </c>
      <c r="AJ325" s="21">
        <v>22854.44</v>
      </c>
      <c r="AK325" s="21">
        <v>26.99</v>
      </c>
      <c r="AL325" s="21">
        <v>16589.34</v>
      </c>
      <c r="AM325" s="21">
        <v>388.96</v>
      </c>
      <c r="AN325" s="21">
        <v>308484.21999999997</v>
      </c>
      <c r="AO325" s="21" t="s">
        <v>72</v>
      </c>
      <c r="AP325" s="21" t="s">
        <v>73</v>
      </c>
      <c r="AQ325" s="21" t="s">
        <v>74</v>
      </c>
      <c r="AR325" s="21" t="s">
        <v>75</v>
      </c>
      <c r="AS325" s="21">
        <v>291505.91999999998</v>
      </c>
      <c r="AT325" s="21">
        <v>0</v>
      </c>
      <c r="AU325" s="21" t="s">
        <v>76</v>
      </c>
      <c r="AV325" s="21">
        <v>2020</v>
      </c>
      <c r="AW325" s="24">
        <v>43967</v>
      </c>
      <c r="AX325" s="24">
        <v>44249</v>
      </c>
      <c r="AY325" s="21">
        <v>0</v>
      </c>
      <c r="AZ325" s="21">
        <v>0</v>
      </c>
      <c r="BA325" s="21">
        <v>-308484.21999999997</v>
      </c>
      <c r="BB325" s="21">
        <v>-18696.009999999998</v>
      </c>
      <c r="BC325" s="21">
        <v>4143</v>
      </c>
      <c r="BD325" s="21"/>
      <c r="BE325" s="21" t="s">
        <v>77</v>
      </c>
      <c r="BF325" s="21" t="s">
        <v>77</v>
      </c>
      <c r="BG325" s="21"/>
      <c r="BH325" s="21" t="s">
        <v>78</v>
      </c>
      <c r="BI325" s="24"/>
      <c r="BJ325" s="21">
        <v>0</v>
      </c>
      <c r="BK325" s="21">
        <v>0</v>
      </c>
      <c r="BL325" s="21">
        <v>0</v>
      </c>
      <c r="BM325" s="21">
        <v>0</v>
      </c>
      <c r="BN325" s="21">
        <v>0</v>
      </c>
      <c r="BO325" s="21">
        <v>0</v>
      </c>
      <c r="BS325" s="21">
        <v>291505.91999999998</v>
      </c>
      <c r="BT325" s="21">
        <v>0</v>
      </c>
      <c r="BU325" s="21"/>
      <c r="BV325" s="21" t="s">
        <v>79</v>
      </c>
    </row>
    <row r="326" spans="1:74">
      <c r="A326" s="21" t="s">
        <v>65</v>
      </c>
      <c r="B326" s="27">
        <v>999054000033654</v>
      </c>
      <c r="C326" s="22" t="s">
        <v>66</v>
      </c>
      <c r="D326" s="21" t="s">
        <v>80</v>
      </c>
      <c r="E326" s="21" t="s">
        <v>81</v>
      </c>
      <c r="F326" s="21" t="s">
        <v>69</v>
      </c>
      <c r="G326" s="21" t="s">
        <v>65</v>
      </c>
      <c r="H326" s="21" t="s">
        <v>71</v>
      </c>
      <c r="I326" s="21">
        <v>1</v>
      </c>
      <c r="J326" s="21">
        <v>126.5</v>
      </c>
      <c r="K326" s="21">
        <v>135.5</v>
      </c>
      <c r="L326" s="21">
        <v>9</v>
      </c>
      <c r="M326" s="23">
        <v>21</v>
      </c>
      <c r="N326" s="21">
        <v>0.43</v>
      </c>
      <c r="O326" s="21">
        <v>8</v>
      </c>
      <c r="V326" s="21">
        <v>126.5</v>
      </c>
      <c r="W326" s="21">
        <v>135.5</v>
      </c>
      <c r="X326" s="23">
        <v>21</v>
      </c>
      <c r="Y326" s="21">
        <v>9</v>
      </c>
      <c r="Z326" s="21">
        <v>0.43</v>
      </c>
      <c r="AA326" s="21">
        <v>3.46</v>
      </c>
      <c r="AB326" s="21">
        <v>126.5</v>
      </c>
      <c r="AC326" s="21">
        <v>320</v>
      </c>
      <c r="AD326" s="21">
        <v>279</v>
      </c>
      <c r="AE326" s="21">
        <v>193.5</v>
      </c>
      <c r="AF326" s="21">
        <v>0.69</v>
      </c>
      <c r="AG326" s="21">
        <v>7.52</v>
      </c>
      <c r="AH326" s="21">
        <v>4257.13</v>
      </c>
      <c r="AI326" s="21">
        <v>38314.160000000003</v>
      </c>
      <c r="AJ326" s="21">
        <v>25092.240000000002</v>
      </c>
      <c r="AK326" s="21">
        <v>39.56</v>
      </c>
      <c r="AL326" s="21">
        <v>13959.88</v>
      </c>
      <c r="AM326" s="21">
        <v>0</v>
      </c>
      <c r="AN326" s="21">
        <v>332391.92</v>
      </c>
      <c r="AO326" s="21" t="s">
        <v>72</v>
      </c>
      <c r="AP326" s="21" t="s">
        <v>82</v>
      </c>
      <c r="AQ326" s="21" t="s">
        <v>83</v>
      </c>
      <c r="AR326" s="21" t="s">
        <v>75</v>
      </c>
      <c r="AS326" s="21">
        <v>318432.03999999998</v>
      </c>
      <c r="AT326" s="21">
        <v>0</v>
      </c>
      <c r="AU326" s="21" t="s">
        <v>76</v>
      </c>
      <c r="AV326" s="21">
        <v>2020</v>
      </c>
      <c r="AW326" s="24">
        <v>43970</v>
      </c>
      <c r="AX326" s="24">
        <v>44249</v>
      </c>
      <c r="AY326" s="21">
        <v>0</v>
      </c>
      <c r="AZ326" s="21">
        <v>0</v>
      </c>
      <c r="BA326" s="21">
        <v>-332391.92</v>
      </c>
      <c r="BB326" s="21">
        <v>-36932.44</v>
      </c>
      <c r="BC326" s="21">
        <v>4144</v>
      </c>
      <c r="BD326" s="21"/>
      <c r="BE326" s="21" t="s">
        <v>77</v>
      </c>
      <c r="BF326" s="21" t="s">
        <v>77</v>
      </c>
      <c r="BG326" s="21"/>
      <c r="BH326" s="21" t="s">
        <v>78</v>
      </c>
      <c r="BI326" s="24"/>
      <c r="BJ326" s="21">
        <v>0</v>
      </c>
      <c r="BK326" s="21">
        <v>0</v>
      </c>
      <c r="BL326" s="21">
        <v>0</v>
      </c>
      <c r="BM326" s="21">
        <v>0</v>
      </c>
      <c r="BN326" s="21">
        <v>0</v>
      </c>
      <c r="BO326" s="21">
        <v>0</v>
      </c>
      <c r="BS326" s="21">
        <v>318432.03999999998</v>
      </c>
      <c r="BT326" s="21">
        <v>0</v>
      </c>
      <c r="BU326" s="21"/>
      <c r="BV326" s="21" t="s">
        <v>79</v>
      </c>
    </row>
    <row r="327" spans="1:74">
      <c r="A327" s="21" t="s">
        <v>65</v>
      </c>
      <c r="B327" s="27">
        <v>999054000022057</v>
      </c>
      <c r="C327" s="22" t="s">
        <v>66</v>
      </c>
      <c r="D327" s="21" t="s">
        <v>67</v>
      </c>
      <c r="E327" s="21" t="s">
        <v>68</v>
      </c>
      <c r="F327" s="21" t="s">
        <v>69</v>
      </c>
      <c r="G327" s="21" t="s">
        <v>70</v>
      </c>
      <c r="H327" s="21" t="s">
        <v>71</v>
      </c>
      <c r="I327" s="21">
        <v>1</v>
      </c>
      <c r="J327" s="21">
        <v>136.5</v>
      </c>
      <c r="K327" s="21">
        <v>156</v>
      </c>
      <c r="L327" s="21">
        <v>19.5</v>
      </c>
      <c r="M327" s="23">
        <v>23</v>
      </c>
      <c r="N327" s="21">
        <v>0.85</v>
      </c>
      <c r="O327" s="21">
        <v>8</v>
      </c>
      <c r="V327" s="21">
        <v>136.5</v>
      </c>
      <c r="W327" s="21">
        <v>156</v>
      </c>
      <c r="X327" s="23">
        <v>23</v>
      </c>
      <c r="Y327" s="21">
        <v>19.5</v>
      </c>
      <c r="Z327" s="21">
        <v>0.85</v>
      </c>
      <c r="AA327" s="21">
        <v>1.76</v>
      </c>
      <c r="AB327" s="21">
        <v>136.5</v>
      </c>
      <c r="AC327" s="21">
        <v>322</v>
      </c>
      <c r="AD327" s="21">
        <v>282</v>
      </c>
      <c r="AE327" s="21">
        <v>185.5</v>
      </c>
      <c r="AF327" s="21">
        <v>0.66</v>
      </c>
      <c r="AG327" s="21">
        <v>7.33</v>
      </c>
      <c r="AH327" s="21">
        <v>1923.04</v>
      </c>
      <c r="AI327" s="21">
        <v>37499.199999999997</v>
      </c>
      <c r="AJ327" s="21">
        <v>22909.08</v>
      </c>
      <c r="AK327" s="21">
        <v>22.83</v>
      </c>
      <c r="AL327" s="21">
        <v>14331.93</v>
      </c>
      <c r="AM327" s="21">
        <v>388.96</v>
      </c>
      <c r="AN327" s="21">
        <v>306922.96999999997</v>
      </c>
      <c r="AO327" s="21" t="s">
        <v>72</v>
      </c>
      <c r="AP327" s="21" t="s">
        <v>73</v>
      </c>
      <c r="AQ327" s="21" t="s">
        <v>74</v>
      </c>
      <c r="AR327" s="21" t="s">
        <v>75</v>
      </c>
      <c r="AS327" s="21">
        <v>292202.08</v>
      </c>
      <c r="AT327" s="21">
        <v>0</v>
      </c>
      <c r="AU327" s="21" t="s">
        <v>76</v>
      </c>
      <c r="AV327" s="21">
        <v>2020</v>
      </c>
      <c r="AW327" s="24">
        <v>43967</v>
      </c>
      <c r="AX327" s="24">
        <v>44249</v>
      </c>
      <c r="AY327" s="21">
        <v>0</v>
      </c>
      <c r="AZ327" s="21">
        <v>0</v>
      </c>
      <c r="BA327" s="21">
        <v>-306922.96999999997</v>
      </c>
      <c r="BB327" s="21">
        <v>-15739.64</v>
      </c>
      <c r="BC327" s="21">
        <v>4143</v>
      </c>
      <c r="BD327" s="21"/>
      <c r="BE327" s="21" t="s">
        <v>77</v>
      </c>
      <c r="BF327" s="21" t="s">
        <v>77</v>
      </c>
      <c r="BG327" s="21"/>
      <c r="BH327" s="21" t="s">
        <v>78</v>
      </c>
      <c r="BI327" s="24"/>
      <c r="BJ327" s="21">
        <v>0</v>
      </c>
      <c r="BK327" s="21">
        <v>0</v>
      </c>
      <c r="BL327" s="21">
        <v>0</v>
      </c>
      <c r="BM327" s="21">
        <v>0</v>
      </c>
      <c r="BN327" s="21">
        <v>0</v>
      </c>
      <c r="BO327" s="21">
        <v>0</v>
      </c>
      <c r="BS327" s="21">
        <v>292202.08</v>
      </c>
      <c r="BT327" s="21">
        <v>0</v>
      </c>
      <c r="BU327" s="21"/>
      <c r="BV327" s="21" t="s">
        <v>79</v>
      </c>
    </row>
    <row r="328" spans="1:74">
      <c r="A328" s="21" t="s">
        <v>65</v>
      </c>
      <c r="B328" s="27">
        <v>999054000033253</v>
      </c>
      <c r="C328" s="22" t="s">
        <v>66</v>
      </c>
      <c r="D328" s="21" t="s">
        <v>67</v>
      </c>
      <c r="E328" s="21" t="s">
        <v>68</v>
      </c>
      <c r="F328" s="21" t="s">
        <v>69</v>
      </c>
      <c r="G328" s="21" t="s">
        <v>70</v>
      </c>
      <c r="H328" s="21" t="s">
        <v>71</v>
      </c>
      <c r="I328" s="21">
        <v>1</v>
      </c>
      <c r="J328" s="21">
        <v>145.5</v>
      </c>
      <c r="K328" s="21">
        <v>160.5</v>
      </c>
      <c r="L328" s="21">
        <v>15</v>
      </c>
      <c r="M328" s="23">
        <v>24</v>
      </c>
      <c r="N328" s="21">
        <v>0.63</v>
      </c>
      <c r="O328" s="21">
        <v>8</v>
      </c>
      <c r="V328" s="21">
        <v>145.5</v>
      </c>
      <c r="W328" s="21">
        <v>160.5</v>
      </c>
      <c r="X328" s="23">
        <v>24</v>
      </c>
      <c r="Y328" s="21">
        <v>15</v>
      </c>
      <c r="Z328" s="21">
        <v>0.63</v>
      </c>
      <c r="AA328" s="21">
        <v>2.29</v>
      </c>
      <c r="AB328" s="21">
        <v>145.5</v>
      </c>
      <c r="AC328" s="21">
        <v>334</v>
      </c>
      <c r="AD328" s="21">
        <v>282</v>
      </c>
      <c r="AE328" s="21">
        <v>188.5</v>
      </c>
      <c r="AF328" s="21">
        <v>0.67</v>
      </c>
      <c r="AG328" s="21">
        <v>7.21</v>
      </c>
      <c r="AH328" s="21">
        <v>2494.0700000000002</v>
      </c>
      <c r="AI328" s="21">
        <v>37411.08</v>
      </c>
      <c r="AJ328" s="21">
        <v>22853.360000000001</v>
      </c>
      <c r="AK328" s="21">
        <v>30.99</v>
      </c>
      <c r="AL328" s="21">
        <v>15276.89</v>
      </c>
      <c r="AM328" s="21">
        <v>388.96</v>
      </c>
      <c r="AN328" s="21">
        <v>306937.13</v>
      </c>
      <c r="AO328" s="21" t="s">
        <v>72</v>
      </c>
      <c r="AP328" s="21" t="s">
        <v>73</v>
      </c>
      <c r="AQ328" s="21" t="s">
        <v>74</v>
      </c>
      <c r="AR328" s="21" t="s">
        <v>75</v>
      </c>
      <c r="AS328" s="21">
        <v>291271.28000000003</v>
      </c>
      <c r="AT328" s="21">
        <v>0</v>
      </c>
      <c r="AU328" s="21" t="s">
        <v>76</v>
      </c>
      <c r="AV328" s="21">
        <v>2020</v>
      </c>
      <c r="AW328" s="24">
        <v>43967</v>
      </c>
      <c r="AX328" s="24">
        <v>44249</v>
      </c>
      <c r="AY328" s="21">
        <v>0</v>
      </c>
      <c r="AZ328" s="21">
        <v>0</v>
      </c>
      <c r="BA328" s="21">
        <v>-306937.13</v>
      </c>
      <c r="BB328" s="21">
        <v>-20462.48</v>
      </c>
      <c r="BC328" s="21">
        <v>4143</v>
      </c>
      <c r="BD328" s="21"/>
      <c r="BE328" s="21" t="s">
        <v>77</v>
      </c>
      <c r="BF328" s="21" t="s">
        <v>77</v>
      </c>
      <c r="BG328" s="21"/>
      <c r="BH328" s="21" t="s">
        <v>78</v>
      </c>
      <c r="BI328" s="24"/>
      <c r="BJ328" s="21">
        <v>0</v>
      </c>
      <c r="BK328" s="21">
        <v>0</v>
      </c>
      <c r="BL328" s="21">
        <v>0</v>
      </c>
      <c r="BM328" s="21">
        <v>0</v>
      </c>
      <c r="BN328" s="21">
        <v>0</v>
      </c>
      <c r="BO328" s="21">
        <v>0</v>
      </c>
      <c r="BS328" s="21">
        <v>291271.28000000003</v>
      </c>
      <c r="BT328" s="21">
        <v>0</v>
      </c>
      <c r="BU328" s="21"/>
      <c r="BV328" s="21" t="s">
        <v>79</v>
      </c>
    </row>
    <row r="329" spans="1:74">
      <c r="A329" s="21" t="s">
        <v>65</v>
      </c>
      <c r="B329" s="27">
        <v>999054000034281</v>
      </c>
      <c r="C329" s="22" t="s">
        <v>66</v>
      </c>
      <c r="D329" s="21" t="s">
        <v>80</v>
      </c>
      <c r="E329" s="21" t="s">
        <v>68</v>
      </c>
      <c r="F329" s="21" t="s">
        <v>69</v>
      </c>
      <c r="G329" s="21" t="s">
        <v>70</v>
      </c>
      <c r="H329" s="21" t="s">
        <v>71</v>
      </c>
      <c r="I329" s="21">
        <v>1</v>
      </c>
      <c r="J329" s="21">
        <v>147</v>
      </c>
      <c r="K329" s="21">
        <v>147</v>
      </c>
      <c r="L329" s="21">
        <v>0</v>
      </c>
      <c r="M329" s="23">
        <v>24</v>
      </c>
      <c r="N329" s="21">
        <v>0</v>
      </c>
      <c r="O329" s="21">
        <v>8</v>
      </c>
      <c r="V329" s="21">
        <v>147</v>
      </c>
      <c r="W329" s="21">
        <v>147</v>
      </c>
      <c r="X329" s="23">
        <v>24</v>
      </c>
      <c r="Y329" s="21">
        <v>0</v>
      </c>
      <c r="Z329" s="21">
        <v>0</v>
      </c>
      <c r="AA329" s="21">
        <v>0</v>
      </c>
      <c r="AB329" s="21">
        <v>147</v>
      </c>
      <c r="AC329" s="21">
        <v>339</v>
      </c>
      <c r="AD329" s="21">
        <v>282</v>
      </c>
      <c r="AE329" s="21">
        <v>192</v>
      </c>
      <c r="AF329" s="21">
        <v>0.68</v>
      </c>
      <c r="AG329" s="21">
        <v>7.08</v>
      </c>
      <c r="AH329" s="21">
        <v>0</v>
      </c>
      <c r="AI329" s="21">
        <v>37411</v>
      </c>
      <c r="AJ329" s="21">
        <v>22853.360000000001</v>
      </c>
      <c r="AK329" s="21">
        <v>0</v>
      </c>
      <c r="AL329" s="21">
        <v>15434.38</v>
      </c>
      <c r="AM329" s="21">
        <v>388.96</v>
      </c>
      <c r="AN329" s="21">
        <v>307094.62</v>
      </c>
      <c r="AO329" s="21" t="s">
        <v>72</v>
      </c>
      <c r="AP329" s="21" t="s">
        <v>73</v>
      </c>
      <c r="AQ329" s="21" t="s">
        <v>74</v>
      </c>
      <c r="AR329" s="21" t="s">
        <v>75</v>
      </c>
      <c r="AS329" s="21">
        <v>291271.28000000003</v>
      </c>
      <c r="AT329" s="21">
        <v>0</v>
      </c>
      <c r="AU329" s="21" t="s">
        <v>76</v>
      </c>
      <c r="AV329" s="21">
        <v>2020</v>
      </c>
      <c r="AW329" s="24">
        <v>43967</v>
      </c>
      <c r="AX329" s="24">
        <v>44249</v>
      </c>
      <c r="AY329" s="21">
        <v>0</v>
      </c>
      <c r="AZ329" s="21">
        <v>0</v>
      </c>
      <c r="BA329" s="21">
        <v>-307094.62</v>
      </c>
      <c r="BB329" s="21">
        <v>0</v>
      </c>
      <c r="BC329" s="21">
        <v>4143</v>
      </c>
      <c r="BD329" s="21"/>
      <c r="BE329" s="21" t="s">
        <v>77</v>
      </c>
      <c r="BF329" s="21" t="s">
        <v>77</v>
      </c>
      <c r="BG329" s="21"/>
      <c r="BH329" s="21" t="s">
        <v>78</v>
      </c>
      <c r="BI329" s="24"/>
      <c r="BJ329" s="21">
        <v>0</v>
      </c>
      <c r="BK329" s="21">
        <v>0</v>
      </c>
      <c r="BL329" s="21">
        <v>0</v>
      </c>
      <c r="BM329" s="21">
        <v>0</v>
      </c>
      <c r="BN329" s="21">
        <v>0</v>
      </c>
      <c r="BO329" s="21">
        <v>0</v>
      </c>
      <c r="BS329" s="21">
        <v>291271.28000000003</v>
      </c>
      <c r="BT329" s="21">
        <v>0</v>
      </c>
      <c r="BU329" s="21"/>
      <c r="BV329" s="21" t="s">
        <v>79</v>
      </c>
    </row>
    <row r="330" spans="1:74">
      <c r="A330" s="21" t="s">
        <v>65</v>
      </c>
      <c r="B330" s="27">
        <v>999054000033127</v>
      </c>
      <c r="C330" s="22" t="s">
        <v>66</v>
      </c>
      <c r="D330" s="21" t="s">
        <v>89</v>
      </c>
      <c r="E330" s="21" t="s">
        <v>105</v>
      </c>
      <c r="F330" s="21" t="s">
        <v>69</v>
      </c>
      <c r="G330" s="21" t="s">
        <v>65</v>
      </c>
      <c r="H330" s="21" t="s">
        <v>71</v>
      </c>
      <c r="I330" s="21">
        <v>1</v>
      </c>
      <c r="J330" s="21">
        <v>184</v>
      </c>
      <c r="K330" s="21">
        <v>310</v>
      </c>
      <c r="L330" s="21">
        <v>126</v>
      </c>
      <c r="M330" s="23">
        <v>177</v>
      </c>
      <c r="N330" s="21">
        <v>0.71</v>
      </c>
      <c r="O330" s="21">
        <v>8</v>
      </c>
      <c r="V330" s="21">
        <v>184</v>
      </c>
      <c r="W330" s="21">
        <v>228</v>
      </c>
      <c r="X330" s="23">
        <v>33</v>
      </c>
      <c r="Y330" s="21">
        <v>44</v>
      </c>
      <c r="Z330" s="21">
        <v>1.33</v>
      </c>
      <c r="AA330" s="21">
        <v>3.95</v>
      </c>
      <c r="AB330" s="21">
        <v>184</v>
      </c>
      <c r="AC330" s="21">
        <v>310</v>
      </c>
      <c r="AD330" s="21">
        <v>177</v>
      </c>
      <c r="AE330" s="21">
        <v>126</v>
      </c>
      <c r="AF330" s="21">
        <v>0.71</v>
      </c>
      <c r="AG330" s="21">
        <v>7.07</v>
      </c>
      <c r="AH330" s="21">
        <v>119.35</v>
      </c>
      <c r="AI330" s="21">
        <v>15038.64</v>
      </c>
      <c r="AJ330" s="21">
        <v>9995.7199999999993</v>
      </c>
      <c r="AK330" s="21">
        <v>97.04</v>
      </c>
      <c r="AL330" s="21">
        <v>51680.88</v>
      </c>
      <c r="AM330" s="21">
        <v>749.33</v>
      </c>
      <c r="AN330" s="21">
        <v>208954.73</v>
      </c>
      <c r="AO330" s="21" t="s">
        <v>91</v>
      </c>
      <c r="AP330" s="21" t="s">
        <v>92</v>
      </c>
      <c r="AQ330" s="21" t="s">
        <v>93</v>
      </c>
      <c r="AR330" s="21" t="s">
        <v>75</v>
      </c>
      <c r="AS330" s="21">
        <v>156524.51999999999</v>
      </c>
      <c r="AT330" s="21">
        <v>0</v>
      </c>
      <c r="AU330" s="21" t="s">
        <v>76</v>
      </c>
      <c r="AV330" s="21">
        <v>2020</v>
      </c>
      <c r="AW330" s="24">
        <v>44072</v>
      </c>
      <c r="AX330" s="24">
        <v>44249</v>
      </c>
      <c r="AY330" s="21">
        <v>0</v>
      </c>
      <c r="AZ330" s="21">
        <v>0</v>
      </c>
      <c r="BA330" s="21">
        <v>-208954.73</v>
      </c>
      <c r="BB330" s="21">
        <v>-1658.37</v>
      </c>
      <c r="BC330" s="21">
        <v>4144</v>
      </c>
      <c r="BD330" s="21"/>
      <c r="BE330" s="21" t="s">
        <v>77</v>
      </c>
      <c r="BF330" s="21" t="s">
        <v>77</v>
      </c>
      <c r="BG330" s="21"/>
      <c r="BH330" s="21" t="s">
        <v>78</v>
      </c>
      <c r="BI330" s="24"/>
      <c r="BJ330" s="21">
        <v>0</v>
      </c>
      <c r="BK330" s="21">
        <v>0</v>
      </c>
      <c r="BL330" s="21">
        <v>0</v>
      </c>
      <c r="BM330" s="21">
        <v>0</v>
      </c>
      <c r="BN330" s="21">
        <v>0</v>
      </c>
      <c r="BO330" s="21">
        <v>0</v>
      </c>
      <c r="BS330" s="21">
        <v>156524.51999999999</v>
      </c>
      <c r="BT330" s="21">
        <v>0</v>
      </c>
      <c r="BU330" s="21"/>
      <c r="BV330" s="21" t="s">
        <v>79</v>
      </c>
    </row>
    <row r="331" spans="1:74">
      <c r="A331" s="21" t="s">
        <v>65</v>
      </c>
      <c r="B331" s="27">
        <v>999054000032342</v>
      </c>
      <c r="C331" s="22" t="s">
        <v>66</v>
      </c>
      <c r="D331" s="21" t="s">
        <v>89</v>
      </c>
      <c r="E331" s="21" t="s">
        <v>120</v>
      </c>
      <c r="F331" s="21" t="s">
        <v>69</v>
      </c>
      <c r="G331" s="21" t="s">
        <v>65</v>
      </c>
      <c r="H331" s="21" t="s">
        <v>71</v>
      </c>
      <c r="I331" s="21">
        <v>1</v>
      </c>
      <c r="J331" s="21">
        <v>220.5</v>
      </c>
      <c r="K331" s="21">
        <v>317</v>
      </c>
      <c r="L331" s="21">
        <v>96.5</v>
      </c>
      <c r="M331" s="23">
        <v>145</v>
      </c>
      <c r="N331" s="21">
        <v>0.67</v>
      </c>
      <c r="O331" s="21">
        <v>8</v>
      </c>
      <c r="V331" s="21">
        <v>220.5</v>
      </c>
      <c r="W331" s="21">
        <v>234</v>
      </c>
      <c r="X331" s="23">
        <v>16</v>
      </c>
      <c r="Y331" s="21">
        <v>13.5</v>
      </c>
      <c r="Z331" s="21">
        <v>0.84</v>
      </c>
      <c r="AA331" s="21">
        <v>5.9</v>
      </c>
      <c r="AB331" s="21">
        <v>220.5</v>
      </c>
      <c r="AC331" s="21">
        <v>317</v>
      </c>
      <c r="AD331" s="21">
        <v>145</v>
      </c>
      <c r="AE331" s="21">
        <v>96.5</v>
      </c>
      <c r="AF331" s="21">
        <v>0.67</v>
      </c>
      <c r="AG331" s="21">
        <v>6.91</v>
      </c>
      <c r="AH331" s="21">
        <v>126.03</v>
      </c>
      <c r="AI331" s="21">
        <v>12161.88</v>
      </c>
      <c r="AJ331" s="21">
        <v>7680.64</v>
      </c>
      <c r="AK331" s="21">
        <v>113.24</v>
      </c>
      <c r="AL331" s="21">
        <v>27996.75</v>
      </c>
      <c r="AM331" s="21">
        <v>774.92</v>
      </c>
      <c r="AN331" s="21">
        <v>145707.82999999999</v>
      </c>
      <c r="AO331" s="21" t="s">
        <v>91</v>
      </c>
      <c r="AP331" s="21" t="s">
        <v>121</v>
      </c>
      <c r="AQ331" s="21" t="s">
        <v>122</v>
      </c>
      <c r="AR331" s="21" t="s">
        <v>75</v>
      </c>
      <c r="AS331" s="21">
        <v>116936.16</v>
      </c>
      <c r="AT331" s="21">
        <v>0</v>
      </c>
      <c r="AU331" s="21" t="s">
        <v>76</v>
      </c>
      <c r="AV331" s="21">
        <v>2020</v>
      </c>
      <c r="AW331" s="24">
        <v>44104</v>
      </c>
      <c r="AX331" s="24">
        <v>44249</v>
      </c>
      <c r="AY331" s="21">
        <v>0</v>
      </c>
      <c r="AZ331" s="21">
        <v>0</v>
      </c>
      <c r="BA331" s="21">
        <v>-145707.82999999999</v>
      </c>
      <c r="BB331" s="21">
        <v>-1509.93</v>
      </c>
      <c r="BC331" s="21">
        <v>4144</v>
      </c>
      <c r="BD331" s="21"/>
      <c r="BE331" s="21" t="s">
        <v>77</v>
      </c>
      <c r="BF331" s="21" t="s">
        <v>77</v>
      </c>
      <c r="BG331" s="21"/>
      <c r="BH331" s="21" t="s">
        <v>78</v>
      </c>
      <c r="BI331" s="24"/>
      <c r="BJ331" s="21">
        <v>0</v>
      </c>
      <c r="BK331" s="21">
        <v>0</v>
      </c>
      <c r="BL331" s="21">
        <v>0</v>
      </c>
      <c r="BM331" s="21">
        <v>0</v>
      </c>
      <c r="BN331" s="21">
        <v>0</v>
      </c>
      <c r="BO331" s="21">
        <v>0</v>
      </c>
      <c r="BS331" s="21">
        <v>116936.16</v>
      </c>
      <c r="BT331" s="21">
        <v>0</v>
      </c>
      <c r="BU331" s="21"/>
      <c r="BV331" s="21" t="s">
        <v>79</v>
      </c>
    </row>
    <row r="332" spans="1:74">
      <c r="A332" s="21" t="s">
        <v>65</v>
      </c>
      <c r="B332" s="27">
        <v>999054000021909</v>
      </c>
      <c r="C332" s="22" t="s">
        <v>66</v>
      </c>
      <c r="D332" s="21" t="s">
        <v>89</v>
      </c>
      <c r="E332" s="21" t="s">
        <v>100</v>
      </c>
      <c r="F332" s="21" t="s">
        <v>69</v>
      </c>
      <c r="G332" s="21" t="s">
        <v>70</v>
      </c>
      <c r="H332" s="21" t="s">
        <v>71</v>
      </c>
      <c r="I332" s="21">
        <v>1</v>
      </c>
      <c r="J332" s="21">
        <v>191.5</v>
      </c>
      <c r="K332" s="21">
        <v>322</v>
      </c>
      <c r="L332" s="21">
        <v>130.5</v>
      </c>
      <c r="M332" s="23">
        <v>181</v>
      </c>
      <c r="N332" s="21">
        <v>0.72</v>
      </c>
      <c r="O332" s="21">
        <v>8</v>
      </c>
      <c r="V332" s="21">
        <v>191.5</v>
      </c>
      <c r="W332" s="21">
        <v>246</v>
      </c>
      <c r="X332" s="23">
        <v>37</v>
      </c>
      <c r="Y332" s="21">
        <v>54.5</v>
      </c>
      <c r="Z332" s="21">
        <v>1.47</v>
      </c>
      <c r="AA332" s="21">
        <v>3.52</v>
      </c>
      <c r="AB332" s="21">
        <v>191.5</v>
      </c>
      <c r="AC332" s="21">
        <v>322</v>
      </c>
      <c r="AD332" s="21">
        <v>181</v>
      </c>
      <c r="AE332" s="21">
        <v>130.5</v>
      </c>
      <c r="AF332" s="21">
        <v>0.72</v>
      </c>
      <c r="AG332" s="21">
        <v>6.65</v>
      </c>
      <c r="AH332" s="21">
        <v>111.38</v>
      </c>
      <c r="AI332" s="21">
        <v>14534.72</v>
      </c>
      <c r="AJ332" s="21">
        <v>9641</v>
      </c>
      <c r="AK332" s="21">
        <v>49.74</v>
      </c>
      <c r="AL332" s="21">
        <v>26781.85</v>
      </c>
      <c r="AM332" s="21">
        <v>989.4</v>
      </c>
      <c r="AN332" s="21">
        <v>178041.49</v>
      </c>
      <c r="AO332" s="21" t="s">
        <v>101</v>
      </c>
      <c r="AP332" s="21" t="s">
        <v>102</v>
      </c>
      <c r="AQ332" s="21" t="s">
        <v>103</v>
      </c>
      <c r="AR332" s="21" t="s">
        <v>104</v>
      </c>
      <c r="AS332" s="21">
        <v>150270.24</v>
      </c>
      <c r="AT332" s="21">
        <v>0</v>
      </c>
      <c r="AU332" s="21" t="s">
        <v>76</v>
      </c>
      <c r="AV332" s="21">
        <v>2020</v>
      </c>
      <c r="AW332" s="24">
        <v>44068</v>
      </c>
      <c r="AX332" s="24">
        <v>44249</v>
      </c>
      <c r="AY332" s="21">
        <v>0</v>
      </c>
      <c r="AZ332" s="21">
        <v>0</v>
      </c>
      <c r="BA332" s="21">
        <v>-178041.49</v>
      </c>
      <c r="BB332" s="21">
        <v>-1364.3</v>
      </c>
      <c r="BC332" s="21">
        <v>4143</v>
      </c>
      <c r="BD332" s="21"/>
      <c r="BE332" s="21" t="s">
        <v>77</v>
      </c>
      <c r="BF332" s="21" t="s">
        <v>77</v>
      </c>
      <c r="BG332" s="21"/>
      <c r="BH332" s="21" t="s">
        <v>78</v>
      </c>
      <c r="BI332" s="24"/>
      <c r="BJ332" s="21">
        <v>0</v>
      </c>
      <c r="BK332" s="21">
        <v>0</v>
      </c>
      <c r="BL332" s="21">
        <v>0</v>
      </c>
      <c r="BM332" s="21">
        <v>0</v>
      </c>
      <c r="BN332" s="21">
        <v>0</v>
      </c>
      <c r="BO332" s="21">
        <v>0</v>
      </c>
      <c r="BS332" s="21">
        <v>150270.24</v>
      </c>
      <c r="BT332" s="21">
        <v>0</v>
      </c>
      <c r="BU332" s="21"/>
      <c r="BV332" s="21" t="s">
        <v>79</v>
      </c>
    </row>
    <row r="333" spans="1:74">
      <c r="A333" s="21" t="s">
        <v>65</v>
      </c>
      <c r="B333" s="27">
        <v>999054000033121</v>
      </c>
      <c r="C333" s="22" t="s">
        <v>66</v>
      </c>
      <c r="D333" s="21" t="s">
        <v>80</v>
      </c>
      <c r="E333" s="21" t="s">
        <v>109</v>
      </c>
      <c r="F333" s="21" t="s">
        <v>69</v>
      </c>
      <c r="G333" s="21" t="s">
        <v>65</v>
      </c>
      <c r="H333" s="21" t="s">
        <v>71</v>
      </c>
      <c r="I333" s="21">
        <v>1</v>
      </c>
      <c r="J333" s="21">
        <v>216</v>
      </c>
      <c r="K333" s="21">
        <v>322</v>
      </c>
      <c r="L333" s="21">
        <v>106</v>
      </c>
      <c r="M333" s="23">
        <v>166</v>
      </c>
      <c r="N333" s="21">
        <v>0.64</v>
      </c>
      <c r="O333" s="21">
        <v>8</v>
      </c>
      <c r="V333" s="21">
        <v>216</v>
      </c>
      <c r="W333" s="21">
        <v>243.5</v>
      </c>
      <c r="X333" s="23">
        <v>22</v>
      </c>
      <c r="Y333" s="21">
        <v>27.5</v>
      </c>
      <c r="Z333" s="21">
        <v>1.25</v>
      </c>
      <c r="AA333" s="21">
        <v>3.43</v>
      </c>
      <c r="AB333" s="21">
        <v>216</v>
      </c>
      <c r="AC333" s="21">
        <v>322</v>
      </c>
      <c r="AD333" s="21">
        <v>166</v>
      </c>
      <c r="AE333" s="21">
        <v>106</v>
      </c>
      <c r="AF333" s="21">
        <v>0.64</v>
      </c>
      <c r="AG333" s="21">
        <v>6.11</v>
      </c>
      <c r="AH333" s="21">
        <v>110.58</v>
      </c>
      <c r="AI333" s="21">
        <v>11722</v>
      </c>
      <c r="AJ333" s="21">
        <v>7388.4</v>
      </c>
      <c r="AK333" s="21">
        <v>57.18</v>
      </c>
      <c r="AL333" s="21">
        <v>28391.39</v>
      </c>
      <c r="AM333" s="21">
        <v>781.37</v>
      </c>
      <c r="AN333" s="21">
        <v>143158.39999999999</v>
      </c>
      <c r="AO333" s="21" t="s">
        <v>85</v>
      </c>
      <c r="AP333" s="21" t="s">
        <v>110</v>
      </c>
      <c r="AQ333" s="21" t="s">
        <v>111</v>
      </c>
      <c r="AR333" s="21" t="s">
        <v>88</v>
      </c>
      <c r="AS333" s="21">
        <v>113985.64</v>
      </c>
      <c r="AT333" s="21">
        <v>0</v>
      </c>
      <c r="AU333" s="21" t="s">
        <v>76</v>
      </c>
      <c r="AV333" s="21">
        <v>2020</v>
      </c>
      <c r="AW333" s="24">
        <v>44083</v>
      </c>
      <c r="AX333" s="24">
        <v>44249</v>
      </c>
      <c r="AY333" s="21">
        <v>0</v>
      </c>
      <c r="AZ333" s="21">
        <v>0</v>
      </c>
      <c r="BA333" s="21">
        <v>-143158.39999999999</v>
      </c>
      <c r="BB333" s="21">
        <v>-1350.55</v>
      </c>
      <c r="BC333" s="21">
        <v>4144</v>
      </c>
      <c r="BD333" s="21"/>
      <c r="BE333" s="21" t="s">
        <v>77</v>
      </c>
      <c r="BF333" s="21" t="s">
        <v>77</v>
      </c>
      <c r="BG333" s="21"/>
      <c r="BH333" s="21" t="s">
        <v>78</v>
      </c>
      <c r="BI333" s="24"/>
      <c r="BJ333" s="21">
        <v>0</v>
      </c>
      <c r="BK333" s="21">
        <v>0</v>
      </c>
      <c r="BL333" s="21">
        <v>0</v>
      </c>
      <c r="BM333" s="21">
        <v>0</v>
      </c>
      <c r="BN333" s="21">
        <v>0</v>
      </c>
      <c r="BO333" s="21">
        <v>0</v>
      </c>
      <c r="BS333" s="21">
        <v>113985.64</v>
      </c>
      <c r="BT333" s="21">
        <v>0</v>
      </c>
      <c r="BU333" s="21"/>
      <c r="BV333" s="21" t="s">
        <v>79</v>
      </c>
    </row>
    <row r="334" spans="1:74">
      <c r="A334" s="21" t="s">
        <v>65</v>
      </c>
      <c r="B334" s="27">
        <v>999054000021290</v>
      </c>
      <c r="C334" s="22" t="s">
        <v>66</v>
      </c>
      <c r="D334" s="21" t="s">
        <v>89</v>
      </c>
      <c r="E334" s="21" t="s">
        <v>225</v>
      </c>
      <c r="F334" s="21" t="s">
        <v>69</v>
      </c>
      <c r="G334" s="21" t="s">
        <v>70</v>
      </c>
      <c r="H334" s="21" t="s">
        <v>71</v>
      </c>
      <c r="I334" s="21">
        <v>1</v>
      </c>
      <c r="J334" s="21">
        <v>240.5</v>
      </c>
      <c r="K334" s="21">
        <v>317</v>
      </c>
      <c r="L334" s="21">
        <v>76.5</v>
      </c>
      <c r="M334" s="23">
        <v>101</v>
      </c>
      <c r="N334" s="21">
        <v>0.76</v>
      </c>
      <c r="O334" s="21">
        <v>8</v>
      </c>
      <c r="V334" s="21">
        <v>240.5</v>
      </c>
      <c r="W334" s="21">
        <v>260</v>
      </c>
      <c r="X334" s="23">
        <v>20</v>
      </c>
      <c r="Y334" s="21">
        <v>19.5</v>
      </c>
      <c r="Z334" s="21">
        <v>0.98</v>
      </c>
      <c r="AA334" s="21">
        <v>4.78</v>
      </c>
      <c r="AB334" s="21">
        <v>240.5</v>
      </c>
      <c r="AC334" s="21">
        <v>317</v>
      </c>
      <c r="AD334" s="21">
        <v>101</v>
      </c>
      <c r="AE334" s="21">
        <v>76.5</v>
      </c>
      <c r="AF334" s="21">
        <v>0.76</v>
      </c>
      <c r="AG334" s="21">
        <v>5.92</v>
      </c>
      <c r="AH334" s="21">
        <v>101.54</v>
      </c>
      <c r="AI334" s="21">
        <v>7767.92</v>
      </c>
      <c r="AJ334" s="21">
        <v>5063.12</v>
      </c>
      <c r="AK334" s="21">
        <v>92.9</v>
      </c>
      <c r="AL334" s="21">
        <v>33910.980000000003</v>
      </c>
      <c r="AM334" s="21">
        <v>0</v>
      </c>
      <c r="AN334" s="21">
        <v>125078.66</v>
      </c>
      <c r="AO334" s="21" t="s">
        <v>145</v>
      </c>
      <c r="AP334" s="21" t="s">
        <v>226</v>
      </c>
      <c r="AQ334" s="21" t="s">
        <v>227</v>
      </c>
      <c r="AR334" s="21" t="s">
        <v>134</v>
      </c>
      <c r="AS334" s="21">
        <v>91167.679999999993</v>
      </c>
      <c r="AT334" s="21">
        <v>0</v>
      </c>
      <c r="AU334" s="21" t="s">
        <v>76</v>
      </c>
      <c r="AV334" s="21">
        <v>2020</v>
      </c>
      <c r="AW334" s="24">
        <v>44148</v>
      </c>
      <c r="AX334" s="24">
        <v>44249</v>
      </c>
      <c r="AY334" s="21">
        <v>0</v>
      </c>
      <c r="AZ334" s="21">
        <v>0</v>
      </c>
      <c r="BA334" s="21">
        <v>-125078.66</v>
      </c>
      <c r="BB334" s="21">
        <v>-1635.02</v>
      </c>
      <c r="BC334" s="21">
        <v>4143</v>
      </c>
      <c r="BD334" s="21"/>
      <c r="BE334" s="21" t="s">
        <v>77</v>
      </c>
      <c r="BF334" s="21" t="s">
        <v>77</v>
      </c>
      <c r="BG334" s="21"/>
      <c r="BH334" s="21" t="s">
        <v>78</v>
      </c>
      <c r="BI334" s="24"/>
      <c r="BJ334" s="21">
        <v>0</v>
      </c>
      <c r="BK334" s="21">
        <v>0</v>
      </c>
      <c r="BL334" s="21">
        <v>0</v>
      </c>
      <c r="BM334" s="21">
        <v>0</v>
      </c>
      <c r="BN334" s="21">
        <v>0</v>
      </c>
      <c r="BO334" s="21">
        <v>0</v>
      </c>
      <c r="BS334" s="21">
        <v>91167.679999999993</v>
      </c>
      <c r="BT334" s="21">
        <v>0</v>
      </c>
      <c r="BU334" s="21"/>
      <c r="BV334" s="21" t="s">
        <v>79</v>
      </c>
    </row>
    <row r="335" spans="1:74">
      <c r="A335" s="21" t="s">
        <v>65</v>
      </c>
      <c r="B335" s="27">
        <v>999054000032872</v>
      </c>
      <c r="C335" s="22" t="s">
        <v>66</v>
      </c>
      <c r="D335" s="21" t="s">
        <v>89</v>
      </c>
      <c r="E335" s="21" t="s">
        <v>120</v>
      </c>
      <c r="F335" s="21" t="s">
        <v>69</v>
      </c>
      <c r="G335" s="21" t="s">
        <v>70</v>
      </c>
      <c r="H335" s="21" t="s">
        <v>71</v>
      </c>
      <c r="I335" s="21">
        <v>1</v>
      </c>
      <c r="J335" s="21">
        <v>213</v>
      </c>
      <c r="K335" s="21">
        <v>327</v>
      </c>
      <c r="L335" s="21">
        <v>114</v>
      </c>
      <c r="M335" s="23">
        <v>145</v>
      </c>
      <c r="N335" s="21">
        <v>0.79</v>
      </c>
      <c r="O335" s="21">
        <v>8</v>
      </c>
      <c r="V335" s="21">
        <v>213</v>
      </c>
      <c r="W335" s="21">
        <v>239</v>
      </c>
      <c r="X335" s="23">
        <v>16</v>
      </c>
      <c r="Y335" s="21">
        <v>26</v>
      </c>
      <c r="Z335" s="21">
        <v>1.63</v>
      </c>
      <c r="AA335" s="21">
        <v>3.06</v>
      </c>
      <c r="AB335" s="21">
        <v>213</v>
      </c>
      <c r="AC335" s="21">
        <v>327</v>
      </c>
      <c r="AD335" s="21">
        <v>145</v>
      </c>
      <c r="AE335" s="21">
        <v>114</v>
      </c>
      <c r="AF335" s="21">
        <v>0.79</v>
      </c>
      <c r="AG335" s="21">
        <v>5.85</v>
      </c>
      <c r="AH335" s="21">
        <v>106.68</v>
      </c>
      <c r="AI335" s="21">
        <v>12161.96</v>
      </c>
      <c r="AJ335" s="21">
        <v>7680.64</v>
      </c>
      <c r="AK335" s="21">
        <v>58.8</v>
      </c>
      <c r="AL335" s="21">
        <v>27044.48</v>
      </c>
      <c r="AM335" s="21">
        <v>774.92</v>
      </c>
      <c r="AN335" s="21">
        <v>144755.48000000001</v>
      </c>
      <c r="AO335" s="21" t="s">
        <v>91</v>
      </c>
      <c r="AP335" s="21" t="s">
        <v>121</v>
      </c>
      <c r="AQ335" s="21" t="s">
        <v>122</v>
      </c>
      <c r="AR335" s="21" t="s">
        <v>75</v>
      </c>
      <c r="AS335" s="21">
        <v>116936.08</v>
      </c>
      <c r="AT335" s="21">
        <v>0</v>
      </c>
      <c r="AU335" s="21" t="s">
        <v>76</v>
      </c>
      <c r="AV335" s="21">
        <v>2020</v>
      </c>
      <c r="AW335" s="24">
        <v>44104</v>
      </c>
      <c r="AX335" s="24">
        <v>44249</v>
      </c>
      <c r="AY335" s="21">
        <v>0</v>
      </c>
      <c r="AZ335" s="21">
        <v>0</v>
      </c>
      <c r="BA335" s="21">
        <v>-144755.48000000001</v>
      </c>
      <c r="BB335" s="21">
        <v>-1269.78</v>
      </c>
      <c r="BC335" s="21">
        <v>4143</v>
      </c>
      <c r="BD335" s="21"/>
      <c r="BE335" s="21" t="s">
        <v>77</v>
      </c>
      <c r="BF335" s="21" t="s">
        <v>77</v>
      </c>
      <c r="BG335" s="21"/>
      <c r="BH335" s="21" t="s">
        <v>78</v>
      </c>
      <c r="BI335" s="24"/>
      <c r="BJ335" s="21">
        <v>0</v>
      </c>
      <c r="BK335" s="21">
        <v>0</v>
      </c>
      <c r="BL335" s="21">
        <v>0</v>
      </c>
      <c r="BM335" s="21">
        <v>0</v>
      </c>
      <c r="BN335" s="21">
        <v>0</v>
      </c>
      <c r="BO335" s="21">
        <v>0</v>
      </c>
      <c r="BS335" s="21">
        <v>116936.08</v>
      </c>
      <c r="BT335" s="21">
        <v>0</v>
      </c>
      <c r="BU335" s="21"/>
      <c r="BV335" s="21" t="s">
        <v>79</v>
      </c>
    </row>
    <row r="336" spans="1:74">
      <c r="A336" s="21" t="s">
        <v>65</v>
      </c>
      <c r="B336" s="27">
        <v>999054000021747</v>
      </c>
      <c r="C336" s="22" t="s">
        <v>66</v>
      </c>
      <c r="D336" s="21" t="s">
        <v>89</v>
      </c>
      <c r="E336" s="21" t="s">
        <v>100</v>
      </c>
      <c r="F336" s="21" t="s">
        <v>69</v>
      </c>
      <c r="G336" s="21" t="s">
        <v>70</v>
      </c>
      <c r="H336" s="21" t="s">
        <v>71</v>
      </c>
      <c r="I336" s="21">
        <v>1</v>
      </c>
      <c r="J336" s="21">
        <v>182.5</v>
      </c>
      <c r="K336" s="21">
        <v>331</v>
      </c>
      <c r="L336" s="21">
        <v>148.5</v>
      </c>
      <c r="M336" s="23">
        <v>181</v>
      </c>
      <c r="N336" s="21">
        <v>0.82</v>
      </c>
      <c r="O336" s="21">
        <v>8</v>
      </c>
      <c r="V336" s="21">
        <v>182.5</v>
      </c>
      <c r="W336" s="21">
        <v>238</v>
      </c>
      <c r="X336" s="23">
        <v>37</v>
      </c>
      <c r="Y336" s="21">
        <v>55.5</v>
      </c>
      <c r="Z336" s="21">
        <v>1.5</v>
      </c>
      <c r="AA336" s="21">
        <v>3.45</v>
      </c>
      <c r="AB336" s="21">
        <v>182.5</v>
      </c>
      <c r="AC336" s="21">
        <v>331</v>
      </c>
      <c r="AD336" s="21">
        <v>181</v>
      </c>
      <c r="AE336" s="21">
        <v>148.5</v>
      </c>
      <c r="AF336" s="21">
        <v>0.82</v>
      </c>
      <c r="AG336" s="21">
        <v>5.84</v>
      </c>
      <c r="AH336" s="21">
        <v>97.88</v>
      </c>
      <c r="AI336" s="21">
        <v>14534.72</v>
      </c>
      <c r="AJ336" s="21">
        <v>9641</v>
      </c>
      <c r="AK336" s="21">
        <v>48.84</v>
      </c>
      <c r="AL336" s="21">
        <v>25523.17</v>
      </c>
      <c r="AM336" s="21">
        <v>989.4</v>
      </c>
      <c r="AN336" s="21">
        <v>176782.81</v>
      </c>
      <c r="AO336" s="21" t="s">
        <v>101</v>
      </c>
      <c r="AP336" s="21" t="s">
        <v>102</v>
      </c>
      <c r="AQ336" s="21" t="s">
        <v>103</v>
      </c>
      <c r="AR336" s="21" t="s">
        <v>104</v>
      </c>
      <c r="AS336" s="21">
        <v>150270.24</v>
      </c>
      <c r="AT336" s="21">
        <v>0</v>
      </c>
      <c r="AU336" s="21" t="s">
        <v>76</v>
      </c>
      <c r="AV336" s="21">
        <v>2020</v>
      </c>
      <c r="AW336" s="24">
        <v>44068</v>
      </c>
      <c r="AX336" s="24">
        <v>44249</v>
      </c>
      <c r="AY336" s="21">
        <v>0</v>
      </c>
      <c r="AZ336" s="21">
        <v>0</v>
      </c>
      <c r="BA336" s="21">
        <v>-176782.81</v>
      </c>
      <c r="BB336" s="21">
        <v>-1190.46</v>
      </c>
      <c r="BC336" s="21">
        <v>4143</v>
      </c>
      <c r="BD336" s="21"/>
      <c r="BE336" s="21" t="s">
        <v>77</v>
      </c>
      <c r="BF336" s="21" t="s">
        <v>77</v>
      </c>
      <c r="BG336" s="21"/>
      <c r="BH336" s="21" t="s">
        <v>78</v>
      </c>
      <c r="BI336" s="24"/>
      <c r="BJ336" s="21">
        <v>0</v>
      </c>
      <c r="BK336" s="21">
        <v>0</v>
      </c>
      <c r="BL336" s="21">
        <v>0</v>
      </c>
      <c r="BM336" s="21">
        <v>0</v>
      </c>
      <c r="BN336" s="21">
        <v>0</v>
      </c>
      <c r="BO336" s="21">
        <v>0</v>
      </c>
      <c r="BS336" s="21">
        <v>150270.24</v>
      </c>
      <c r="BT336" s="21">
        <v>0</v>
      </c>
      <c r="BU336" s="21"/>
      <c r="BV336" s="21" t="s">
        <v>79</v>
      </c>
    </row>
    <row r="337" spans="1:74">
      <c r="A337" s="21" t="s">
        <v>65</v>
      </c>
      <c r="B337" s="27">
        <v>999054000032719</v>
      </c>
      <c r="C337" s="22" t="s">
        <v>66</v>
      </c>
      <c r="D337" s="21" t="s">
        <v>118</v>
      </c>
      <c r="E337" s="21" t="s">
        <v>115</v>
      </c>
      <c r="F337" s="21" t="s">
        <v>69</v>
      </c>
      <c r="G337" s="21" t="s">
        <v>70</v>
      </c>
      <c r="H337" s="21" t="s">
        <v>71</v>
      </c>
      <c r="I337" s="21">
        <v>1</v>
      </c>
      <c r="J337" s="21">
        <v>218.5</v>
      </c>
      <c r="K337" s="21">
        <v>334</v>
      </c>
      <c r="L337" s="21">
        <v>115.5</v>
      </c>
      <c r="M337" s="23">
        <v>151</v>
      </c>
      <c r="N337" s="21">
        <v>0.76</v>
      </c>
      <c r="O337" s="21">
        <v>8</v>
      </c>
      <c r="V337" s="21">
        <v>218.5</v>
      </c>
      <c r="W337" s="21">
        <v>244</v>
      </c>
      <c r="X337" s="23">
        <v>15</v>
      </c>
      <c r="Y337" s="21">
        <v>25.5</v>
      </c>
      <c r="Z337" s="21">
        <v>1.7</v>
      </c>
      <c r="AA337" s="21">
        <v>2.48</v>
      </c>
      <c r="AB337" s="21">
        <v>218.5</v>
      </c>
      <c r="AC337" s="21">
        <v>334</v>
      </c>
      <c r="AD337" s="21">
        <v>151</v>
      </c>
      <c r="AE337" s="21">
        <v>115.5</v>
      </c>
      <c r="AF337" s="21">
        <v>0.76</v>
      </c>
      <c r="AG337" s="21">
        <v>5.72</v>
      </c>
      <c r="AH337" s="21">
        <v>100.2</v>
      </c>
      <c r="AI337" s="21">
        <v>11573.48</v>
      </c>
      <c r="AJ337" s="21">
        <v>7676.6</v>
      </c>
      <c r="AK337" s="21">
        <v>84.08</v>
      </c>
      <c r="AL337" s="21">
        <v>51931.76</v>
      </c>
      <c r="AM337" s="21">
        <v>48.45</v>
      </c>
      <c r="AN337" s="21">
        <v>176393.09</v>
      </c>
      <c r="AO337" s="21" t="s">
        <v>72</v>
      </c>
      <c r="AP337" s="21" t="s">
        <v>116</v>
      </c>
      <c r="AQ337" s="21" t="s">
        <v>117</v>
      </c>
      <c r="AR337" s="21" t="s">
        <v>104</v>
      </c>
      <c r="AS337" s="21">
        <v>124412.88</v>
      </c>
      <c r="AT337" s="21">
        <v>0</v>
      </c>
      <c r="AU337" s="21" t="s">
        <v>76</v>
      </c>
      <c r="AV337" s="21">
        <v>2020</v>
      </c>
      <c r="AW337" s="24">
        <v>44098</v>
      </c>
      <c r="AX337" s="24">
        <v>44249</v>
      </c>
      <c r="AY337" s="21">
        <v>0</v>
      </c>
      <c r="AZ337" s="21">
        <v>0</v>
      </c>
      <c r="BA337" s="21">
        <v>-176393.09</v>
      </c>
      <c r="BB337" s="21">
        <v>-1527.21</v>
      </c>
      <c r="BC337" s="21">
        <v>4143</v>
      </c>
      <c r="BD337" s="21"/>
      <c r="BE337" s="21" t="s">
        <v>77</v>
      </c>
      <c r="BF337" s="21" t="s">
        <v>77</v>
      </c>
      <c r="BG337" s="21"/>
      <c r="BH337" s="21" t="s">
        <v>78</v>
      </c>
      <c r="BI337" s="24"/>
      <c r="BJ337" s="21">
        <v>0</v>
      </c>
      <c r="BK337" s="21">
        <v>0</v>
      </c>
      <c r="BL337" s="21">
        <v>0</v>
      </c>
      <c r="BM337" s="21">
        <v>0</v>
      </c>
      <c r="BN337" s="21">
        <v>0</v>
      </c>
      <c r="BO337" s="21">
        <v>0</v>
      </c>
      <c r="BS337" s="21">
        <v>124412.88</v>
      </c>
      <c r="BT337" s="21">
        <v>0</v>
      </c>
      <c r="BU337" s="21"/>
      <c r="BV337" s="21" t="s">
        <v>79</v>
      </c>
    </row>
    <row r="338" spans="1:74">
      <c r="A338" s="21" t="s">
        <v>65</v>
      </c>
      <c r="B338" s="27">
        <v>999054000021823</v>
      </c>
      <c r="C338" s="22" t="s">
        <v>66</v>
      </c>
      <c r="D338" s="21" t="s">
        <v>80</v>
      </c>
      <c r="E338" s="21" t="s">
        <v>96</v>
      </c>
      <c r="F338" s="21" t="s">
        <v>69</v>
      </c>
      <c r="G338" s="21" t="s">
        <v>65</v>
      </c>
      <c r="H338" s="21" t="s">
        <v>71</v>
      </c>
      <c r="I338" s="21">
        <v>1</v>
      </c>
      <c r="J338" s="21">
        <v>154.5</v>
      </c>
      <c r="K338" s="21">
        <v>315</v>
      </c>
      <c r="L338" s="21">
        <v>160.5</v>
      </c>
      <c r="M338" s="23">
        <v>185</v>
      </c>
      <c r="N338" s="21">
        <v>0.87</v>
      </c>
      <c r="O338" s="21">
        <v>8</v>
      </c>
      <c r="V338" s="21">
        <v>154.5</v>
      </c>
      <c r="W338" s="21">
        <v>196</v>
      </c>
      <c r="X338" s="23">
        <v>18</v>
      </c>
      <c r="Y338" s="21">
        <v>41.5</v>
      </c>
      <c r="Z338" s="21">
        <v>2.31</v>
      </c>
      <c r="AA338" s="21">
        <v>1.54</v>
      </c>
      <c r="AB338" s="21">
        <v>154.5</v>
      </c>
      <c r="AC338" s="21">
        <v>315</v>
      </c>
      <c r="AD338" s="21">
        <v>185</v>
      </c>
      <c r="AE338" s="21">
        <v>160.5</v>
      </c>
      <c r="AF338" s="21">
        <v>0.87</v>
      </c>
      <c r="AG338" s="21">
        <v>5.52</v>
      </c>
      <c r="AH338" s="21">
        <v>99.72</v>
      </c>
      <c r="AI338" s="21">
        <v>16005.68</v>
      </c>
      <c r="AJ338" s="21">
        <v>10374.16</v>
      </c>
      <c r="AK338" s="21">
        <v>25.96</v>
      </c>
      <c r="AL338" s="21">
        <v>21927.07</v>
      </c>
      <c r="AM338" s="21">
        <v>1213.1199999999999</v>
      </c>
      <c r="AN338" s="21">
        <v>183774.15</v>
      </c>
      <c r="AO338" s="21" t="s">
        <v>85</v>
      </c>
      <c r="AP338" s="21" t="s">
        <v>97</v>
      </c>
      <c r="AQ338" s="21" t="s">
        <v>98</v>
      </c>
      <c r="AR338" s="21" t="s">
        <v>88</v>
      </c>
      <c r="AS338" s="21">
        <v>160633.96</v>
      </c>
      <c r="AT338" s="21">
        <v>0</v>
      </c>
      <c r="AU338" s="21" t="s">
        <v>76</v>
      </c>
      <c r="AV338" s="21">
        <v>2020</v>
      </c>
      <c r="AW338" s="24">
        <v>44064</v>
      </c>
      <c r="AX338" s="24">
        <v>44249</v>
      </c>
      <c r="AY338" s="21">
        <v>0</v>
      </c>
      <c r="AZ338" s="21">
        <v>0</v>
      </c>
      <c r="BA338" s="21">
        <v>-183774.15</v>
      </c>
      <c r="BB338" s="21">
        <v>-1145.01</v>
      </c>
      <c r="BC338" s="21">
        <v>4144</v>
      </c>
      <c r="BD338" s="21"/>
      <c r="BE338" s="21" t="s">
        <v>99</v>
      </c>
      <c r="BF338" s="21" t="s">
        <v>99</v>
      </c>
      <c r="BG338" s="21"/>
      <c r="BH338" s="21" t="s">
        <v>78</v>
      </c>
      <c r="BI338" s="24"/>
      <c r="BJ338" s="21">
        <v>0</v>
      </c>
      <c r="BK338" s="21">
        <v>0</v>
      </c>
      <c r="BL338" s="21">
        <v>0</v>
      </c>
      <c r="BM338" s="21">
        <v>0</v>
      </c>
      <c r="BN338" s="21">
        <v>0</v>
      </c>
      <c r="BO338" s="21">
        <v>0</v>
      </c>
      <c r="BS338" s="21">
        <v>160633.96</v>
      </c>
      <c r="BT338" s="21">
        <v>0</v>
      </c>
      <c r="BU338" s="21"/>
      <c r="BV338" s="21" t="s">
        <v>79</v>
      </c>
    </row>
    <row r="339" spans="1:74">
      <c r="A339" s="21" t="s">
        <v>65</v>
      </c>
      <c r="B339" s="27">
        <v>999054000034443</v>
      </c>
      <c r="C339" s="22" t="s">
        <v>66</v>
      </c>
      <c r="D339" s="21" t="s">
        <v>67</v>
      </c>
      <c r="E339" s="21" t="s">
        <v>115</v>
      </c>
      <c r="F339" s="21" t="s">
        <v>69</v>
      </c>
      <c r="G339" s="21" t="s">
        <v>65</v>
      </c>
      <c r="H339" s="21" t="s">
        <v>71</v>
      </c>
      <c r="I339" s="21">
        <v>1</v>
      </c>
      <c r="J339" s="21">
        <v>211</v>
      </c>
      <c r="K339" s="21">
        <v>331</v>
      </c>
      <c r="L339" s="21">
        <v>120</v>
      </c>
      <c r="M339" s="23">
        <v>151</v>
      </c>
      <c r="N339" s="21">
        <v>0.79</v>
      </c>
      <c r="O339" s="21">
        <v>8</v>
      </c>
      <c r="V339" s="21">
        <v>211</v>
      </c>
      <c r="W339" s="21">
        <v>229</v>
      </c>
      <c r="X339" s="23">
        <v>15</v>
      </c>
      <c r="Y339" s="21">
        <v>18</v>
      </c>
      <c r="Z339" s="21">
        <v>1.2</v>
      </c>
      <c r="AA339" s="21">
        <v>3.52</v>
      </c>
      <c r="AB339" s="21">
        <v>211</v>
      </c>
      <c r="AC339" s="21">
        <v>331</v>
      </c>
      <c r="AD339" s="21">
        <v>151</v>
      </c>
      <c r="AE339" s="21">
        <v>120</v>
      </c>
      <c r="AF339" s="21">
        <v>0.79</v>
      </c>
      <c r="AG339" s="21">
        <v>5.51</v>
      </c>
      <c r="AH339" s="21">
        <v>96.45</v>
      </c>
      <c r="AI339" s="21">
        <v>11573.48</v>
      </c>
      <c r="AJ339" s="21">
        <v>7676.6</v>
      </c>
      <c r="AK339" s="21">
        <v>61.96</v>
      </c>
      <c r="AL339" s="21">
        <v>25074.61</v>
      </c>
      <c r="AM339" s="21">
        <v>48.45</v>
      </c>
      <c r="AN339" s="21">
        <v>149535.94</v>
      </c>
      <c r="AO339" s="21" t="s">
        <v>72</v>
      </c>
      <c r="AP339" s="21" t="s">
        <v>116</v>
      </c>
      <c r="AQ339" s="21" t="s">
        <v>117</v>
      </c>
      <c r="AR339" s="21" t="s">
        <v>104</v>
      </c>
      <c r="AS339" s="21">
        <v>124412.88</v>
      </c>
      <c r="AT339" s="21">
        <v>0</v>
      </c>
      <c r="AU339" s="21" t="s">
        <v>76</v>
      </c>
      <c r="AV339" s="21">
        <v>2020</v>
      </c>
      <c r="AW339" s="24">
        <v>44098</v>
      </c>
      <c r="AX339" s="24">
        <v>44249</v>
      </c>
      <c r="AY339" s="21">
        <v>0</v>
      </c>
      <c r="AZ339" s="21">
        <v>0</v>
      </c>
      <c r="BA339" s="21">
        <v>-149535.94</v>
      </c>
      <c r="BB339" s="21">
        <v>-1246.1300000000001</v>
      </c>
      <c r="BC339" s="21">
        <v>4144</v>
      </c>
      <c r="BD339" s="21"/>
      <c r="BE339" s="21" t="s">
        <v>77</v>
      </c>
      <c r="BF339" s="21" t="s">
        <v>77</v>
      </c>
      <c r="BG339" s="21"/>
      <c r="BH339" s="21" t="s">
        <v>78</v>
      </c>
      <c r="BI339" s="24"/>
      <c r="BJ339" s="21">
        <v>0</v>
      </c>
      <c r="BK339" s="21">
        <v>0</v>
      </c>
      <c r="BL339" s="21">
        <v>0</v>
      </c>
      <c r="BM339" s="21">
        <v>0</v>
      </c>
      <c r="BN339" s="21">
        <v>0</v>
      </c>
      <c r="BO339" s="21">
        <v>0</v>
      </c>
      <c r="BS339" s="21">
        <v>124412.88</v>
      </c>
      <c r="BT339" s="21">
        <v>0</v>
      </c>
      <c r="BU339" s="21"/>
      <c r="BV339" s="21" t="s">
        <v>79</v>
      </c>
    </row>
    <row r="340" spans="1:74">
      <c r="A340" s="21" t="s">
        <v>65</v>
      </c>
      <c r="B340" s="27">
        <v>999054000032802</v>
      </c>
      <c r="C340" s="22" t="s">
        <v>66</v>
      </c>
      <c r="D340" s="21" t="s">
        <v>80</v>
      </c>
      <c r="E340" s="21" t="s">
        <v>96</v>
      </c>
      <c r="F340" s="21" t="s">
        <v>69</v>
      </c>
      <c r="G340" s="21" t="s">
        <v>70</v>
      </c>
      <c r="H340" s="21" t="s">
        <v>71</v>
      </c>
      <c r="I340" s="21">
        <v>1</v>
      </c>
      <c r="J340" s="21">
        <v>153</v>
      </c>
      <c r="K340" s="21">
        <v>321</v>
      </c>
      <c r="L340" s="21">
        <v>168</v>
      </c>
      <c r="M340" s="23">
        <v>185</v>
      </c>
      <c r="N340" s="21">
        <v>0.91</v>
      </c>
      <c r="O340" s="21">
        <v>8</v>
      </c>
      <c r="V340" s="21">
        <v>153</v>
      </c>
      <c r="W340" s="21">
        <v>183.5</v>
      </c>
      <c r="X340" s="23">
        <v>18</v>
      </c>
      <c r="Y340" s="21">
        <v>30.5</v>
      </c>
      <c r="Z340" s="21">
        <v>1.69</v>
      </c>
      <c r="AA340" s="21">
        <v>2.09</v>
      </c>
      <c r="AB340" s="21">
        <v>153</v>
      </c>
      <c r="AC340" s="21">
        <v>321</v>
      </c>
      <c r="AD340" s="21">
        <v>185</v>
      </c>
      <c r="AE340" s="21">
        <v>168</v>
      </c>
      <c r="AF340" s="21">
        <v>0.91</v>
      </c>
      <c r="AG340" s="21">
        <v>5.27</v>
      </c>
      <c r="AH340" s="21">
        <v>95.27</v>
      </c>
      <c r="AI340" s="21">
        <v>16005.68</v>
      </c>
      <c r="AJ340" s="21">
        <v>10374.16</v>
      </c>
      <c r="AK340" s="21">
        <v>35.32</v>
      </c>
      <c r="AL340" s="21">
        <v>21714.19</v>
      </c>
      <c r="AM340" s="21">
        <v>1213.1199999999999</v>
      </c>
      <c r="AN340" s="21">
        <v>183561.19</v>
      </c>
      <c r="AO340" s="21" t="s">
        <v>85</v>
      </c>
      <c r="AP340" s="21" t="s">
        <v>97</v>
      </c>
      <c r="AQ340" s="21" t="s">
        <v>98</v>
      </c>
      <c r="AR340" s="21" t="s">
        <v>88</v>
      </c>
      <c r="AS340" s="21">
        <v>160633.88</v>
      </c>
      <c r="AT340" s="21">
        <v>0</v>
      </c>
      <c r="AU340" s="21" t="s">
        <v>76</v>
      </c>
      <c r="AV340" s="21">
        <v>2020</v>
      </c>
      <c r="AW340" s="24">
        <v>44064</v>
      </c>
      <c r="AX340" s="24">
        <v>44249</v>
      </c>
      <c r="AY340" s="21">
        <v>0</v>
      </c>
      <c r="AZ340" s="21">
        <v>0</v>
      </c>
      <c r="BA340" s="21">
        <v>-183561.19</v>
      </c>
      <c r="BB340" s="21">
        <v>-1092.6300000000001</v>
      </c>
      <c r="BC340" s="21">
        <v>4143</v>
      </c>
      <c r="BD340" s="21"/>
      <c r="BE340" s="21" t="s">
        <v>99</v>
      </c>
      <c r="BF340" s="21" t="s">
        <v>99</v>
      </c>
      <c r="BG340" s="21"/>
      <c r="BH340" s="21" t="s">
        <v>78</v>
      </c>
      <c r="BI340" s="24"/>
      <c r="BJ340" s="21">
        <v>0</v>
      </c>
      <c r="BK340" s="21">
        <v>0</v>
      </c>
      <c r="BL340" s="21">
        <v>0</v>
      </c>
      <c r="BM340" s="21">
        <v>0</v>
      </c>
      <c r="BN340" s="21">
        <v>0</v>
      </c>
      <c r="BO340" s="21">
        <v>0</v>
      </c>
      <c r="BS340" s="21">
        <v>160633.88</v>
      </c>
      <c r="BT340" s="21">
        <v>0</v>
      </c>
      <c r="BU340" s="21"/>
      <c r="BV340" s="21" t="s">
        <v>79</v>
      </c>
    </row>
    <row r="341" spans="1:74">
      <c r="A341" s="21" t="s">
        <v>65</v>
      </c>
      <c r="B341" s="27">
        <v>999054000021660</v>
      </c>
      <c r="C341" s="22" t="s">
        <v>66</v>
      </c>
      <c r="D341" s="21" t="s">
        <v>80</v>
      </c>
      <c r="E341" s="21" t="s">
        <v>96</v>
      </c>
      <c r="F341" s="21" t="s">
        <v>69</v>
      </c>
      <c r="G341" s="21" t="s">
        <v>70</v>
      </c>
      <c r="H341" s="21" t="s">
        <v>71</v>
      </c>
      <c r="I341" s="21">
        <v>1</v>
      </c>
      <c r="J341" s="21">
        <v>144.5</v>
      </c>
      <c r="K341" s="21">
        <v>182</v>
      </c>
      <c r="L341" s="21">
        <v>37.5</v>
      </c>
      <c r="M341" s="23">
        <v>18</v>
      </c>
      <c r="N341" s="21">
        <v>2.08</v>
      </c>
      <c r="O341" s="21">
        <v>8</v>
      </c>
      <c r="V341" s="21">
        <v>144.5</v>
      </c>
      <c r="W341" s="21">
        <v>182</v>
      </c>
      <c r="X341" s="23">
        <v>18</v>
      </c>
      <c r="Y341" s="21">
        <v>37.5</v>
      </c>
      <c r="Z341" s="21">
        <v>2.08</v>
      </c>
      <c r="AA341" s="21">
        <v>1.7</v>
      </c>
      <c r="AB341" s="21">
        <v>144.5</v>
      </c>
      <c r="AC341" s="21">
        <v>315</v>
      </c>
      <c r="AD341" s="21">
        <v>185</v>
      </c>
      <c r="AE341" s="21">
        <v>170.5</v>
      </c>
      <c r="AF341" s="21">
        <v>0.92</v>
      </c>
      <c r="AG341" s="21">
        <v>5.2</v>
      </c>
      <c r="AH341" s="21">
        <v>426.82</v>
      </c>
      <c r="AI341" s="21">
        <v>16005.68</v>
      </c>
      <c r="AJ341" s="21">
        <v>10374.16</v>
      </c>
      <c r="AK341" s="21">
        <v>28.72</v>
      </c>
      <c r="AL341" s="21">
        <v>20507.84</v>
      </c>
      <c r="AM341" s="21">
        <v>1213.1199999999999</v>
      </c>
      <c r="AN341" s="21">
        <v>182354.84</v>
      </c>
      <c r="AO341" s="21" t="s">
        <v>85</v>
      </c>
      <c r="AP341" s="21" t="s">
        <v>97</v>
      </c>
      <c r="AQ341" s="21" t="s">
        <v>98</v>
      </c>
      <c r="AR341" s="21" t="s">
        <v>88</v>
      </c>
      <c r="AS341" s="21">
        <v>160633.88</v>
      </c>
      <c r="AT341" s="21">
        <v>0</v>
      </c>
      <c r="AU341" s="21" t="s">
        <v>76</v>
      </c>
      <c r="AV341" s="21">
        <v>2020</v>
      </c>
      <c r="AW341" s="24">
        <v>44064</v>
      </c>
      <c r="AX341" s="24">
        <v>44249</v>
      </c>
      <c r="AY341" s="21">
        <v>0</v>
      </c>
      <c r="AZ341" s="21">
        <v>0</v>
      </c>
      <c r="BA341" s="21">
        <v>-182354.84</v>
      </c>
      <c r="BB341" s="21">
        <v>-4862.8</v>
      </c>
      <c r="BC341" s="21">
        <v>4143</v>
      </c>
      <c r="BD341" s="21"/>
      <c r="BE341" s="21" t="s">
        <v>77</v>
      </c>
      <c r="BF341" s="21" t="s">
        <v>77</v>
      </c>
      <c r="BG341" s="21"/>
      <c r="BH341" s="21" t="s">
        <v>78</v>
      </c>
      <c r="BI341" s="24"/>
      <c r="BJ341" s="21">
        <v>0</v>
      </c>
      <c r="BK341" s="21">
        <v>0</v>
      </c>
      <c r="BL341" s="21">
        <v>0</v>
      </c>
      <c r="BM341" s="21">
        <v>0</v>
      </c>
      <c r="BN341" s="21">
        <v>0</v>
      </c>
      <c r="BO341" s="21">
        <v>0</v>
      </c>
      <c r="BS341" s="21">
        <v>160633.88</v>
      </c>
      <c r="BT341" s="21">
        <v>0</v>
      </c>
      <c r="BU341" s="21"/>
      <c r="BV341" s="21" t="s">
        <v>79</v>
      </c>
    </row>
    <row r="342" spans="1:74">
      <c r="A342" s="21" t="s">
        <v>65</v>
      </c>
      <c r="B342" s="27">
        <v>999054000021957</v>
      </c>
      <c r="C342" s="22" t="s">
        <v>66</v>
      </c>
      <c r="D342" s="21" t="s">
        <v>80</v>
      </c>
      <c r="E342" s="21" t="s">
        <v>109</v>
      </c>
      <c r="F342" s="21" t="s">
        <v>69</v>
      </c>
      <c r="G342" s="21" t="s">
        <v>70</v>
      </c>
      <c r="H342" s="21" t="s">
        <v>71</v>
      </c>
      <c r="I342" s="21">
        <v>1</v>
      </c>
      <c r="J342" s="21">
        <v>190</v>
      </c>
      <c r="K342" s="21">
        <v>316</v>
      </c>
      <c r="L342" s="21">
        <v>126</v>
      </c>
      <c r="M342" s="23">
        <v>166</v>
      </c>
      <c r="N342" s="21">
        <v>0.76</v>
      </c>
      <c r="O342" s="21">
        <v>8</v>
      </c>
      <c r="V342" s="21">
        <v>190</v>
      </c>
      <c r="W342" s="21">
        <v>224.5</v>
      </c>
      <c r="X342" s="23">
        <v>22</v>
      </c>
      <c r="Y342" s="21">
        <v>34.5</v>
      </c>
      <c r="Z342" s="21">
        <v>1.57</v>
      </c>
      <c r="AA342" s="21">
        <v>2.74</v>
      </c>
      <c r="AB342" s="21">
        <v>190</v>
      </c>
      <c r="AC342" s="21">
        <v>316</v>
      </c>
      <c r="AD342" s="21">
        <v>166</v>
      </c>
      <c r="AE342" s="21">
        <v>126</v>
      </c>
      <c r="AF342" s="21">
        <v>0.76</v>
      </c>
      <c r="AG342" s="21">
        <v>5.14</v>
      </c>
      <c r="AH342" s="21">
        <v>93.03</v>
      </c>
      <c r="AI342" s="21">
        <v>11722</v>
      </c>
      <c r="AJ342" s="21">
        <v>7388.4</v>
      </c>
      <c r="AK342" s="21">
        <v>45.58</v>
      </c>
      <c r="AL342" s="21">
        <v>24973.9</v>
      </c>
      <c r="AM342" s="21">
        <v>781.37</v>
      </c>
      <c r="AN342" s="21">
        <v>139740.91</v>
      </c>
      <c r="AO342" s="21" t="s">
        <v>85</v>
      </c>
      <c r="AP342" s="21" t="s">
        <v>110</v>
      </c>
      <c r="AQ342" s="21" t="s">
        <v>111</v>
      </c>
      <c r="AR342" s="21" t="s">
        <v>88</v>
      </c>
      <c r="AS342" s="21">
        <v>113985.64</v>
      </c>
      <c r="AT342" s="21">
        <v>0</v>
      </c>
      <c r="AU342" s="21" t="s">
        <v>76</v>
      </c>
      <c r="AV342" s="21">
        <v>2020</v>
      </c>
      <c r="AW342" s="24">
        <v>44083</v>
      </c>
      <c r="AX342" s="24">
        <v>44249</v>
      </c>
      <c r="AY342" s="21">
        <v>0</v>
      </c>
      <c r="AZ342" s="21">
        <v>0</v>
      </c>
      <c r="BA342" s="21">
        <v>-139740.91</v>
      </c>
      <c r="BB342" s="21">
        <v>-1109.05</v>
      </c>
      <c r="BC342" s="21">
        <v>4143</v>
      </c>
      <c r="BD342" s="21"/>
      <c r="BE342" s="21" t="s">
        <v>77</v>
      </c>
      <c r="BF342" s="21" t="s">
        <v>77</v>
      </c>
      <c r="BG342" s="21"/>
      <c r="BH342" s="21" t="s">
        <v>78</v>
      </c>
      <c r="BI342" s="24"/>
      <c r="BJ342" s="21">
        <v>0</v>
      </c>
      <c r="BK342" s="21">
        <v>0</v>
      </c>
      <c r="BL342" s="21">
        <v>0</v>
      </c>
      <c r="BM342" s="21">
        <v>0</v>
      </c>
      <c r="BN342" s="21">
        <v>0</v>
      </c>
      <c r="BO342" s="21">
        <v>0</v>
      </c>
      <c r="BS342" s="21">
        <v>113985.64</v>
      </c>
      <c r="BT342" s="21">
        <v>0</v>
      </c>
      <c r="BU342" s="21"/>
      <c r="BV342" s="21" t="s">
        <v>79</v>
      </c>
    </row>
    <row r="343" spans="1:74">
      <c r="A343" s="21" t="s">
        <v>65</v>
      </c>
      <c r="B343" s="27">
        <v>999054000021685</v>
      </c>
      <c r="C343" s="22" t="s">
        <v>66</v>
      </c>
      <c r="D343" s="21" t="s">
        <v>67</v>
      </c>
      <c r="E343" s="21" t="s">
        <v>115</v>
      </c>
      <c r="F343" s="21" t="s">
        <v>69</v>
      </c>
      <c r="G343" s="21" t="s">
        <v>70</v>
      </c>
      <c r="H343" s="21" t="s">
        <v>71</v>
      </c>
      <c r="I343" s="21">
        <v>1</v>
      </c>
      <c r="J343" s="21">
        <v>206.5</v>
      </c>
      <c r="K343" s="21">
        <v>336</v>
      </c>
      <c r="L343" s="21">
        <v>129.5</v>
      </c>
      <c r="M343" s="23">
        <v>151</v>
      </c>
      <c r="N343" s="21">
        <v>0.86</v>
      </c>
      <c r="O343" s="21">
        <v>8</v>
      </c>
      <c r="V343" s="21">
        <v>206.5</v>
      </c>
      <c r="W343" s="21">
        <v>227.5</v>
      </c>
      <c r="X343" s="23">
        <v>15</v>
      </c>
      <c r="Y343" s="21">
        <v>21</v>
      </c>
      <c r="Z343" s="21">
        <v>1.4</v>
      </c>
      <c r="AA343" s="21">
        <v>3.02</v>
      </c>
      <c r="AB343" s="21">
        <v>206.5</v>
      </c>
      <c r="AC343" s="21">
        <v>336</v>
      </c>
      <c r="AD343" s="21">
        <v>151</v>
      </c>
      <c r="AE343" s="21">
        <v>129.5</v>
      </c>
      <c r="AF343" s="21">
        <v>0.86</v>
      </c>
      <c r="AG343" s="21">
        <v>5.0999999999999996</v>
      </c>
      <c r="AH343" s="21">
        <v>89.37</v>
      </c>
      <c r="AI343" s="21">
        <v>11573.48</v>
      </c>
      <c r="AJ343" s="21">
        <v>7676.6</v>
      </c>
      <c r="AK343" s="21">
        <v>53.11</v>
      </c>
      <c r="AL343" s="21">
        <v>24539.84</v>
      </c>
      <c r="AM343" s="21">
        <v>48.45</v>
      </c>
      <c r="AN343" s="21">
        <v>149001.17000000001</v>
      </c>
      <c r="AO343" s="21" t="s">
        <v>72</v>
      </c>
      <c r="AP343" s="21" t="s">
        <v>116</v>
      </c>
      <c r="AQ343" s="21" t="s">
        <v>117</v>
      </c>
      <c r="AR343" s="21" t="s">
        <v>104</v>
      </c>
      <c r="AS343" s="21">
        <v>124412.88</v>
      </c>
      <c r="AT343" s="21">
        <v>0</v>
      </c>
      <c r="AU343" s="21" t="s">
        <v>76</v>
      </c>
      <c r="AV343" s="21">
        <v>2020</v>
      </c>
      <c r="AW343" s="24">
        <v>44098</v>
      </c>
      <c r="AX343" s="24">
        <v>44249</v>
      </c>
      <c r="AY343" s="21">
        <v>0</v>
      </c>
      <c r="AZ343" s="21">
        <v>0</v>
      </c>
      <c r="BA343" s="21">
        <v>-149001.17000000001</v>
      </c>
      <c r="BB343" s="21">
        <v>-1150.5899999999999</v>
      </c>
      <c r="BC343" s="21">
        <v>4143</v>
      </c>
      <c r="BD343" s="21"/>
      <c r="BE343" s="21" t="s">
        <v>77</v>
      </c>
      <c r="BF343" s="21" t="s">
        <v>77</v>
      </c>
      <c r="BG343" s="21"/>
      <c r="BH343" s="21" t="s">
        <v>78</v>
      </c>
      <c r="BI343" s="24"/>
      <c r="BJ343" s="21">
        <v>0</v>
      </c>
      <c r="BK343" s="21">
        <v>0</v>
      </c>
      <c r="BL343" s="21">
        <v>0</v>
      </c>
      <c r="BM343" s="21">
        <v>0</v>
      </c>
      <c r="BN343" s="21">
        <v>0</v>
      </c>
      <c r="BO343" s="21">
        <v>0</v>
      </c>
      <c r="BS343" s="21">
        <v>124412.88</v>
      </c>
      <c r="BT343" s="21">
        <v>0</v>
      </c>
      <c r="BU343" s="21"/>
      <c r="BV343" s="21" t="s">
        <v>79</v>
      </c>
    </row>
    <row r="344" spans="1:74">
      <c r="A344" s="21" t="s">
        <v>65</v>
      </c>
      <c r="B344" s="27">
        <v>999054000032458</v>
      </c>
      <c r="C344" s="22" t="s">
        <v>66</v>
      </c>
      <c r="D344" s="21" t="s">
        <v>67</v>
      </c>
      <c r="E344" s="21" t="s">
        <v>115</v>
      </c>
      <c r="F344" s="21" t="s">
        <v>69</v>
      </c>
      <c r="G344" s="21" t="s">
        <v>65</v>
      </c>
      <c r="H344" s="21" t="s">
        <v>71</v>
      </c>
      <c r="I344" s="21">
        <v>1</v>
      </c>
      <c r="J344" s="21">
        <v>195.5</v>
      </c>
      <c r="K344" s="21">
        <v>326</v>
      </c>
      <c r="L344" s="21">
        <v>130.5</v>
      </c>
      <c r="M344" s="23">
        <v>151</v>
      </c>
      <c r="N344" s="21">
        <v>0.86</v>
      </c>
      <c r="O344" s="21">
        <v>8</v>
      </c>
      <c r="V344" s="21">
        <v>195.5</v>
      </c>
      <c r="W344" s="21">
        <v>211.5</v>
      </c>
      <c r="X344" s="23">
        <v>15</v>
      </c>
      <c r="Y344" s="21">
        <v>16</v>
      </c>
      <c r="Z344" s="21">
        <v>1.07</v>
      </c>
      <c r="AA344" s="21">
        <v>3.96</v>
      </c>
      <c r="AB344" s="21">
        <v>195.5</v>
      </c>
      <c r="AC344" s="21">
        <v>326</v>
      </c>
      <c r="AD344" s="21">
        <v>151</v>
      </c>
      <c r="AE344" s="21">
        <v>130.5</v>
      </c>
      <c r="AF344" s="21">
        <v>0.86</v>
      </c>
      <c r="AG344" s="21">
        <v>5.0599999999999996</v>
      </c>
      <c r="AH344" s="21">
        <v>88.69</v>
      </c>
      <c r="AI344" s="21">
        <v>11573.48</v>
      </c>
      <c r="AJ344" s="21">
        <v>7676.6</v>
      </c>
      <c r="AK344" s="21">
        <v>69.709999999999994</v>
      </c>
      <c r="AL344" s="21">
        <v>23232.63</v>
      </c>
      <c r="AM344" s="21">
        <v>48.45</v>
      </c>
      <c r="AN344" s="21">
        <v>147693.96</v>
      </c>
      <c r="AO344" s="21" t="s">
        <v>72</v>
      </c>
      <c r="AP344" s="21" t="s">
        <v>116</v>
      </c>
      <c r="AQ344" s="21" t="s">
        <v>117</v>
      </c>
      <c r="AR344" s="21" t="s">
        <v>104</v>
      </c>
      <c r="AS344" s="21">
        <v>124412.88</v>
      </c>
      <c r="AT344" s="21">
        <v>0</v>
      </c>
      <c r="AU344" s="21" t="s">
        <v>76</v>
      </c>
      <c r="AV344" s="21">
        <v>2020</v>
      </c>
      <c r="AW344" s="24">
        <v>44098</v>
      </c>
      <c r="AX344" s="24">
        <v>44249</v>
      </c>
      <c r="AY344" s="21">
        <v>0</v>
      </c>
      <c r="AZ344" s="21">
        <v>0</v>
      </c>
      <c r="BA344" s="21">
        <v>-147693.96</v>
      </c>
      <c r="BB344" s="21">
        <v>-1131.75</v>
      </c>
      <c r="BC344" s="21">
        <v>4144</v>
      </c>
      <c r="BD344" s="21"/>
      <c r="BE344" s="21" t="s">
        <v>77</v>
      </c>
      <c r="BF344" s="21" t="s">
        <v>77</v>
      </c>
      <c r="BG344" s="21"/>
      <c r="BH344" s="21" t="s">
        <v>78</v>
      </c>
      <c r="BI344" s="24"/>
      <c r="BJ344" s="21">
        <v>0</v>
      </c>
      <c r="BK344" s="21">
        <v>0</v>
      </c>
      <c r="BL344" s="21">
        <v>0</v>
      </c>
      <c r="BM344" s="21">
        <v>0</v>
      </c>
      <c r="BN344" s="21">
        <v>0</v>
      </c>
      <c r="BO344" s="21">
        <v>0</v>
      </c>
      <c r="BS344" s="21">
        <v>124412.88</v>
      </c>
      <c r="BT344" s="21">
        <v>0</v>
      </c>
      <c r="BU344" s="21"/>
      <c r="BV344" s="21" t="s">
        <v>79</v>
      </c>
    </row>
    <row r="345" spans="1:74">
      <c r="A345" s="21" t="s">
        <v>65</v>
      </c>
      <c r="B345" s="27">
        <v>999054000034044</v>
      </c>
      <c r="C345" s="22" t="s">
        <v>66</v>
      </c>
      <c r="D345" s="21" t="s">
        <v>136</v>
      </c>
      <c r="E345" s="21" t="s">
        <v>109</v>
      </c>
      <c r="F345" s="21" t="s">
        <v>69</v>
      </c>
      <c r="G345" s="21" t="s">
        <v>70</v>
      </c>
      <c r="H345" s="21" t="s">
        <v>71</v>
      </c>
      <c r="I345" s="21">
        <v>1</v>
      </c>
      <c r="J345" s="21">
        <v>192</v>
      </c>
      <c r="K345" s="21">
        <v>323</v>
      </c>
      <c r="L345" s="21">
        <v>131</v>
      </c>
      <c r="M345" s="23">
        <v>166</v>
      </c>
      <c r="N345" s="21">
        <v>0.79</v>
      </c>
      <c r="O345" s="21">
        <v>8</v>
      </c>
      <c r="V345" s="21">
        <v>192</v>
      </c>
      <c r="W345" s="21">
        <v>210.5</v>
      </c>
      <c r="X345" s="23">
        <v>22</v>
      </c>
      <c r="Y345" s="21">
        <v>18.5</v>
      </c>
      <c r="Z345" s="21">
        <v>0.84</v>
      </c>
      <c r="AA345" s="21">
        <v>5.0999999999999996</v>
      </c>
      <c r="AB345" s="21">
        <v>192</v>
      </c>
      <c r="AC345" s="21">
        <v>323</v>
      </c>
      <c r="AD345" s="21">
        <v>166</v>
      </c>
      <c r="AE345" s="21">
        <v>131</v>
      </c>
      <c r="AF345" s="21">
        <v>0.79</v>
      </c>
      <c r="AG345" s="21">
        <v>4.9400000000000004</v>
      </c>
      <c r="AH345" s="21">
        <v>89.48</v>
      </c>
      <c r="AI345" s="21">
        <v>11722</v>
      </c>
      <c r="AJ345" s="21">
        <v>7388.4</v>
      </c>
      <c r="AK345" s="21">
        <v>85</v>
      </c>
      <c r="AL345" s="21">
        <v>25236.79</v>
      </c>
      <c r="AM345" s="21">
        <v>781.37</v>
      </c>
      <c r="AN345" s="21">
        <v>140003.79999999999</v>
      </c>
      <c r="AO345" s="21" t="s">
        <v>85</v>
      </c>
      <c r="AP345" s="21" t="s">
        <v>110</v>
      </c>
      <c r="AQ345" s="21" t="s">
        <v>111</v>
      </c>
      <c r="AR345" s="21" t="s">
        <v>88</v>
      </c>
      <c r="AS345" s="21">
        <v>113985.64</v>
      </c>
      <c r="AT345" s="21">
        <v>0</v>
      </c>
      <c r="AU345" s="21" t="s">
        <v>76</v>
      </c>
      <c r="AV345" s="21">
        <v>2020</v>
      </c>
      <c r="AW345" s="24">
        <v>44083</v>
      </c>
      <c r="AX345" s="24">
        <v>44249</v>
      </c>
      <c r="AY345" s="21">
        <v>0</v>
      </c>
      <c r="AZ345" s="21">
        <v>0</v>
      </c>
      <c r="BA345" s="21">
        <v>-140003.79999999999</v>
      </c>
      <c r="BB345" s="21">
        <v>-1068.73</v>
      </c>
      <c r="BC345" s="21">
        <v>4143</v>
      </c>
      <c r="BD345" s="21"/>
      <c r="BE345" s="21" t="s">
        <v>77</v>
      </c>
      <c r="BF345" s="21" t="s">
        <v>77</v>
      </c>
      <c r="BG345" s="21"/>
      <c r="BH345" s="21" t="s">
        <v>78</v>
      </c>
      <c r="BI345" s="24"/>
      <c r="BJ345" s="21">
        <v>0</v>
      </c>
      <c r="BK345" s="21">
        <v>0</v>
      </c>
      <c r="BL345" s="21">
        <v>0</v>
      </c>
      <c r="BM345" s="21">
        <v>0</v>
      </c>
      <c r="BN345" s="21">
        <v>0</v>
      </c>
      <c r="BO345" s="21">
        <v>0</v>
      </c>
      <c r="BS345" s="21">
        <v>113985.64</v>
      </c>
      <c r="BT345" s="21">
        <v>0</v>
      </c>
      <c r="BU345" s="21"/>
      <c r="BV345" s="21" t="s">
        <v>79</v>
      </c>
    </row>
    <row r="346" spans="1:74">
      <c r="A346" s="21" t="s">
        <v>65</v>
      </c>
      <c r="B346" s="27">
        <v>999054000033620</v>
      </c>
      <c r="C346" s="22" t="s">
        <v>66</v>
      </c>
      <c r="D346" s="21" t="s">
        <v>130</v>
      </c>
      <c r="E346" s="21" t="s">
        <v>96</v>
      </c>
      <c r="F346" s="21" t="s">
        <v>69</v>
      </c>
      <c r="G346" s="21" t="s">
        <v>65</v>
      </c>
      <c r="H346" s="21" t="s">
        <v>71</v>
      </c>
      <c r="I346" s="21">
        <v>1</v>
      </c>
      <c r="J346" s="21">
        <v>144</v>
      </c>
      <c r="K346" s="21">
        <v>169</v>
      </c>
      <c r="L346" s="21">
        <v>25</v>
      </c>
      <c r="M346" s="23">
        <v>18</v>
      </c>
      <c r="N346" s="21">
        <v>1.39</v>
      </c>
      <c r="O346" s="21">
        <v>8</v>
      </c>
      <c r="V346" s="21">
        <v>144</v>
      </c>
      <c r="W346" s="21">
        <v>169</v>
      </c>
      <c r="X346" s="23">
        <v>18</v>
      </c>
      <c r="Y346" s="21">
        <v>25</v>
      </c>
      <c r="Z346" s="21">
        <v>1.39</v>
      </c>
      <c r="AA346" s="21">
        <v>2.5499999999999998</v>
      </c>
      <c r="AB346" s="21">
        <v>144</v>
      </c>
      <c r="AC346" s="21">
        <v>327</v>
      </c>
      <c r="AD346" s="21">
        <v>185</v>
      </c>
      <c r="AE346" s="21">
        <v>183</v>
      </c>
      <c r="AF346" s="21">
        <v>0.99</v>
      </c>
      <c r="AG346" s="21">
        <v>4.84</v>
      </c>
      <c r="AH346" s="21">
        <v>640.23</v>
      </c>
      <c r="AI346" s="21">
        <v>16005.68</v>
      </c>
      <c r="AJ346" s="21">
        <v>10374.16</v>
      </c>
      <c r="AK346" s="21">
        <v>43.09</v>
      </c>
      <c r="AL346" s="21">
        <v>20436.88</v>
      </c>
      <c r="AM346" s="21">
        <v>1213.1199999999999</v>
      </c>
      <c r="AN346" s="21">
        <v>182283.96</v>
      </c>
      <c r="AO346" s="21" t="s">
        <v>85</v>
      </c>
      <c r="AP346" s="21" t="s">
        <v>97</v>
      </c>
      <c r="AQ346" s="21" t="s">
        <v>98</v>
      </c>
      <c r="AR346" s="21" t="s">
        <v>88</v>
      </c>
      <c r="AS346" s="21">
        <v>160633.96</v>
      </c>
      <c r="AT346" s="21">
        <v>0</v>
      </c>
      <c r="AU346" s="21" t="s">
        <v>76</v>
      </c>
      <c r="AV346" s="21">
        <v>2020</v>
      </c>
      <c r="AW346" s="24">
        <v>44064</v>
      </c>
      <c r="AX346" s="24">
        <v>44249</v>
      </c>
      <c r="AY346" s="21">
        <v>0</v>
      </c>
      <c r="AZ346" s="21">
        <v>0</v>
      </c>
      <c r="BA346" s="21">
        <v>-182283.96</v>
      </c>
      <c r="BB346" s="21">
        <v>-7291.36</v>
      </c>
      <c r="BC346" s="21">
        <v>4144</v>
      </c>
      <c r="BD346" s="21"/>
      <c r="BE346" s="21" t="s">
        <v>99</v>
      </c>
      <c r="BF346" s="21" t="s">
        <v>99</v>
      </c>
      <c r="BG346" s="21"/>
      <c r="BH346" s="21" t="s">
        <v>78</v>
      </c>
      <c r="BI346" s="24"/>
      <c r="BJ346" s="21">
        <v>0</v>
      </c>
      <c r="BK346" s="21">
        <v>0</v>
      </c>
      <c r="BL346" s="21">
        <v>0</v>
      </c>
      <c r="BM346" s="21">
        <v>0</v>
      </c>
      <c r="BN346" s="21">
        <v>0</v>
      </c>
      <c r="BO346" s="21">
        <v>0</v>
      </c>
      <c r="BS346" s="21">
        <v>160633.96</v>
      </c>
      <c r="BT346" s="21">
        <v>0</v>
      </c>
      <c r="BU346" s="21"/>
      <c r="BV346" s="21" t="s">
        <v>79</v>
      </c>
    </row>
    <row r="347" spans="1:74">
      <c r="A347" s="21" t="s">
        <v>65</v>
      </c>
      <c r="B347" s="27">
        <v>999054000021728</v>
      </c>
      <c r="C347" s="22" t="s">
        <v>66</v>
      </c>
      <c r="D347" s="21" t="s">
        <v>80</v>
      </c>
      <c r="E347" s="21" t="s">
        <v>106</v>
      </c>
      <c r="F347" s="21" t="s">
        <v>69</v>
      </c>
      <c r="G347" s="21" t="s">
        <v>65</v>
      </c>
      <c r="H347" s="21" t="s">
        <v>71</v>
      </c>
      <c r="I347" s="21">
        <v>1</v>
      </c>
      <c r="J347" s="21">
        <v>184</v>
      </c>
      <c r="K347" s="21">
        <v>309</v>
      </c>
      <c r="L347" s="21">
        <v>125</v>
      </c>
      <c r="M347" s="23">
        <v>176</v>
      </c>
      <c r="N347" s="21">
        <v>0.71</v>
      </c>
      <c r="O347" s="21">
        <v>8</v>
      </c>
      <c r="V347" s="21">
        <v>184</v>
      </c>
      <c r="W347" s="21">
        <v>206.5</v>
      </c>
      <c r="X347" s="23">
        <v>32</v>
      </c>
      <c r="Y347" s="21">
        <v>22.5</v>
      </c>
      <c r="Z347" s="21">
        <v>0.7</v>
      </c>
      <c r="AA347" s="21">
        <v>6.79</v>
      </c>
      <c r="AB347" s="21">
        <v>184</v>
      </c>
      <c r="AC347" s="21">
        <v>309</v>
      </c>
      <c r="AD347" s="21">
        <v>176</v>
      </c>
      <c r="AE347" s="21">
        <v>125</v>
      </c>
      <c r="AF347" s="21">
        <v>0.71</v>
      </c>
      <c r="AG347" s="21">
        <v>4.78</v>
      </c>
      <c r="AH347" s="21">
        <v>84.41</v>
      </c>
      <c r="AI347" s="21">
        <v>10551.24</v>
      </c>
      <c r="AJ347" s="21">
        <v>6557.32</v>
      </c>
      <c r="AK347" s="21">
        <v>98.07</v>
      </c>
      <c r="AL347" s="21">
        <v>23443.72</v>
      </c>
      <c r="AM347" s="21">
        <v>679.2</v>
      </c>
      <c r="AN347" s="21">
        <v>125603.28</v>
      </c>
      <c r="AO347" s="21" t="s">
        <v>85</v>
      </c>
      <c r="AP347" s="21" t="s">
        <v>107</v>
      </c>
      <c r="AQ347" s="21" t="s">
        <v>108</v>
      </c>
      <c r="AR347" s="21" t="s">
        <v>88</v>
      </c>
      <c r="AS347" s="21">
        <v>101480.36</v>
      </c>
      <c r="AT347" s="21">
        <v>0</v>
      </c>
      <c r="AU347" s="21" t="s">
        <v>76</v>
      </c>
      <c r="AV347" s="21">
        <v>2020</v>
      </c>
      <c r="AW347" s="24">
        <v>44073</v>
      </c>
      <c r="AX347" s="24">
        <v>44249</v>
      </c>
      <c r="AY347" s="21">
        <v>0</v>
      </c>
      <c r="AZ347" s="21">
        <v>0</v>
      </c>
      <c r="BA347" s="21">
        <v>-125603.28</v>
      </c>
      <c r="BB347" s="21">
        <v>-1004.83</v>
      </c>
      <c r="BC347" s="21">
        <v>4144</v>
      </c>
      <c r="BD347" s="21"/>
      <c r="BE347" s="21" t="s">
        <v>99</v>
      </c>
      <c r="BF347" s="21" t="s">
        <v>99</v>
      </c>
      <c r="BG347" s="21"/>
      <c r="BH347" s="21" t="s">
        <v>78</v>
      </c>
      <c r="BI347" s="24"/>
      <c r="BJ347" s="21">
        <v>0</v>
      </c>
      <c r="BK347" s="21">
        <v>0</v>
      </c>
      <c r="BL347" s="21">
        <v>0</v>
      </c>
      <c r="BM347" s="21">
        <v>0</v>
      </c>
      <c r="BN347" s="21">
        <v>0</v>
      </c>
      <c r="BO347" s="21">
        <v>0</v>
      </c>
      <c r="BS347" s="21">
        <v>101480.36</v>
      </c>
      <c r="BT347" s="21">
        <v>0</v>
      </c>
      <c r="BU347" s="21"/>
      <c r="BV347" s="21" t="s">
        <v>79</v>
      </c>
    </row>
    <row r="348" spans="1:74">
      <c r="A348" s="21" t="s">
        <v>65</v>
      </c>
      <c r="B348" s="27">
        <v>999054000033318</v>
      </c>
      <c r="C348" s="22" t="s">
        <v>66</v>
      </c>
      <c r="D348" s="21" t="s">
        <v>80</v>
      </c>
      <c r="E348" s="21" t="s">
        <v>106</v>
      </c>
      <c r="F348" s="21" t="s">
        <v>69</v>
      </c>
      <c r="G348" s="21" t="s">
        <v>70</v>
      </c>
      <c r="H348" s="21" t="s">
        <v>71</v>
      </c>
      <c r="I348" s="21">
        <v>1</v>
      </c>
      <c r="J348" s="21">
        <v>188.5</v>
      </c>
      <c r="K348" s="21">
        <v>321</v>
      </c>
      <c r="L348" s="21">
        <v>132.5</v>
      </c>
      <c r="M348" s="23">
        <v>176</v>
      </c>
      <c r="N348" s="21">
        <v>0.75</v>
      </c>
      <c r="O348" s="21">
        <v>8</v>
      </c>
      <c r="V348" s="21">
        <v>188.5</v>
      </c>
      <c r="W348" s="21">
        <v>221.5</v>
      </c>
      <c r="X348" s="23">
        <v>32</v>
      </c>
      <c r="Y348" s="21">
        <v>33</v>
      </c>
      <c r="Z348" s="21">
        <v>1.03</v>
      </c>
      <c r="AA348" s="21">
        <v>4.63</v>
      </c>
      <c r="AB348" s="21">
        <v>188.5</v>
      </c>
      <c r="AC348" s="21">
        <v>321</v>
      </c>
      <c r="AD348" s="21">
        <v>176</v>
      </c>
      <c r="AE348" s="21">
        <v>132.5</v>
      </c>
      <c r="AF348" s="21">
        <v>0.75</v>
      </c>
      <c r="AG348" s="21">
        <v>4.51</v>
      </c>
      <c r="AH348" s="21">
        <v>79.63</v>
      </c>
      <c r="AI348" s="21">
        <v>10551.24</v>
      </c>
      <c r="AJ348" s="21">
        <v>6557.32</v>
      </c>
      <c r="AK348" s="21">
        <v>66.86</v>
      </c>
      <c r="AL348" s="21">
        <v>24017.07</v>
      </c>
      <c r="AM348" s="21">
        <v>679.2</v>
      </c>
      <c r="AN348" s="21">
        <v>126176.71</v>
      </c>
      <c r="AO348" s="21" t="s">
        <v>85</v>
      </c>
      <c r="AP348" s="21" t="s">
        <v>107</v>
      </c>
      <c r="AQ348" s="21" t="s">
        <v>108</v>
      </c>
      <c r="AR348" s="21" t="s">
        <v>88</v>
      </c>
      <c r="AS348" s="21">
        <v>101480.44</v>
      </c>
      <c r="AT348" s="21">
        <v>0</v>
      </c>
      <c r="AU348" s="21" t="s">
        <v>76</v>
      </c>
      <c r="AV348" s="21">
        <v>2020</v>
      </c>
      <c r="AW348" s="24">
        <v>44073</v>
      </c>
      <c r="AX348" s="24">
        <v>44249</v>
      </c>
      <c r="AY348" s="21">
        <v>0</v>
      </c>
      <c r="AZ348" s="21">
        <v>0</v>
      </c>
      <c r="BA348" s="21">
        <v>-126176.71</v>
      </c>
      <c r="BB348" s="21">
        <v>-952.28</v>
      </c>
      <c r="BC348" s="21">
        <v>4143</v>
      </c>
      <c r="BD348" s="21"/>
      <c r="BE348" s="21" t="s">
        <v>77</v>
      </c>
      <c r="BF348" s="21" t="s">
        <v>77</v>
      </c>
      <c r="BG348" s="21"/>
      <c r="BH348" s="21" t="s">
        <v>78</v>
      </c>
      <c r="BI348" s="24"/>
      <c r="BJ348" s="21">
        <v>0</v>
      </c>
      <c r="BK348" s="21">
        <v>0</v>
      </c>
      <c r="BL348" s="21">
        <v>0</v>
      </c>
      <c r="BM348" s="21">
        <v>0</v>
      </c>
      <c r="BN348" s="21">
        <v>0</v>
      </c>
      <c r="BO348" s="21">
        <v>0</v>
      </c>
      <c r="BS348" s="21">
        <v>101480.44</v>
      </c>
      <c r="BT348" s="21">
        <v>0</v>
      </c>
      <c r="BU348" s="21"/>
      <c r="BV348" s="21" t="s">
        <v>79</v>
      </c>
    </row>
    <row r="349" spans="1:74">
      <c r="A349" s="21" t="s">
        <v>65</v>
      </c>
      <c r="B349" s="27">
        <v>999054000033359</v>
      </c>
      <c r="C349" s="22" t="s">
        <v>66</v>
      </c>
      <c r="D349" s="21" t="s">
        <v>80</v>
      </c>
      <c r="E349" s="21" t="s">
        <v>106</v>
      </c>
      <c r="F349" s="21" t="s">
        <v>69</v>
      </c>
      <c r="G349" s="21" t="s">
        <v>70</v>
      </c>
      <c r="H349" s="21" t="s">
        <v>71</v>
      </c>
      <c r="I349" s="21">
        <v>1</v>
      </c>
      <c r="J349" s="21">
        <v>179.5</v>
      </c>
      <c r="K349" s="21">
        <v>315</v>
      </c>
      <c r="L349" s="21">
        <v>135.5</v>
      </c>
      <c r="M349" s="23">
        <v>176</v>
      </c>
      <c r="N349" s="21">
        <v>0.77</v>
      </c>
      <c r="O349" s="21">
        <v>8</v>
      </c>
      <c r="V349" s="21">
        <v>179.5</v>
      </c>
      <c r="W349" s="21">
        <v>213</v>
      </c>
      <c r="X349" s="23">
        <v>32</v>
      </c>
      <c r="Y349" s="21">
        <v>33.5</v>
      </c>
      <c r="Z349" s="21">
        <v>1.05</v>
      </c>
      <c r="AA349" s="21">
        <v>4.5599999999999996</v>
      </c>
      <c r="AB349" s="21">
        <v>179.5</v>
      </c>
      <c r="AC349" s="21">
        <v>315</v>
      </c>
      <c r="AD349" s="21">
        <v>176</v>
      </c>
      <c r="AE349" s="21">
        <v>135.5</v>
      </c>
      <c r="AF349" s="21">
        <v>0.77</v>
      </c>
      <c r="AG349" s="21">
        <v>4.41</v>
      </c>
      <c r="AH349" s="21">
        <v>77.87</v>
      </c>
      <c r="AI349" s="21">
        <v>10551.24</v>
      </c>
      <c r="AJ349" s="21">
        <v>6557.32</v>
      </c>
      <c r="AK349" s="21">
        <v>67.45</v>
      </c>
      <c r="AL349" s="21">
        <v>45740.72</v>
      </c>
      <c r="AM349" s="21">
        <v>679.2</v>
      </c>
      <c r="AN349" s="21">
        <v>147900.35999999999</v>
      </c>
      <c r="AO349" s="21" t="s">
        <v>85</v>
      </c>
      <c r="AP349" s="21" t="s">
        <v>107</v>
      </c>
      <c r="AQ349" s="21" t="s">
        <v>108</v>
      </c>
      <c r="AR349" s="21" t="s">
        <v>88</v>
      </c>
      <c r="AS349" s="21">
        <v>101480.44</v>
      </c>
      <c r="AT349" s="21">
        <v>0</v>
      </c>
      <c r="AU349" s="21" t="s">
        <v>76</v>
      </c>
      <c r="AV349" s="21">
        <v>2020</v>
      </c>
      <c r="AW349" s="24">
        <v>44073</v>
      </c>
      <c r="AX349" s="24">
        <v>44249</v>
      </c>
      <c r="AY349" s="21">
        <v>0</v>
      </c>
      <c r="AZ349" s="21">
        <v>0</v>
      </c>
      <c r="BA349" s="21">
        <v>-147900.35999999999</v>
      </c>
      <c r="BB349" s="21">
        <v>-1091.52</v>
      </c>
      <c r="BC349" s="21">
        <v>4143</v>
      </c>
      <c r="BD349" s="21"/>
      <c r="BE349" s="21" t="s">
        <v>77</v>
      </c>
      <c r="BF349" s="21" t="s">
        <v>77</v>
      </c>
      <c r="BG349" s="21"/>
      <c r="BH349" s="21" t="s">
        <v>78</v>
      </c>
      <c r="BI349" s="24"/>
      <c r="BJ349" s="21">
        <v>0</v>
      </c>
      <c r="BK349" s="21">
        <v>0</v>
      </c>
      <c r="BL349" s="21">
        <v>0</v>
      </c>
      <c r="BM349" s="21">
        <v>0</v>
      </c>
      <c r="BN349" s="21">
        <v>0</v>
      </c>
      <c r="BO349" s="21">
        <v>0</v>
      </c>
      <c r="BS349" s="21">
        <v>101480.44</v>
      </c>
      <c r="BT349" s="21">
        <v>0</v>
      </c>
      <c r="BU349" s="21"/>
      <c r="BV349" s="21" t="s">
        <v>79</v>
      </c>
    </row>
    <row r="350" spans="1:74">
      <c r="A350" s="21" t="s">
        <v>65</v>
      </c>
      <c r="B350" s="27">
        <v>999054000034134</v>
      </c>
      <c r="C350" s="22" t="s">
        <v>66</v>
      </c>
      <c r="D350" s="21" t="s">
        <v>80</v>
      </c>
      <c r="E350" s="21" t="s">
        <v>106</v>
      </c>
      <c r="F350" s="21" t="s">
        <v>69</v>
      </c>
      <c r="G350" s="21" t="s">
        <v>70</v>
      </c>
      <c r="H350" s="21" t="s">
        <v>71</v>
      </c>
      <c r="I350" s="21">
        <v>1</v>
      </c>
      <c r="J350" s="21">
        <v>189.5</v>
      </c>
      <c r="K350" s="21">
        <v>333</v>
      </c>
      <c r="L350" s="21">
        <v>143.5</v>
      </c>
      <c r="M350" s="23">
        <v>176</v>
      </c>
      <c r="N350" s="21">
        <v>0.82</v>
      </c>
      <c r="O350" s="21">
        <v>8</v>
      </c>
      <c r="V350" s="21">
        <v>189.5</v>
      </c>
      <c r="W350" s="21">
        <v>208.5</v>
      </c>
      <c r="X350" s="23">
        <v>32</v>
      </c>
      <c r="Y350" s="21">
        <v>19</v>
      </c>
      <c r="Z350" s="21">
        <v>0.59</v>
      </c>
      <c r="AA350" s="21">
        <v>8.0500000000000007</v>
      </c>
      <c r="AB350" s="21">
        <v>189.5</v>
      </c>
      <c r="AC350" s="21">
        <v>333</v>
      </c>
      <c r="AD350" s="21">
        <v>176</v>
      </c>
      <c r="AE350" s="21">
        <v>143.5</v>
      </c>
      <c r="AF350" s="21">
        <v>0.82</v>
      </c>
      <c r="AG350" s="21">
        <v>4.16</v>
      </c>
      <c r="AH350" s="21">
        <v>73.53</v>
      </c>
      <c r="AI350" s="21">
        <v>10551.24</v>
      </c>
      <c r="AJ350" s="21">
        <v>6557.32</v>
      </c>
      <c r="AK350" s="21">
        <v>116.13</v>
      </c>
      <c r="AL350" s="21">
        <v>24144.48</v>
      </c>
      <c r="AM350" s="21">
        <v>679.2</v>
      </c>
      <c r="AN350" s="21">
        <v>126304.04</v>
      </c>
      <c r="AO350" s="21" t="s">
        <v>85</v>
      </c>
      <c r="AP350" s="21" t="s">
        <v>107</v>
      </c>
      <c r="AQ350" s="21" t="s">
        <v>108</v>
      </c>
      <c r="AR350" s="21" t="s">
        <v>88</v>
      </c>
      <c r="AS350" s="21">
        <v>101480.36</v>
      </c>
      <c r="AT350" s="21">
        <v>0</v>
      </c>
      <c r="AU350" s="21" t="s">
        <v>76</v>
      </c>
      <c r="AV350" s="21">
        <v>2020</v>
      </c>
      <c r="AW350" s="24">
        <v>44073</v>
      </c>
      <c r="AX350" s="24">
        <v>44249</v>
      </c>
      <c r="AY350" s="21">
        <v>0</v>
      </c>
      <c r="AZ350" s="21">
        <v>0</v>
      </c>
      <c r="BA350" s="21">
        <v>-126304.04</v>
      </c>
      <c r="BB350" s="21">
        <v>-880.17</v>
      </c>
      <c r="BC350" s="21">
        <v>4143</v>
      </c>
      <c r="BD350" s="21"/>
      <c r="BE350" s="21" t="s">
        <v>77</v>
      </c>
      <c r="BF350" s="21" t="s">
        <v>77</v>
      </c>
      <c r="BG350" s="21"/>
      <c r="BH350" s="21" t="s">
        <v>78</v>
      </c>
      <c r="BI350" s="24"/>
      <c r="BJ350" s="21">
        <v>0</v>
      </c>
      <c r="BK350" s="21">
        <v>0</v>
      </c>
      <c r="BL350" s="21">
        <v>0</v>
      </c>
      <c r="BM350" s="21">
        <v>0</v>
      </c>
      <c r="BN350" s="21">
        <v>0</v>
      </c>
      <c r="BO350" s="21">
        <v>0</v>
      </c>
      <c r="BS350" s="21">
        <v>101480.36</v>
      </c>
      <c r="BT350" s="21">
        <v>0</v>
      </c>
      <c r="BU350" s="21"/>
      <c r="BV350" s="21" t="s">
        <v>79</v>
      </c>
    </row>
    <row r="351" spans="1:74">
      <c r="A351" s="21" t="s">
        <v>65</v>
      </c>
      <c r="B351" s="27">
        <v>999054000033545</v>
      </c>
      <c r="C351" s="22" t="s">
        <v>66</v>
      </c>
      <c r="D351" s="21" t="s">
        <v>80</v>
      </c>
      <c r="E351" s="21" t="s">
        <v>106</v>
      </c>
      <c r="F351" s="21" t="s">
        <v>69</v>
      </c>
      <c r="G351" s="21" t="s">
        <v>65</v>
      </c>
      <c r="H351" s="21" t="s">
        <v>71</v>
      </c>
      <c r="I351" s="21">
        <v>1</v>
      </c>
      <c r="J351" s="21">
        <v>157.5</v>
      </c>
      <c r="K351" s="21">
        <v>305</v>
      </c>
      <c r="L351" s="21">
        <v>147.5</v>
      </c>
      <c r="M351" s="23">
        <v>176</v>
      </c>
      <c r="N351" s="21">
        <v>0.84</v>
      </c>
      <c r="O351" s="21">
        <v>8</v>
      </c>
      <c r="V351" s="21">
        <v>157.5</v>
      </c>
      <c r="W351" s="21">
        <v>184</v>
      </c>
      <c r="X351" s="23">
        <v>32</v>
      </c>
      <c r="Y351" s="21">
        <v>26.5</v>
      </c>
      <c r="Z351" s="21">
        <v>0.83</v>
      </c>
      <c r="AA351" s="21">
        <v>5.77</v>
      </c>
      <c r="AB351" s="21">
        <v>157.5</v>
      </c>
      <c r="AC351" s="21">
        <v>305</v>
      </c>
      <c r="AD351" s="21">
        <v>176</v>
      </c>
      <c r="AE351" s="21">
        <v>147.5</v>
      </c>
      <c r="AF351" s="21">
        <v>0.84</v>
      </c>
      <c r="AG351" s="21">
        <v>4.05</v>
      </c>
      <c r="AH351" s="21">
        <v>71.53</v>
      </c>
      <c r="AI351" s="21">
        <v>10551.24</v>
      </c>
      <c r="AJ351" s="21">
        <v>6557.32</v>
      </c>
      <c r="AK351" s="21">
        <v>83.26</v>
      </c>
      <c r="AL351" s="21">
        <v>20067.310000000001</v>
      </c>
      <c r="AM351" s="21">
        <v>679.2</v>
      </c>
      <c r="AN351" s="21">
        <v>122226.87</v>
      </c>
      <c r="AO351" s="21" t="s">
        <v>85</v>
      </c>
      <c r="AP351" s="21" t="s">
        <v>107</v>
      </c>
      <c r="AQ351" s="21" t="s">
        <v>108</v>
      </c>
      <c r="AR351" s="21" t="s">
        <v>88</v>
      </c>
      <c r="AS351" s="21">
        <v>101480.36</v>
      </c>
      <c r="AT351" s="21">
        <v>0</v>
      </c>
      <c r="AU351" s="21" t="s">
        <v>76</v>
      </c>
      <c r="AV351" s="21">
        <v>2020</v>
      </c>
      <c r="AW351" s="24">
        <v>44073</v>
      </c>
      <c r="AX351" s="24">
        <v>44249</v>
      </c>
      <c r="AY351" s="21">
        <v>0</v>
      </c>
      <c r="AZ351" s="21">
        <v>0</v>
      </c>
      <c r="BA351" s="21">
        <v>-122226.87</v>
      </c>
      <c r="BB351" s="21">
        <v>-828.66</v>
      </c>
      <c r="BC351" s="21">
        <v>4144</v>
      </c>
      <c r="BD351" s="21"/>
      <c r="BE351" s="21" t="s">
        <v>99</v>
      </c>
      <c r="BF351" s="21" t="s">
        <v>99</v>
      </c>
      <c r="BG351" s="21"/>
      <c r="BH351" s="21" t="s">
        <v>78</v>
      </c>
      <c r="BI351" s="24"/>
      <c r="BJ351" s="21">
        <v>0</v>
      </c>
      <c r="BK351" s="21">
        <v>0</v>
      </c>
      <c r="BL351" s="21">
        <v>0</v>
      </c>
      <c r="BM351" s="21">
        <v>0</v>
      </c>
      <c r="BN351" s="21">
        <v>0</v>
      </c>
      <c r="BO351" s="21">
        <v>0</v>
      </c>
      <c r="BS351" s="21">
        <v>101480.36</v>
      </c>
      <c r="BT351" s="21">
        <v>0</v>
      </c>
      <c r="BU351" s="21"/>
      <c r="BV351" s="21" t="s">
        <v>79</v>
      </c>
    </row>
    <row r="352" spans="1:74">
      <c r="A352" s="21" t="s">
        <v>65</v>
      </c>
      <c r="B352" s="27">
        <v>999054000032571</v>
      </c>
      <c r="C352" s="22" t="s">
        <v>66</v>
      </c>
      <c r="D352" s="21" t="s">
        <v>136</v>
      </c>
      <c r="E352" s="21" t="s">
        <v>224</v>
      </c>
      <c r="F352" s="21" t="s">
        <v>69</v>
      </c>
      <c r="G352" s="21" t="s">
        <v>70</v>
      </c>
      <c r="H352" s="21" t="s">
        <v>71</v>
      </c>
      <c r="I352" s="21">
        <v>1</v>
      </c>
      <c r="J352" s="21">
        <v>221</v>
      </c>
      <c r="K352" s="21">
        <v>340</v>
      </c>
      <c r="L352" s="21">
        <v>119</v>
      </c>
      <c r="M352" s="23">
        <v>103</v>
      </c>
      <c r="N352" s="21">
        <v>1.1599999999999999</v>
      </c>
      <c r="O352" s="21">
        <v>8</v>
      </c>
      <c r="V352" s="21">
        <v>221</v>
      </c>
      <c r="W352" s="21">
        <v>271</v>
      </c>
      <c r="X352" s="23">
        <v>19</v>
      </c>
      <c r="Y352" s="21">
        <v>50</v>
      </c>
      <c r="Z352" s="21">
        <v>2.63</v>
      </c>
      <c r="AA352" s="21">
        <v>1.5</v>
      </c>
      <c r="AB352" s="21">
        <v>221</v>
      </c>
      <c r="AC352" s="21">
        <v>340</v>
      </c>
      <c r="AD352" s="21">
        <v>103</v>
      </c>
      <c r="AE352" s="21">
        <v>119</v>
      </c>
      <c r="AF352" s="21">
        <v>1.1599999999999999</v>
      </c>
      <c r="AG352" s="21">
        <v>2.4300000000000002</v>
      </c>
      <c r="AH352" s="21">
        <v>42.8</v>
      </c>
      <c r="AI352" s="21">
        <v>5093.32</v>
      </c>
      <c r="AJ352" s="21">
        <v>3174.84</v>
      </c>
      <c r="AK352" s="21">
        <v>29.7</v>
      </c>
      <c r="AL352" s="21">
        <v>31660.35</v>
      </c>
      <c r="AM352" s="21">
        <v>2041.7</v>
      </c>
      <c r="AN352" s="21">
        <v>94036.25</v>
      </c>
      <c r="AO352" s="21" t="s">
        <v>101</v>
      </c>
      <c r="AP352" s="21" t="s">
        <v>132</v>
      </c>
      <c r="AQ352" s="21" t="s">
        <v>133</v>
      </c>
      <c r="AR352" s="21" t="s">
        <v>134</v>
      </c>
      <c r="AS352" s="21">
        <v>60334.2</v>
      </c>
      <c r="AT352" s="21">
        <v>0</v>
      </c>
      <c r="AU352" s="21" t="s">
        <v>76</v>
      </c>
      <c r="AV352" s="21">
        <v>2020</v>
      </c>
      <c r="AW352" s="24">
        <v>44146</v>
      </c>
      <c r="AX352" s="24">
        <v>44249</v>
      </c>
      <c r="AY352" s="21">
        <v>0</v>
      </c>
      <c r="AZ352" s="21">
        <v>0</v>
      </c>
      <c r="BA352" s="21">
        <v>-94036.25</v>
      </c>
      <c r="BB352" s="21">
        <v>-790.22</v>
      </c>
      <c r="BC352" s="21">
        <v>4143</v>
      </c>
      <c r="BD352" s="21"/>
      <c r="BE352" s="21" t="s">
        <v>77</v>
      </c>
      <c r="BF352" s="21" t="s">
        <v>77</v>
      </c>
      <c r="BG352" s="21"/>
      <c r="BH352" s="21" t="s">
        <v>78</v>
      </c>
      <c r="BI352" s="24"/>
      <c r="BJ352" s="21">
        <v>0</v>
      </c>
      <c r="BK352" s="21">
        <v>0</v>
      </c>
      <c r="BL352" s="21">
        <v>0</v>
      </c>
      <c r="BM352" s="21">
        <v>0</v>
      </c>
      <c r="BN352" s="21">
        <v>0</v>
      </c>
      <c r="BO352" s="21">
        <v>0</v>
      </c>
      <c r="BS352" s="21">
        <v>60334.2</v>
      </c>
      <c r="BT352" s="21">
        <v>0</v>
      </c>
      <c r="BU352" s="21"/>
      <c r="BV352" s="21" t="s">
        <v>79</v>
      </c>
    </row>
    <row r="353" spans="1:74">
      <c r="A353" s="21" t="s">
        <v>65</v>
      </c>
      <c r="B353" s="27">
        <v>999054000022136</v>
      </c>
      <c r="C353" s="22" t="s">
        <v>66</v>
      </c>
      <c r="D353" s="21" t="s">
        <v>80</v>
      </c>
      <c r="E353" s="21" t="s">
        <v>178</v>
      </c>
      <c r="F353" s="21" t="s">
        <v>69</v>
      </c>
      <c r="G353" s="21" t="s">
        <v>65</v>
      </c>
      <c r="H353" s="21" t="s">
        <v>71</v>
      </c>
      <c r="I353" s="21">
        <v>1</v>
      </c>
      <c r="J353" s="21">
        <v>293</v>
      </c>
      <c r="K353" s="21">
        <v>316</v>
      </c>
      <c r="L353" s="21">
        <v>23</v>
      </c>
      <c r="M353" s="23">
        <v>61</v>
      </c>
      <c r="N353" s="21">
        <v>0.38</v>
      </c>
      <c r="O353" s="21">
        <v>8</v>
      </c>
      <c r="V353" s="21">
        <v>293</v>
      </c>
      <c r="W353" s="21">
        <v>316</v>
      </c>
      <c r="X353" s="23">
        <v>61</v>
      </c>
      <c r="Y353" s="21">
        <v>23</v>
      </c>
      <c r="Z353" s="21">
        <v>0.38</v>
      </c>
      <c r="AA353" s="21">
        <v>11.51</v>
      </c>
      <c r="AH353" s="21">
        <v>17.52</v>
      </c>
      <c r="AI353" s="21">
        <v>402.86</v>
      </c>
      <c r="AJ353" s="21">
        <v>264.83999999999997</v>
      </c>
      <c r="AK353" s="21">
        <v>238.49</v>
      </c>
      <c r="AL353" s="21">
        <v>53241.29</v>
      </c>
      <c r="AM353" s="21">
        <v>1906.28</v>
      </c>
      <c r="AN353" s="21">
        <v>60632.91</v>
      </c>
      <c r="AO353" s="21" t="s">
        <v>85</v>
      </c>
      <c r="AP353" s="21" t="s">
        <v>179</v>
      </c>
      <c r="AQ353" s="21" t="s">
        <v>180</v>
      </c>
      <c r="AR353" s="21" t="s">
        <v>88</v>
      </c>
      <c r="AS353" s="21">
        <v>5485.34</v>
      </c>
      <c r="AT353" s="21">
        <v>0</v>
      </c>
      <c r="AU353" s="21" t="s">
        <v>76</v>
      </c>
      <c r="AV353" s="21">
        <v>2020</v>
      </c>
      <c r="AW353" s="24">
        <v>44188</v>
      </c>
      <c r="AX353" s="24">
        <v>44249</v>
      </c>
      <c r="AY353" s="21">
        <v>0</v>
      </c>
      <c r="AZ353" s="21">
        <v>0</v>
      </c>
      <c r="BA353" s="21">
        <v>-60632.91</v>
      </c>
      <c r="BB353" s="21">
        <v>-2636.21</v>
      </c>
      <c r="BC353" s="21">
        <v>4144</v>
      </c>
      <c r="BD353" s="21"/>
      <c r="BE353" s="21" t="s">
        <v>77</v>
      </c>
      <c r="BF353" s="21" t="s">
        <v>77</v>
      </c>
      <c r="BG353" s="21"/>
      <c r="BH353" s="21" t="s">
        <v>78</v>
      </c>
      <c r="BI353" s="24"/>
      <c r="BJ353" s="21">
        <v>0</v>
      </c>
      <c r="BK353" s="21">
        <v>0</v>
      </c>
      <c r="BL353" s="21">
        <v>0</v>
      </c>
      <c r="BM353" s="21">
        <v>0</v>
      </c>
      <c r="BN353" s="21">
        <v>0</v>
      </c>
      <c r="BO353" s="21">
        <v>0</v>
      </c>
      <c r="BS353" s="21">
        <v>5485.34</v>
      </c>
      <c r="BT353" s="21">
        <v>0</v>
      </c>
      <c r="BU353" s="21"/>
      <c r="BV353" s="21" t="s">
        <v>79</v>
      </c>
    </row>
    <row r="354" spans="1:74">
      <c r="A354" s="21" t="s">
        <v>65</v>
      </c>
      <c r="B354" s="27">
        <v>999054000032329</v>
      </c>
      <c r="C354" s="22" t="s">
        <v>66</v>
      </c>
      <c r="D354" s="21" t="s">
        <v>80</v>
      </c>
      <c r="E354" s="21" t="s">
        <v>127</v>
      </c>
      <c r="F354" s="21" t="s">
        <v>69</v>
      </c>
      <c r="G354" s="21" t="s">
        <v>70</v>
      </c>
      <c r="H354" s="21" t="s">
        <v>71</v>
      </c>
      <c r="I354" s="21">
        <v>1</v>
      </c>
      <c r="J354" s="21">
        <v>269</v>
      </c>
      <c r="K354" s="21">
        <v>310</v>
      </c>
      <c r="L354" s="21">
        <v>41</v>
      </c>
      <c r="M354" s="23">
        <v>54</v>
      </c>
      <c r="N354" s="21">
        <v>0.76</v>
      </c>
      <c r="O354" s="21">
        <v>5.75</v>
      </c>
      <c r="V354" s="21">
        <v>269</v>
      </c>
      <c r="W354" s="21">
        <v>310</v>
      </c>
      <c r="X354" s="23">
        <v>54</v>
      </c>
      <c r="Y354" s="21">
        <v>41</v>
      </c>
      <c r="Z354" s="21">
        <v>0.76</v>
      </c>
      <c r="AA354" s="21">
        <v>5.75</v>
      </c>
      <c r="AH354" s="21">
        <v>9.14</v>
      </c>
      <c r="AI354" s="21">
        <v>374.73</v>
      </c>
      <c r="AJ354" s="21">
        <v>235.78</v>
      </c>
      <c r="AK354" s="21">
        <v>127.18</v>
      </c>
      <c r="AL354" s="21">
        <v>49084.24</v>
      </c>
      <c r="AM354" s="21">
        <v>1951.33</v>
      </c>
      <c r="AN354" s="21">
        <v>56249.87</v>
      </c>
      <c r="AO354" s="21" t="s">
        <v>85</v>
      </c>
      <c r="AP354" s="21" t="s">
        <v>128</v>
      </c>
      <c r="AQ354" s="21" t="s">
        <v>129</v>
      </c>
      <c r="AR354" s="21" t="s">
        <v>88</v>
      </c>
      <c r="AS354" s="21">
        <v>5214.3</v>
      </c>
      <c r="AT354" s="21">
        <v>0</v>
      </c>
      <c r="AU354" s="21" t="s">
        <v>76</v>
      </c>
      <c r="AV354" s="21">
        <v>2020</v>
      </c>
      <c r="AW354" s="24">
        <v>44195</v>
      </c>
      <c r="AX354" s="24">
        <v>44249</v>
      </c>
      <c r="AY354" s="21">
        <v>0</v>
      </c>
      <c r="AZ354" s="21">
        <v>0</v>
      </c>
      <c r="BA354" s="21">
        <v>-56249.87</v>
      </c>
      <c r="BB354" s="21">
        <v>-1371.95</v>
      </c>
      <c r="BC354" s="21">
        <v>4143</v>
      </c>
      <c r="BD354" s="21"/>
      <c r="BE354" s="21" t="s">
        <v>77</v>
      </c>
      <c r="BF354" s="21" t="s">
        <v>77</v>
      </c>
      <c r="BG354" s="21"/>
      <c r="BH354" s="21" t="s">
        <v>78</v>
      </c>
      <c r="BI354" s="24"/>
      <c r="BJ354" s="21">
        <v>0</v>
      </c>
      <c r="BK354" s="21">
        <v>0</v>
      </c>
      <c r="BL354" s="21">
        <v>0</v>
      </c>
      <c r="BM354" s="21">
        <v>0</v>
      </c>
      <c r="BN354" s="21">
        <v>0</v>
      </c>
      <c r="BO354" s="21">
        <v>0</v>
      </c>
      <c r="BS354" s="21">
        <v>5214.3</v>
      </c>
      <c r="BT354" s="21">
        <v>0</v>
      </c>
      <c r="BU354" s="21"/>
      <c r="BV354" s="21" t="s">
        <v>79</v>
      </c>
    </row>
    <row r="355" spans="1:74">
      <c r="A355" s="21" t="s">
        <v>65</v>
      </c>
      <c r="B355" s="27">
        <v>999054000021848</v>
      </c>
      <c r="C355" s="22" t="s">
        <v>66</v>
      </c>
      <c r="D355" s="21" t="s">
        <v>80</v>
      </c>
      <c r="E355" s="21" t="s">
        <v>127</v>
      </c>
      <c r="F355" s="21" t="s">
        <v>69</v>
      </c>
      <c r="G355" s="21" t="s">
        <v>65</v>
      </c>
      <c r="H355" s="21" t="s">
        <v>71</v>
      </c>
      <c r="I355" s="21">
        <v>1</v>
      </c>
      <c r="J355" s="21">
        <v>273</v>
      </c>
      <c r="K355" s="21">
        <v>321</v>
      </c>
      <c r="L355" s="21">
        <v>48</v>
      </c>
      <c r="M355" s="23">
        <v>54</v>
      </c>
      <c r="N355" s="21">
        <v>0.89</v>
      </c>
      <c r="O355" s="21">
        <v>4.91</v>
      </c>
      <c r="V355" s="21">
        <v>273</v>
      </c>
      <c r="W355" s="21">
        <v>321</v>
      </c>
      <c r="X355" s="23">
        <v>54</v>
      </c>
      <c r="Y355" s="21">
        <v>48</v>
      </c>
      <c r="Z355" s="21">
        <v>0.89</v>
      </c>
      <c r="AA355" s="21">
        <v>4.91</v>
      </c>
      <c r="AH355" s="21">
        <v>7.81</v>
      </c>
      <c r="AI355" s="21">
        <v>374.73</v>
      </c>
      <c r="AJ355" s="21">
        <v>235.78</v>
      </c>
      <c r="AK355" s="21">
        <v>108.63</v>
      </c>
      <c r="AL355" s="21">
        <v>49814.12</v>
      </c>
      <c r="AM355" s="21">
        <v>1951.33</v>
      </c>
      <c r="AN355" s="21">
        <v>56979.75</v>
      </c>
      <c r="AO355" s="21" t="s">
        <v>85</v>
      </c>
      <c r="AP355" s="21" t="s">
        <v>128</v>
      </c>
      <c r="AQ355" s="21" t="s">
        <v>129</v>
      </c>
      <c r="AR355" s="21" t="s">
        <v>88</v>
      </c>
      <c r="AS355" s="21">
        <v>5214.3</v>
      </c>
      <c r="AT355" s="21">
        <v>0</v>
      </c>
      <c r="AU355" s="21" t="s">
        <v>76</v>
      </c>
      <c r="AV355" s="21">
        <v>2020</v>
      </c>
      <c r="AW355" s="24">
        <v>44195</v>
      </c>
      <c r="AX355" s="24">
        <v>44249</v>
      </c>
      <c r="AY355" s="21">
        <v>0</v>
      </c>
      <c r="AZ355" s="21">
        <v>0</v>
      </c>
      <c r="BA355" s="21">
        <v>-56979.75</v>
      </c>
      <c r="BB355" s="21">
        <v>-1187.08</v>
      </c>
      <c r="BC355" s="21">
        <v>4144</v>
      </c>
      <c r="BD355" s="21"/>
      <c r="BE355" s="21" t="s">
        <v>77</v>
      </c>
      <c r="BF355" s="21" t="s">
        <v>77</v>
      </c>
      <c r="BG355" s="21"/>
      <c r="BH355" s="21" t="s">
        <v>78</v>
      </c>
      <c r="BI355" s="24"/>
      <c r="BJ355" s="21">
        <v>0</v>
      </c>
      <c r="BK355" s="21">
        <v>0</v>
      </c>
      <c r="BL355" s="21">
        <v>0</v>
      </c>
      <c r="BM355" s="21">
        <v>0</v>
      </c>
      <c r="BN355" s="21">
        <v>0</v>
      </c>
      <c r="BO355" s="21">
        <v>0</v>
      </c>
      <c r="BS355" s="21">
        <v>5214.3</v>
      </c>
      <c r="BT355" s="21">
        <v>0</v>
      </c>
      <c r="BU355" s="21"/>
      <c r="BV355" s="21" t="s">
        <v>79</v>
      </c>
    </row>
    <row r="356" spans="1:74">
      <c r="A356" s="21" t="s">
        <v>65</v>
      </c>
      <c r="B356" s="27">
        <v>999054000050407</v>
      </c>
      <c r="C356" s="22" t="s">
        <v>66</v>
      </c>
      <c r="D356" s="21" t="s">
        <v>130</v>
      </c>
      <c r="E356" s="21" t="s">
        <v>228</v>
      </c>
      <c r="F356" s="21" t="s">
        <v>69</v>
      </c>
      <c r="G356" s="21" t="s">
        <v>70</v>
      </c>
      <c r="H356" s="21" t="s">
        <v>71</v>
      </c>
      <c r="I356" s="21">
        <v>1</v>
      </c>
      <c r="J356" s="21">
        <v>305</v>
      </c>
      <c r="K356" s="21">
        <v>341</v>
      </c>
      <c r="L356" s="21">
        <v>36</v>
      </c>
      <c r="M356" s="23">
        <v>25</v>
      </c>
      <c r="N356" s="21">
        <v>1.44</v>
      </c>
      <c r="O356" s="21">
        <v>4.8</v>
      </c>
      <c r="V356" s="21">
        <v>305</v>
      </c>
      <c r="W356" s="21">
        <v>341</v>
      </c>
      <c r="X356" s="23">
        <v>25</v>
      </c>
      <c r="Y356" s="21">
        <v>36</v>
      </c>
      <c r="Z356" s="21">
        <v>1.44</v>
      </c>
      <c r="AA356" s="21">
        <v>4.8</v>
      </c>
      <c r="AH356" s="21">
        <v>7.43</v>
      </c>
      <c r="AI356" s="21">
        <v>267.58</v>
      </c>
      <c r="AJ356" s="21">
        <v>172.66</v>
      </c>
      <c r="AK356" s="21">
        <v>119.8</v>
      </c>
      <c r="AL356" s="21">
        <v>42914.51</v>
      </c>
      <c r="AM356" s="21">
        <v>1859.83</v>
      </c>
      <c r="AN356" s="21">
        <v>49087.22</v>
      </c>
      <c r="AO356" s="21" t="s">
        <v>145</v>
      </c>
      <c r="AP356" s="21" t="s">
        <v>229</v>
      </c>
      <c r="AQ356" s="21" t="s">
        <v>230</v>
      </c>
      <c r="AR356" s="21" t="s">
        <v>153</v>
      </c>
      <c r="AS356" s="21">
        <v>4312.88</v>
      </c>
      <c r="AT356" s="21">
        <v>0</v>
      </c>
      <c r="AU356" s="21" t="s">
        <v>76</v>
      </c>
      <c r="AV356" s="21">
        <v>2021</v>
      </c>
      <c r="AW356" s="24">
        <v>44224</v>
      </c>
      <c r="AX356" s="24">
        <v>44249</v>
      </c>
      <c r="AY356" s="21">
        <v>0</v>
      </c>
      <c r="AZ356" s="21">
        <v>0</v>
      </c>
      <c r="BA356" s="21">
        <v>-49087.22</v>
      </c>
      <c r="BB356" s="21">
        <v>-1363.53</v>
      </c>
      <c r="BC356" s="21">
        <v>4143</v>
      </c>
      <c r="BD356" s="21"/>
      <c r="BE356" s="21" t="s">
        <v>119</v>
      </c>
      <c r="BF356" s="21" t="s">
        <v>119</v>
      </c>
      <c r="BG356" s="21"/>
      <c r="BH356" s="21" t="s">
        <v>78</v>
      </c>
      <c r="BI356" s="24"/>
      <c r="BJ356" s="21">
        <v>0</v>
      </c>
      <c r="BK356" s="21">
        <v>0</v>
      </c>
      <c r="BL356" s="21">
        <v>0</v>
      </c>
      <c r="BM356" s="21">
        <v>0</v>
      </c>
      <c r="BN356" s="21">
        <v>0</v>
      </c>
      <c r="BO356" s="21">
        <v>0</v>
      </c>
      <c r="BS356" s="21">
        <v>4312.88</v>
      </c>
      <c r="BT356" s="21">
        <v>0</v>
      </c>
      <c r="BU356" s="21"/>
      <c r="BV356" s="21" t="s">
        <v>79</v>
      </c>
    </row>
    <row r="357" spans="1:74">
      <c r="A357" s="21" t="s">
        <v>65</v>
      </c>
      <c r="B357" s="27">
        <v>999054000032712</v>
      </c>
      <c r="C357" s="22" t="s">
        <v>66</v>
      </c>
      <c r="D357" s="21" t="s">
        <v>80</v>
      </c>
      <c r="E357" s="21" t="s">
        <v>127</v>
      </c>
      <c r="F357" s="21" t="s">
        <v>69</v>
      </c>
      <c r="G357" s="21" t="s">
        <v>65</v>
      </c>
      <c r="H357" s="21" t="s">
        <v>71</v>
      </c>
      <c r="I357" s="21">
        <v>1</v>
      </c>
      <c r="J357" s="21">
        <v>257</v>
      </c>
      <c r="K357" s="21">
        <v>310</v>
      </c>
      <c r="L357" s="21">
        <v>53</v>
      </c>
      <c r="M357" s="23">
        <v>54</v>
      </c>
      <c r="N357" s="21">
        <v>0.98</v>
      </c>
      <c r="O357" s="21">
        <v>4.45</v>
      </c>
      <c r="V357" s="21">
        <v>257</v>
      </c>
      <c r="W357" s="21">
        <v>310</v>
      </c>
      <c r="X357" s="23">
        <v>54</v>
      </c>
      <c r="Y357" s="21">
        <v>53</v>
      </c>
      <c r="Z357" s="21">
        <v>0.98</v>
      </c>
      <c r="AA357" s="21">
        <v>4.45</v>
      </c>
      <c r="AH357" s="21">
        <v>7.07</v>
      </c>
      <c r="AI357" s="21">
        <v>374.73</v>
      </c>
      <c r="AJ357" s="21">
        <v>235.78</v>
      </c>
      <c r="AK357" s="21">
        <v>98.38</v>
      </c>
      <c r="AL357" s="21">
        <v>46894.61</v>
      </c>
      <c r="AM357" s="21">
        <v>1951.33</v>
      </c>
      <c r="AN357" s="21">
        <v>54060.24</v>
      </c>
      <c r="AO357" s="21" t="s">
        <v>85</v>
      </c>
      <c r="AP357" s="21" t="s">
        <v>128</v>
      </c>
      <c r="AQ357" s="21" t="s">
        <v>129</v>
      </c>
      <c r="AR357" s="21" t="s">
        <v>88</v>
      </c>
      <c r="AS357" s="21">
        <v>5214.3</v>
      </c>
      <c r="AT357" s="21">
        <v>0</v>
      </c>
      <c r="AU357" s="21" t="s">
        <v>76</v>
      </c>
      <c r="AV357" s="21">
        <v>2020</v>
      </c>
      <c r="AW357" s="24">
        <v>44195</v>
      </c>
      <c r="AX357" s="24">
        <v>44249</v>
      </c>
      <c r="AY357" s="21">
        <v>0</v>
      </c>
      <c r="AZ357" s="21">
        <v>0</v>
      </c>
      <c r="BA357" s="21">
        <v>-54060.24</v>
      </c>
      <c r="BB357" s="21">
        <v>-1020</v>
      </c>
      <c r="BC357" s="21">
        <v>4144</v>
      </c>
      <c r="BD357" s="21"/>
      <c r="BE357" s="21" t="s">
        <v>77</v>
      </c>
      <c r="BF357" s="21" t="s">
        <v>77</v>
      </c>
      <c r="BG357" s="21"/>
      <c r="BH357" s="21" t="s">
        <v>78</v>
      </c>
      <c r="BI357" s="24"/>
      <c r="BJ357" s="21">
        <v>0</v>
      </c>
      <c r="BK357" s="21">
        <v>0</v>
      </c>
      <c r="BL357" s="21">
        <v>0</v>
      </c>
      <c r="BM357" s="21">
        <v>0</v>
      </c>
      <c r="BN357" s="21">
        <v>0</v>
      </c>
      <c r="BO357" s="21">
        <v>0</v>
      </c>
      <c r="BS357" s="21">
        <v>5214.3</v>
      </c>
      <c r="BT357" s="21">
        <v>0</v>
      </c>
      <c r="BU357" s="21"/>
      <c r="BV357" s="21" t="s">
        <v>79</v>
      </c>
    </row>
    <row r="358" spans="1:74">
      <c r="A358" s="21" t="s">
        <v>65</v>
      </c>
      <c r="B358" s="27">
        <v>999054000022163</v>
      </c>
      <c r="C358" s="22" t="s">
        <v>66</v>
      </c>
      <c r="D358" s="21" t="s">
        <v>80</v>
      </c>
      <c r="E358" s="21" t="s">
        <v>127</v>
      </c>
      <c r="F358" s="21" t="s">
        <v>69</v>
      </c>
      <c r="G358" s="21" t="s">
        <v>70</v>
      </c>
      <c r="H358" s="21" t="s">
        <v>71</v>
      </c>
      <c r="I358" s="21">
        <v>1</v>
      </c>
      <c r="J358" s="21">
        <v>274</v>
      </c>
      <c r="K358" s="21">
        <v>333</v>
      </c>
      <c r="L358" s="21">
        <v>59</v>
      </c>
      <c r="M358" s="23">
        <v>54</v>
      </c>
      <c r="N358" s="21">
        <v>1.0900000000000001</v>
      </c>
      <c r="O358" s="21">
        <v>4</v>
      </c>
      <c r="V358" s="21">
        <v>274</v>
      </c>
      <c r="W358" s="21">
        <v>333</v>
      </c>
      <c r="X358" s="23">
        <v>54</v>
      </c>
      <c r="Y358" s="21">
        <v>59</v>
      </c>
      <c r="Z358" s="21">
        <v>1.0900000000000001</v>
      </c>
      <c r="AA358" s="21">
        <v>4</v>
      </c>
      <c r="AH358" s="21">
        <v>6.35</v>
      </c>
      <c r="AI358" s="21">
        <v>374.73</v>
      </c>
      <c r="AJ358" s="21">
        <v>235.78</v>
      </c>
      <c r="AK358" s="21">
        <v>88.38</v>
      </c>
      <c r="AL358" s="21">
        <v>49996.59</v>
      </c>
      <c r="AM358" s="21">
        <v>1951.33</v>
      </c>
      <c r="AN358" s="21">
        <v>57162.22</v>
      </c>
      <c r="AO358" s="21" t="s">
        <v>85</v>
      </c>
      <c r="AP358" s="21" t="s">
        <v>128</v>
      </c>
      <c r="AQ358" s="21" t="s">
        <v>129</v>
      </c>
      <c r="AR358" s="21" t="s">
        <v>88</v>
      </c>
      <c r="AS358" s="21">
        <v>5214.3</v>
      </c>
      <c r="AT358" s="21">
        <v>0</v>
      </c>
      <c r="AU358" s="21" t="s">
        <v>76</v>
      </c>
      <c r="AV358" s="21">
        <v>2020</v>
      </c>
      <c r="AW358" s="24">
        <v>44195</v>
      </c>
      <c r="AX358" s="24">
        <v>44249</v>
      </c>
      <c r="AY358" s="21">
        <v>0</v>
      </c>
      <c r="AZ358" s="21">
        <v>0</v>
      </c>
      <c r="BA358" s="21">
        <v>-57162.22</v>
      </c>
      <c r="BB358" s="21">
        <v>-968.85</v>
      </c>
      <c r="BC358" s="21">
        <v>4143</v>
      </c>
      <c r="BD358" s="21"/>
      <c r="BE358" s="21" t="s">
        <v>119</v>
      </c>
      <c r="BF358" s="21" t="s">
        <v>119</v>
      </c>
      <c r="BG358" s="21"/>
      <c r="BH358" s="21" t="s">
        <v>78</v>
      </c>
      <c r="BI358" s="24"/>
      <c r="BJ358" s="21">
        <v>0</v>
      </c>
      <c r="BK358" s="21">
        <v>0</v>
      </c>
      <c r="BL358" s="21">
        <v>0</v>
      </c>
      <c r="BM358" s="21">
        <v>0</v>
      </c>
      <c r="BN358" s="21">
        <v>0</v>
      </c>
      <c r="BO358" s="21">
        <v>0</v>
      </c>
      <c r="BS358" s="21">
        <v>5214.3</v>
      </c>
      <c r="BT358" s="21">
        <v>0</v>
      </c>
      <c r="BU358" s="21"/>
      <c r="BV358" s="21" t="s">
        <v>79</v>
      </c>
    </row>
    <row r="359" spans="1:74">
      <c r="A359" s="21" t="s">
        <v>65</v>
      </c>
      <c r="B359" s="27">
        <v>999054000021629</v>
      </c>
      <c r="C359" s="22" t="s">
        <v>66</v>
      </c>
      <c r="D359" s="21" t="s">
        <v>80</v>
      </c>
      <c r="E359" s="21" t="s">
        <v>127</v>
      </c>
      <c r="F359" s="21" t="s">
        <v>69</v>
      </c>
      <c r="G359" s="21" t="s">
        <v>70</v>
      </c>
      <c r="H359" s="21" t="s">
        <v>71</v>
      </c>
      <c r="I359" s="21">
        <v>1</v>
      </c>
      <c r="J359" s="21">
        <v>252</v>
      </c>
      <c r="K359" s="21">
        <v>314</v>
      </c>
      <c r="L359" s="21">
        <v>62</v>
      </c>
      <c r="M359" s="23">
        <v>54</v>
      </c>
      <c r="N359" s="21">
        <v>1.1499999999999999</v>
      </c>
      <c r="O359" s="21">
        <v>3.8</v>
      </c>
      <c r="V359" s="21">
        <v>252</v>
      </c>
      <c r="W359" s="21">
        <v>314</v>
      </c>
      <c r="X359" s="23">
        <v>54</v>
      </c>
      <c r="Y359" s="21">
        <v>62</v>
      </c>
      <c r="Z359" s="21">
        <v>1.1499999999999999</v>
      </c>
      <c r="AA359" s="21">
        <v>3.8</v>
      </c>
      <c r="AH359" s="21">
        <v>6.04</v>
      </c>
      <c r="AI359" s="21">
        <v>374.73</v>
      </c>
      <c r="AJ359" s="21">
        <v>235.78</v>
      </c>
      <c r="AK359" s="21">
        <v>84.1</v>
      </c>
      <c r="AL359" s="21">
        <v>45982.26</v>
      </c>
      <c r="AM359" s="21">
        <v>1951.33</v>
      </c>
      <c r="AN359" s="21">
        <v>53147.89</v>
      </c>
      <c r="AO359" s="21" t="s">
        <v>85</v>
      </c>
      <c r="AP359" s="21" t="s">
        <v>128</v>
      </c>
      <c r="AQ359" s="21" t="s">
        <v>129</v>
      </c>
      <c r="AR359" s="21" t="s">
        <v>88</v>
      </c>
      <c r="AS359" s="21">
        <v>5214.3</v>
      </c>
      <c r="AT359" s="21">
        <v>0</v>
      </c>
      <c r="AU359" s="21" t="s">
        <v>76</v>
      </c>
      <c r="AV359" s="21">
        <v>2020</v>
      </c>
      <c r="AW359" s="24">
        <v>44195</v>
      </c>
      <c r="AX359" s="24">
        <v>44249</v>
      </c>
      <c r="AY359" s="21">
        <v>0</v>
      </c>
      <c r="AZ359" s="21">
        <v>0</v>
      </c>
      <c r="BA359" s="21">
        <v>-53147.89</v>
      </c>
      <c r="BB359" s="21">
        <v>-857.22</v>
      </c>
      <c r="BC359" s="21">
        <v>4143</v>
      </c>
      <c r="BD359" s="21"/>
      <c r="BE359" s="21" t="s">
        <v>77</v>
      </c>
      <c r="BF359" s="21" t="s">
        <v>77</v>
      </c>
      <c r="BG359" s="21"/>
      <c r="BH359" s="21" t="s">
        <v>78</v>
      </c>
      <c r="BI359" s="24"/>
      <c r="BJ359" s="21">
        <v>0</v>
      </c>
      <c r="BK359" s="21">
        <v>0</v>
      </c>
      <c r="BL359" s="21">
        <v>0</v>
      </c>
      <c r="BM359" s="21">
        <v>0</v>
      </c>
      <c r="BN359" s="21">
        <v>0</v>
      </c>
      <c r="BO359" s="21">
        <v>0</v>
      </c>
      <c r="BS359" s="21">
        <v>5214.3</v>
      </c>
      <c r="BT359" s="21">
        <v>0</v>
      </c>
      <c r="BU359" s="21"/>
      <c r="BV359" s="21" t="s">
        <v>79</v>
      </c>
    </row>
    <row r="360" spans="1:74">
      <c r="A360" s="21" t="s">
        <v>65</v>
      </c>
      <c r="B360" s="27">
        <v>999054000032762</v>
      </c>
      <c r="C360" s="22" t="s">
        <v>66</v>
      </c>
      <c r="D360" s="21" t="s">
        <v>80</v>
      </c>
      <c r="E360" s="21" t="s">
        <v>221</v>
      </c>
      <c r="F360" s="21" t="s">
        <v>69</v>
      </c>
      <c r="G360" s="21" t="s">
        <v>65</v>
      </c>
      <c r="H360" s="21" t="s">
        <v>71</v>
      </c>
      <c r="I360" s="21">
        <v>1</v>
      </c>
      <c r="J360" s="21">
        <v>252</v>
      </c>
      <c r="K360" s="21">
        <v>335</v>
      </c>
      <c r="L360" s="21">
        <v>83</v>
      </c>
      <c r="M360" s="23">
        <v>70</v>
      </c>
      <c r="N360" s="21">
        <v>1.19</v>
      </c>
      <c r="O360" s="21">
        <v>3.75</v>
      </c>
      <c r="V360" s="21">
        <v>252</v>
      </c>
      <c r="W360" s="21">
        <v>335</v>
      </c>
      <c r="X360" s="23">
        <v>70</v>
      </c>
      <c r="Y360" s="21">
        <v>83</v>
      </c>
      <c r="Z360" s="21">
        <v>1.19</v>
      </c>
      <c r="AA360" s="21">
        <v>3.75</v>
      </c>
      <c r="AD360" s="1"/>
      <c r="AH360" s="21">
        <v>5.8</v>
      </c>
      <c r="AI360" s="21">
        <v>481.18</v>
      </c>
      <c r="AJ360" s="21">
        <v>311.60000000000002</v>
      </c>
      <c r="AK360" s="21">
        <v>75.27</v>
      </c>
      <c r="AL360" s="21">
        <v>41397.93</v>
      </c>
      <c r="AM360" s="21">
        <v>1621.47</v>
      </c>
      <c r="AN360" s="21">
        <v>49266.46</v>
      </c>
      <c r="AO360" s="21" t="s">
        <v>85</v>
      </c>
      <c r="AP360" s="21" t="s">
        <v>222</v>
      </c>
      <c r="AQ360" s="21" t="s">
        <v>223</v>
      </c>
      <c r="AR360" s="21" t="s">
        <v>88</v>
      </c>
      <c r="AS360" s="21">
        <v>6247.06</v>
      </c>
      <c r="AT360" s="21">
        <v>0</v>
      </c>
      <c r="AU360" s="21" t="s">
        <v>76</v>
      </c>
      <c r="AV360" s="21">
        <v>2020</v>
      </c>
      <c r="AW360" s="24">
        <v>44179</v>
      </c>
      <c r="AX360" s="24">
        <v>44249</v>
      </c>
      <c r="AY360" s="21">
        <v>0</v>
      </c>
      <c r="AZ360" s="21">
        <v>0</v>
      </c>
      <c r="BA360" s="21">
        <v>-49266.46</v>
      </c>
      <c r="BB360" s="21">
        <v>-593.57000000000005</v>
      </c>
      <c r="BC360" s="21">
        <v>4144</v>
      </c>
      <c r="BD360" s="21"/>
      <c r="BE360" s="21" t="s">
        <v>77</v>
      </c>
      <c r="BF360" s="21" t="s">
        <v>77</v>
      </c>
      <c r="BG360" s="21"/>
      <c r="BH360" s="21" t="s">
        <v>78</v>
      </c>
      <c r="BI360" s="24"/>
      <c r="BJ360" s="21">
        <v>0</v>
      </c>
      <c r="BK360" s="21">
        <v>0</v>
      </c>
      <c r="BL360" s="21">
        <v>0</v>
      </c>
      <c r="BM360" s="21">
        <v>0</v>
      </c>
      <c r="BN360" s="21">
        <v>0</v>
      </c>
      <c r="BO360" s="21">
        <v>0</v>
      </c>
      <c r="BS360" s="21">
        <v>6247.06</v>
      </c>
      <c r="BT360" s="21">
        <v>0</v>
      </c>
      <c r="BU360" s="21"/>
      <c r="BV360" s="21" t="s">
        <v>79</v>
      </c>
    </row>
    <row r="361" spans="1:74">
      <c r="A361" s="21" t="s">
        <v>65</v>
      </c>
      <c r="B361" s="27">
        <v>999054000022248</v>
      </c>
      <c r="C361" s="22" t="s">
        <v>66</v>
      </c>
      <c r="D361" s="21" t="s">
        <v>80</v>
      </c>
      <c r="E361" s="21" t="s">
        <v>106</v>
      </c>
      <c r="F361" s="21" t="s">
        <v>69</v>
      </c>
      <c r="G361" s="21" t="s">
        <v>70</v>
      </c>
      <c r="H361" s="21" t="s">
        <v>214</v>
      </c>
      <c r="I361" s="21">
        <v>1</v>
      </c>
      <c r="J361" s="21">
        <v>139.5</v>
      </c>
      <c r="K361" s="21">
        <v>348</v>
      </c>
      <c r="L361" s="21">
        <v>208.5</v>
      </c>
      <c r="M361" s="23">
        <v>176</v>
      </c>
      <c r="N361" s="21">
        <v>1.18</v>
      </c>
      <c r="O361" s="21">
        <v>2.87</v>
      </c>
      <c r="V361" s="21">
        <v>139.5</v>
      </c>
      <c r="W361" s="21">
        <v>179.5</v>
      </c>
      <c r="X361" s="23">
        <v>32</v>
      </c>
      <c r="Y361" s="21">
        <v>40</v>
      </c>
      <c r="Z361" s="21">
        <v>1.25</v>
      </c>
      <c r="AA361" s="21">
        <v>3.82</v>
      </c>
      <c r="AB361" s="21">
        <v>179.5</v>
      </c>
      <c r="AC361" s="21">
        <v>348</v>
      </c>
      <c r="AD361" s="21">
        <v>144</v>
      </c>
      <c r="AE361" s="21">
        <v>168.5</v>
      </c>
      <c r="AF361" s="21">
        <v>1.17</v>
      </c>
      <c r="AG361" s="21">
        <v>2.64</v>
      </c>
      <c r="AH361" s="21">
        <v>4.66</v>
      </c>
      <c r="AI361" s="21">
        <v>972.26</v>
      </c>
      <c r="AJ361" s="21">
        <v>597.4</v>
      </c>
      <c r="AK361" s="21">
        <v>54.55</v>
      </c>
      <c r="AL361" s="21">
        <v>22870.36</v>
      </c>
      <c r="AM361" s="21">
        <v>679.2</v>
      </c>
      <c r="AN361" s="21">
        <v>32741.759999999998</v>
      </c>
      <c r="AO361" s="21" t="s">
        <v>85</v>
      </c>
      <c r="AP361" s="21" t="s">
        <v>107</v>
      </c>
      <c r="AQ361" s="21" t="s">
        <v>108</v>
      </c>
      <c r="AR361" s="21" t="s">
        <v>88</v>
      </c>
      <c r="AS361" s="21">
        <v>9192.2000000000007</v>
      </c>
      <c r="AT361" s="21">
        <v>0</v>
      </c>
      <c r="AU361" s="21" t="s">
        <v>76</v>
      </c>
      <c r="AV361" s="21">
        <v>2020</v>
      </c>
      <c r="AW361" s="24">
        <v>44105</v>
      </c>
      <c r="AX361" s="24">
        <v>44249</v>
      </c>
      <c r="AY361" s="21">
        <v>0</v>
      </c>
      <c r="AZ361" s="21">
        <v>0</v>
      </c>
      <c r="BA361" s="21">
        <v>-32741.759999999998</v>
      </c>
      <c r="BB361" s="21">
        <v>-157.03</v>
      </c>
      <c r="BC361" s="21">
        <v>4143</v>
      </c>
      <c r="BD361" s="21"/>
      <c r="BE361" s="21" t="s">
        <v>99</v>
      </c>
      <c r="BF361" s="21" t="s">
        <v>99</v>
      </c>
      <c r="BG361" s="21"/>
      <c r="BH361" s="21" t="s">
        <v>78</v>
      </c>
      <c r="BI361" s="24"/>
      <c r="BJ361" s="21">
        <v>0</v>
      </c>
      <c r="BK361" s="21">
        <v>0</v>
      </c>
      <c r="BL361" s="21">
        <v>0</v>
      </c>
      <c r="BM361" s="21">
        <v>0</v>
      </c>
      <c r="BN361" s="21">
        <v>0</v>
      </c>
      <c r="BO361" s="21">
        <v>0</v>
      </c>
      <c r="BS361" s="21">
        <v>9192.2000000000007</v>
      </c>
      <c r="BT361" s="21">
        <v>0</v>
      </c>
      <c r="BU361" s="21"/>
      <c r="BV361" s="21" t="s">
        <v>79</v>
      </c>
    </row>
    <row r="362" spans="1:74">
      <c r="A362" s="21" t="s">
        <v>65</v>
      </c>
      <c r="B362" s="27">
        <v>999054000021507</v>
      </c>
      <c r="C362" s="22" t="s">
        <v>66</v>
      </c>
      <c r="D362" s="21" t="s">
        <v>67</v>
      </c>
      <c r="E362" s="21" t="s">
        <v>68</v>
      </c>
      <c r="F362" s="21" t="s">
        <v>69</v>
      </c>
      <c r="G362" s="21" t="s">
        <v>70</v>
      </c>
      <c r="H362" s="21" t="s">
        <v>71</v>
      </c>
      <c r="I362" s="21">
        <v>3</v>
      </c>
      <c r="J362" s="21">
        <v>171</v>
      </c>
      <c r="K362" s="21">
        <v>176.5</v>
      </c>
      <c r="L362" s="21">
        <v>5.5</v>
      </c>
      <c r="M362" s="23">
        <v>23</v>
      </c>
      <c r="N362" s="21">
        <v>0.24</v>
      </c>
      <c r="O362" s="21">
        <v>8</v>
      </c>
      <c r="V362" s="21">
        <v>171</v>
      </c>
      <c r="W362" s="21">
        <v>176.5</v>
      </c>
      <c r="X362" s="23">
        <v>23</v>
      </c>
      <c r="Y362" s="21">
        <v>5.5</v>
      </c>
      <c r="Z362" s="21">
        <v>0.24</v>
      </c>
      <c r="AA362" s="21">
        <v>6.24</v>
      </c>
      <c r="AB362" s="21">
        <v>171</v>
      </c>
      <c r="AC362" s="21">
        <v>313.5</v>
      </c>
      <c r="AD362" s="21">
        <v>283</v>
      </c>
      <c r="AE362" s="21">
        <v>142.5</v>
      </c>
      <c r="AF362" s="21">
        <v>0.5</v>
      </c>
      <c r="AG362" s="21">
        <v>9.59</v>
      </c>
      <c r="AH362" s="21">
        <v>6837.06</v>
      </c>
      <c r="AI362" s="21">
        <v>37603.839999999997</v>
      </c>
      <c r="AJ362" s="21">
        <v>22950.68</v>
      </c>
      <c r="AK362" s="21">
        <v>80.959999999999994</v>
      </c>
      <c r="AL362" s="21">
        <v>17954.28</v>
      </c>
      <c r="AM362" s="21">
        <v>388.96</v>
      </c>
      <c r="AN362" s="21">
        <v>311752.40000000002</v>
      </c>
      <c r="AO362" s="21" t="s">
        <v>72</v>
      </c>
      <c r="AP362" s="21" t="s">
        <v>73</v>
      </c>
      <c r="AQ362" s="21" t="s">
        <v>74</v>
      </c>
      <c r="AR362" s="21" t="s">
        <v>75</v>
      </c>
      <c r="AS362" s="21">
        <v>293409.15999999997</v>
      </c>
      <c r="AT362" s="21">
        <v>0</v>
      </c>
      <c r="AU362" s="21" t="s">
        <v>76</v>
      </c>
      <c r="AV362" s="21">
        <v>2020</v>
      </c>
      <c r="AW362" s="24">
        <v>43967</v>
      </c>
      <c r="AX362" s="24">
        <v>44250</v>
      </c>
      <c r="AY362" s="21">
        <v>0</v>
      </c>
      <c r="AZ362" s="21">
        <v>0</v>
      </c>
      <c r="BA362" s="21">
        <v>-311752.40000000002</v>
      </c>
      <c r="BB362" s="21">
        <v>-56682.25</v>
      </c>
      <c r="BC362" s="21">
        <v>4145</v>
      </c>
      <c r="BD362" s="21"/>
      <c r="BE362" s="21" t="s">
        <v>77</v>
      </c>
      <c r="BF362" s="21" t="s">
        <v>77</v>
      </c>
      <c r="BG362" s="21"/>
      <c r="BH362" s="21" t="s">
        <v>78</v>
      </c>
      <c r="BI362" s="24"/>
      <c r="BJ362" s="21">
        <v>0</v>
      </c>
      <c r="BK362" s="21">
        <v>0</v>
      </c>
      <c r="BL362" s="21">
        <v>0</v>
      </c>
      <c r="BM362" s="21">
        <v>0</v>
      </c>
      <c r="BN362" s="21">
        <v>0</v>
      </c>
      <c r="BO362" s="21">
        <v>0</v>
      </c>
      <c r="BS362" s="21">
        <v>293409.15999999997</v>
      </c>
      <c r="BT362" s="21">
        <v>0</v>
      </c>
      <c r="BU362" s="21"/>
      <c r="BV362" s="21" t="s">
        <v>79</v>
      </c>
    </row>
    <row r="363" spans="1:74">
      <c r="A363" s="21" t="s">
        <v>65</v>
      </c>
      <c r="B363" s="27">
        <v>999054000033569</v>
      </c>
      <c r="C363" s="22" t="s">
        <v>66</v>
      </c>
      <c r="D363" s="21" t="s">
        <v>80</v>
      </c>
      <c r="E363" s="21" t="s">
        <v>68</v>
      </c>
      <c r="F363" s="21" t="s">
        <v>69</v>
      </c>
      <c r="G363" s="21" t="s">
        <v>70</v>
      </c>
      <c r="H363" s="21" t="s">
        <v>71</v>
      </c>
      <c r="I363" s="21">
        <v>3</v>
      </c>
      <c r="J363" s="21">
        <v>179</v>
      </c>
      <c r="K363" s="21">
        <v>187</v>
      </c>
      <c r="L363" s="21">
        <v>8</v>
      </c>
      <c r="M363" s="23">
        <v>24</v>
      </c>
      <c r="N363" s="21">
        <v>0.33</v>
      </c>
      <c r="O363" s="21">
        <v>8</v>
      </c>
      <c r="V363" s="21">
        <v>179</v>
      </c>
      <c r="W363" s="21">
        <v>187</v>
      </c>
      <c r="X363" s="23">
        <v>24</v>
      </c>
      <c r="Y363" s="21">
        <v>8</v>
      </c>
      <c r="Z363" s="21">
        <v>0.33</v>
      </c>
      <c r="AA363" s="21">
        <v>4.3</v>
      </c>
      <c r="AB363" s="21">
        <v>179</v>
      </c>
      <c r="AC363" s="21">
        <v>319.5</v>
      </c>
      <c r="AD363" s="21">
        <v>283</v>
      </c>
      <c r="AE363" s="21">
        <v>140.5</v>
      </c>
      <c r="AF363" s="21">
        <v>0.5</v>
      </c>
      <c r="AG363" s="21">
        <v>9.73</v>
      </c>
      <c r="AH363" s="21">
        <v>4700.2299999999996</v>
      </c>
      <c r="AI363" s="21">
        <v>37601.800000000003</v>
      </c>
      <c r="AJ363" s="21">
        <v>22949.599999999999</v>
      </c>
      <c r="AK363" s="21">
        <v>58.11</v>
      </c>
      <c r="AL363" s="21">
        <v>18794.25</v>
      </c>
      <c r="AM363" s="21">
        <v>388.96</v>
      </c>
      <c r="AN363" s="21">
        <v>312357.57</v>
      </c>
      <c r="AO363" s="21" t="s">
        <v>72</v>
      </c>
      <c r="AP363" s="21" t="s">
        <v>73</v>
      </c>
      <c r="AQ363" s="21" t="s">
        <v>74</v>
      </c>
      <c r="AR363" s="21" t="s">
        <v>75</v>
      </c>
      <c r="AS363" s="21">
        <v>293174.36</v>
      </c>
      <c r="AT363" s="21">
        <v>0</v>
      </c>
      <c r="AU363" s="21" t="s">
        <v>76</v>
      </c>
      <c r="AV363" s="21">
        <v>2020</v>
      </c>
      <c r="AW363" s="24">
        <v>43967</v>
      </c>
      <c r="AX363" s="24">
        <v>44250</v>
      </c>
      <c r="AY363" s="21">
        <v>0</v>
      </c>
      <c r="AZ363" s="21">
        <v>0</v>
      </c>
      <c r="BA363" s="21">
        <v>-312357.57</v>
      </c>
      <c r="BB363" s="21">
        <v>-39044.699999999997</v>
      </c>
      <c r="BC363" s="21">
        <v>4145</v>
      </c>
      <c r="BD363" s="21"/>
      <c r="BE363" s="21" t="s">
        <v>77</v>
      </c>
      <c r="BF363" s="21" t="s">
        <v>77</v>
      </c>
      <c r="BG363" s="21"/>
      <c r="BH363" s="21" t="s">
        <v>78</v>
      </c>
      <c r="BI363" s="24"/>
      <c r="BJ363" s="21">
        <v>0</v>
      </c>
      <c r="BK363" s="21">
        <v>0</v>
      </c>
      <c r="BL363" s="21">
        <v>0</v>
      </c>
      <c r="BM363" s="21">
        <v>0</v>
      </c>
      <c r="BN363" s="21">
        <v>0</v>
      </c>
      <c r="BO363" s="21">
        <v>0</v>
      </c>
      <c r="BS363" s="21">
        <v>293174.36</v>
      </c>
      <c r="BT363" s="21">
        <v>0</v>
      </c>
      <c r="BU363" s="21"/>
      <c r="BV363" s="21" t="s">
        <v>79</v>
      </c>
    </row>
    <row r="364" spans="1:74">
      <c r="A364" s="21" t="s">
        <v>65</v>
      </c>
      <c r="B364" s="27">
        <v>999054000032208</v>
      </c>
      <c r="C364" s="22" t="s">
        <v>66</v>
      </c>
      <c r="D364" s="21" t="s">
        <v>89</v>
      </c>
      <c r="E364" s="21" t="s">
        <v>120</v>
      </c>
      <c r="F364" s="21" t="s">
        <v>69</v>
      </c>
      <c r="G364" s="21" t="s">
        <v>70</v>
      </c>
      <c r="H364" s="21" t="s">
        <v>71</v>
      </c>
      <c r="I364" s="21">
        <v>3</v>
      </c>
      <c r="J364" s="21">
        <v>211</v>
      </c>
      <c r="K364" s="21">
        <v>226</v>
      </c>
      <c r="L364" s="21">
        <v>15</v>
      </c>
      <c r="M364" s="23">
        <v>16</v>
      </c>
      <c r="N364" s="21">
        <v>0.94</v>
      </c>
      <c r="O364" s="21">
        <v>8</v>
      </c>
      <c r="V364" s="21">
        <v>211</v>
      </c>
      <c r="W364" s="21">
        <v>226</v>
      </c>
      <c r="X364" s="23">
        <v>16</v>
      </c>
      <c r="Y364" s="21">
        <v>15</v>
      </c>
      <c r="Z364" s="21">
        <v>0.94</v>
      </c>
      <c r="AA364" s="21">
        <v>5.31</v>
      </c>
      <c r="AB364" s="21">
        <v>211</v>
      </c>
      <c r="AC364" s="21">
        <v>320</v>
      </c>
      <c r="AD364" s="21">
        <v>146</v>
      </c>
      <c r="AE364" s="21">
        <v>109</v>
      </c>
      <c r="AF364" s="21">
        <v>0.75</v>
      </c>
      <c r="AG364" s="21">
        <v>6.18</v>
      </c>
      <c r="AH364" s="21">
        <v>822.45</v>
      </c>
      <c r="AI364" s="21">
        <v>12336.72</v>
      </c>
      <c r="AJ364" s="21">
        <v>7769.08</v>
      </c>
      <c r="AK364" s="21">
        <v>101.92</v>
      </c>
      <c r="AL364" s="21">
        <v>26790.54</v>
      </c>
      <c r="AM364" s="21">
        <v>774.92</v>
      </c>
      <c r="AN364" s="21">
        <v>146233.70000000001</v>
      </c>
      <c r="AO364" s="21" t="s">
        <v>91</v>
      </c>
      <c r="AP364" s="21" t="s">
        <v>121</v>
      </c>
      <c r="AQ364" s="21" t="s">
        <v>122</v>
      </c>
      <c r="AR364" s="21" t="s">
        <v>75</v>
      </c>
      <c r="AS364" s="21">
        <v>118668.24</v>
      </c>
      <c r="AT364" s="21">
        <v>0</v>
      </c>
      <c r="AU364" s="21" t="s">
        <v>76</v>
      </c>
      <c r="AV364" s="21">
        <v>2020</v>
      </c>
      <c r="AW364" s="24">
        <v>44104</v>
      </c>
      <c r="AX364" s="24">
        <v>44250</v>
      </c>
      <c r="AY364" s="21">
        <v>0</v>
      </c>
      <c r="AZ364" s="21">
        <v>0</v>
      </c>
      <c r="BA364" s="21">
        <v>-146233.70000000001</v>
      </c>
      <c r="BB364" s="21">
        <v>-9748.91</v>
      </c>
      <c r="BC364" s="21">
        <v>4145</v>
      </c>
      <c r="BD364" s="21"/>
      <c r="BE364" s="21" t="s">
        <v>77</v>
      </c>
      <c r="BF364" s="21" t="s">
        <v>77</v>
      </c>
      <c r="BG364" s="21"/>
      <c r="BH364" s="21" t="s">
        <v>78</v>
      </c>
      <c r="BI364" s="24"/>
      <c r="BJ364" s="21">
        <v>0</v>
      </c>
      <c r="BK364" s="21">
        <v>0</v>
      </c>
      <c r="BL364" s="21">
        <v>0</v>
      </c>
      <c r="BM364" s="21">
        <v>0</v>
      </c>
      <c r="BN364" s="21">
        <v>0</v>
      </c>
      <c r="BO364" s="21">
        <v>0</v>
      </c>
      <c r="BS364" s="21">
        <v>118668.24</v>
      </c>
      <c r="BT364" s="21">
        <v>0</v>
      </c>
      <c r="BU364" s="21"/>
      <c r="BV364" s="21" t="s">
        <v>79</v>
      </c>
    </row>
    <row r="365" spans="1:74">
      <c r="A365" s="21" t="s">
        <v>65</v>
      </c>
      <c r="B365" s="27">
        <v>999054000033531</v>
      </c>
      <c r="C365" s="22" t="s">
        <v>66</v>
      </c>
      <c r="D365" s="21" t="s">
        <v>130</v>
      </c>
      <c r="E365" s="21" t="s">
        <v>96</v>
      </c>
      <c r="F365" s="21" t="s">
        <v>69</v>
      </c>
      <c r="G365" s="21" t="s">
        <v>70</v>
      </c>
      <c r="H365" s="21" t="s">
        <v>71</v>
      </c>
      <c r="I365" s="21">
        <v>3</v>
      </c>
      <c r="J365" s="21">
        <v>136.5</v>
      </c>
      <c r="K365" s="21">
        <v>161</v>
      </c>
      <c r="L365" s="21">
        <v>24.5</v>
      </c>
      <c r="M365" s="23">
        <v>18</v>
      </c>
      <c r="N365" s="21">
        <v>1.36</v>
      </c>
      <c r="O365" s="21">
        <v>8</v>
      </c>
      <c r="V365" s="21">
        <v>136.5</v>
      </c>
      <c r="W365" s="21">
        <v>161</v>
      </c>
      <c r="X365" s="23">
        <v>18</v>
      </c>
      <c r="Y365" s="21">
        <v>24.5</v>
      </c>
      <c r="Z365" s="21">
        <v>1.36</v>
      </c>
      <c r="AA365" s="21">
        <v>2.61</v>
      </c>
      <c r="AB365" s="21">
        <v>136.5</v>
      </c>
      <c r="AC365" s="21">
        <v>339</v>
      </c>
      <c r="AD365" s="21">
        <v>186</v>
      </c>
      <c r="AE365" s="21">
        <v>202.5</v>
      </c>
      <c r="AF365" s="21">
        <v>1.0900000000000001</v>
      </c>
      <c r="AG365" s="21">
        <v>4.41</v>
      </c>
      <c r="AH365" s="21">
        <v>659</v>
      </c>
      <c r="AI365" s="21">
        <v>16145.52</v>
      </c>
      <c r="AJ365" s="21">
        <v>10450.92</v>
      </c>
      <c r="AK365" s="21">
        <v>43.97</v>
      </c>
      <c r="AL365" s="21">
        <v>19372.46</v>
      </c>
      <c r="AM365" s="21">
        <v>1213.1199999999999</v>
      </c>
      <c r="AN365" s="21">
        <v>182712.86</v>
      </c>
      <c r="AO365" s="21" t="s">
        <v>85</v>
      </c>
      <c r="AP365" s="21" t="s">
        <v>97</v>
      </c>
      <c r="AQ365" s="21" t="s">
        <v>98</v>
      </c>
      <c r="AR365" s="21" t="s">
        <v>88</v>
      </c>
      <c r="AS365" s="21">
        <v>162127.28</v>
      </c>
      <c r="AT365" s="21">
        <v>0</v>
      </c>
      <c r="AU365" s="21" t="s">
        <v>76</v>
      </c>
      <c r="AV365" s="21">
        <v>2020</v>
      </c>
      <c r="AW365" s="24">
        <v>44064</v>
      </c>
      <c r="AX365" s="24">
        <v>44250</v>
      </c>
      <c r="AY365" s="21">
        <v>0</v>
      </c>
      <c r="AZ365" s="21">
        <v>0</v>
      </c>
      <c r="BA365" s="21">
        <v>-182712.86</v>
      </c>
      <c r="BB365" s="21">
        <v>-7457.67</v>
      </c>
      <c r="BC365" s="21">
        <v>4145</v>
      </c>
      <c r="BD365" s="21"/>
      <c r="BE365" s="21" t="s">
        <v>99</v>
      </c>
      <c r="BF365" s="21" t="s">
        <v>99</v>
      </c>
      <c r="BG365" s="21"/>
      <c r="BH365" s="21" t="s">
        <v>78</v>
      </c>
      <c r="BI365" s="24"/>
      <c r="BJ365" s="21">
        <v>0</v>
      </c>
      <c r="BK365" s="21">
        <v>0</v>
      </c>
      <c r="BL365" s="21">
        <v>0</v>
      </c>
      <c r="BM365" s="21">
        <v>0</v>
      </c>
      <c r="BN365" s="21">
        <v>0</v>
      </c>
      <c r="BO365" s="21">
        <v>0</v>
      </c>
      <c r="BS365" s="21">
        <v>162127.28</v>
      </c>
      <c r="BT365" s="21">
        <v>0</v>
      </c>
      <c r="BU365" s="21"/>
      <c r="BV365" s="21" t="s">
        <v>79</v>
      </c>
    </row>
    <row r="366" spans="1:74">
      <c r="A366" s="21" t="s">
        <v>65</v>
      </c>
      <c r="B366" s="27">
        <v>999054000033875</v>
      </c>
      <c r="C366" s="22" t="s">
        <v>66</v>
      </c>
      <c r="D366" s="21" t="s">
        <v>80</v>
      </c>
      <c r="E366" s="21" t="s">
        <v>106</v>
      </c>
      <c r="F366" s="21" t="s">
        <v>69</v>
      </c>
      <c r="G366" s="21" t="s">
        <v>70</v>
      </c>
      <c r="H366" s="21" t="s">
        <v>71</v>
      </c>
      <c r="I366" s="21">
        <v>3</v>
      </c>
      <c r="J366" s="21">
        <v>204.5</v>
      </c>
      <c r="K366" s="21">
        <v>221</v>
      </c>
      <c r="L366" s="21">
        <v>16.5</v>
      </c>
      <c r="M366" s="23">
        <v>32</v>
      </c>
      <c r="N366" s="21">
        <v>0.52</v>
      </c>
      <c r="O366" s="21">
        <v>8</v>
      </c>
      <c r="V366" s="21">
        <v>204.5</v>
      </c>
      <c r="W366" s="21">
        <v>221</v>
      </c>
      <c r="X366" s="23">
        <v>32</v>
      </c>
      <c r="Y366" s="21">
        <v>16.5</v>
      </c>
      <c r="Z366" s="21">
        <v>0.52</v>
      </c>
      <c r="AA366" s="21">
        <v>9.27</v>
      </c>
      <c r="AB366" s="21">
        <v>204.5</v>
      </c>
      <c r="AC366" s="21">
        <v>323</v>
      </c>
      <c r="AD366" s="21">
        <v>177</v>
      </c>
      <c r="AE366" s="21">
        <v>118.5</v>
      </c>
      <c r="AF366" s="21">
        <v>0.67</v>
      </c>
      <c r="AG366" s="21">
        <v>5.0999999999999996</v>
      </c>
      <c r="AH366" s="21">
        <v>649.02</v>
      </c>
      <c r="AI366" s="21">
        <v>10708.8</v>
      </c>
      <c r="AJ366" s="21">
        <v>6636.88</v>
      </c>
      <c r="AK366" s="21">
        <v>133.72999999999999</v>
      </c>
      <c r="AL366" s="21">
        <v>26055.65</v>
      </c>
      <c r="AM366" s="21">
        <v>679.2</v>
      </c>
      <c r="AN366" s="21">
        <v>129771.81</v>
      </c>
      <c r="AO366" s="21" t="s">
        <v>85</v>
      </c>
      <c r="AP366" s="21" t="s">
        <v>107</v>
      </c>
      <c r="AQ366" s="21" t="s">
        <v>108</v>
      </c>
      <c r="AR366" s="21" t="s">
        <v>88</v>
      </c>
      <c r="AS366" s="21">
        <v>103036.96</v>
      </c>
      <c r="AT366" s="21">
        <v>0</v>
      </c>
      <c r="AU366" s="21" t="s">
        <v>76</v>
      </c>
      <c r="AV366" s="21">
        <v>2020</v>
      </c>
      <c r="AW366" s="24">
        <v>44073</v>
      </c>
      <c r="AX366" s="24">
        <v>44250</v>
      </c>
      <c r="AY366" s="21">
        <v>0</v>
      </c>
      <c r="AZ366" s="21">
        <v>0</v>
      </c>
      <c r="BA366" s="21">
        <v>-129771.81</v>
      </c>
      <c r="BB366" s="21">
        <v>-7864.96</v>
      </c>
      <c r="BC366" s="21">
        <v>4145</v>
      </c>
      <c r="BD366" s="21"/>
      <c r="BE366" s="21" t="s">
        <v>77</v>
      </c>
      <c r="BF366" s="21" t="s">
        <v>77</v>
      </c>
      <c r="BG366" s="21"/>
      <c r="BH366" s="21" t="s">
        <v>78</v>
      </c>
      <c r="BI366" s="24"/>
      <c r="BJ366" s="21">
        <v>0</v>
      </c>
      <c r="BK366" s="21">
        <v>0</v>
      </c>
      <c r="BL366" s="21">
        <v>0</v>
      </c>
      <c r="BM366" s="21">
        <v>0</v>
      </c>
      <c r="BN366" s="21">
        <v>0</v>
      </c>
      <c r="BO366" s="21">
        <v>0</v>
      </c>
      <c r="BS366" s="21">
        <v>103036.96</v>
      </c>
      <c r="BT366" s="21">
        <v>0</v>
      </c>
      <c r="BU366" s="21"/>
      <c r="BV366" s="21" t="s">
        <v>79</v>
      </c>
    </row>
    <row r="367" spans="1:74">
      <c r="A367" s="21" t="s">
        <v>65</v>
      </c>
      <c r="B367" s="27">
        <v>999054000032889</v>
      </c>
      <c r="C367" s="22" t="s">
        <v>66</v>
      </c>
      <c r="D367" s="21" t="s">
        <v>80</v>
      </c>
      <c r="E367" s="21" t="s">
        <v>96</v>
      </c>
      <c r="F367" s="21" t="s">
        <v>69</v>
      </c>
      <c r="G367" s="21" t="s">
        <v>70</v>
      </c>
      <c r="H367" s="21" t="s">
        <v>71</v>
      </c>
      <c r="I367" s="21">
        <v>3</v>
      </c>
      <c r="J367" s="21">
        <v>146.5</v>
      </c>
      <c r="K367" s="21">
        <v>173.5</v>
      </c>
      <c r="L367" s="21">
        <v>27</v>
      </c>
      <c r="M367" s="23">
        <v>18</v>
      </c>
      <c r="N367" s="21">
        <v>1.5</v>
      </c>
      <c r="O367" s="21">
        <v>8</v>
      </c>
      <c r="V367" s="21">
        <v>146.5</v>
      </c>
      <c r="W367" s="21">
        <v>173.5</v>
      </c>
      <c r="X367" s="23">
        <v>18</v>
      </c>
      <c r="Y367" s="21">
        <v>27</v>
      </c>
      <c r="Z367" s="21">
        <v>1.5</v>
      </c>
      <c r="AA367" s="21">
        <v>2.36</v>
      </c>
      <c r="AB367" s="21">
        <v>146.5</v>
      </c>
      <c r="AC367" s="21">
        <v>322</v>
      </c>
      <c r="AD367" s="21">
        <v>186</v>
      </c>
      <c r="AE367" s="21">
        <v>175.5</v>
      </c>
      <c r="AF367" s="21">
        <v>0.94</v>
      </c>
      <c r="AG367" s="21">
        <v>5.08</v>
      </c>
      <c r="AH367" s="21">
        <v>597.99</v>
      </c>
      <c r="AI367" s="21">
        <v>16145.6</v>
      </c>
      <c r="AJ367" s="21">
        <v>10450.84</v>
      </c>
      <c r="AK367" s="21">
        <v>39.89</v>
      </c>
      <c r="AL367" s="21">
        <v>20791.689999999999</v>
      </c>
      <c r="AM367" s="21">
        <v>1213.1199999999999</v>
      </c>
      <c r="AN367" s="21">
        <v>184132.09</v>
      </c>
      <c r="AO367" s="21" t="s">
        <v>85</v>
      </c>
      <c r="AP367" s="21" t="s">
        <v>97</v>
      </c>
      <c r="AQ367" s="21" t="s">
        <v>98</v>
      </c>
      <c r="AR367" s="21" t="s">
        <v>88</v>
      </c>
      <c r="AS367" s="21">
        <v>162127.28</v>
      </c>
      <c r="AT367" s="21">
        <v>0</v>
      </c>
      <c r="AU367" s="21" t="s">
        <v>76</v>
      </c>
      <c r="AV367" s="21">
        <v>2020</v>
      </c>
      <c r="AW367" s="24">
        <v>44064</v>
      </c>
      <c r="AX367" s="24">
        <v>44250</v>
      </c>
      <c r="AY367" s="21">
        <v>0</v>
      </c>
      <c r="AZ367" s="21">
        <v>0</v>
      </c>
      <c r="BA367" s="21">
        <v>-184132.09</v>
      </c>
      <c r="BB367" s="21">
        <v>-6819.71</v>
      </c>
      <c r="BC367" s="21">
        <v>4145</v>
      </c>
      <c r="BD367" s="21"/>
      <c r="BE367" s="21" t="s">
        <v>99</v>
      </c>
      <c r="BF367" s="21" t="s">
        <v>99</v>
      </c>
      <c r="BG367" s="21"/>
      <c r="BH367" s="21" t="s">
        <v>78</v>
      </c>
      <c r="BI367" s="24"/>
      <c r="BJ367" s="21">
        <v>0</v>
      </c>
      <c r="BK367" s="21">
        <v>0</v>
      </c>
      <c r="BL367" s="21">
        <v>0</v>
      </c>
      <c r="BM367" s="21">
        <v>0</v>
      </c>
      <c r="BN367" s="21">
        <v>0</v>
      </c>
      <c r="BO367" s="21">
        <v>0</v>
      </c>
      <c r="BS367" s="21">
        <v>162127.28</v>
      </c>
      <c r="BT367" s="21">
        <v>0</v>
      </c>
      <c r="BU367" s="21"/>
      <c r="BV367" s="21" t="s">
        <v>79</v>
      </c>
    </row>
    <row r="368" spans="1:74">
      <c r="A368" s="21" t="s">
        <v>65</v>
      </c>
      <c r="B368" s="27">
        <v>999054000033966</v>
      </c>
      <c r="C368" s="22" t="s">
        <v>66</v>
      </c>
      <c r="D368" s="21" t="s">
        <v>67</v>
      </c>
      <c r="E368" s="21" t="s">
        <v>115</v>
      </c>
      <c r="F368" s="21" t="s">
        <v>69</v>
      </c>
      <c r="G368" s="21" t="s">
        <v>70</v>
      </c>
      <c r="H368" s="21" t="s">
        <v>71</v>
      </c>
      <c r="I368" s="21">
        <v>3</v>
      </c>
      <c r="J368" s="21">
        <v>223.5</v>
      </c>
      <c r="K368" s="21">
        <v>244</v>
      </c>
      <c r="L368" s="21">
        <v>20.5</v>
      </c>
      <c r="M368" s="23">
        <v>15</v>
      </c>
      <c r="N368" s="21">
        <v>1.37</v>
      </c>
      <c r="O368" s="21">
        <v>8</v>
      </c>
      <c r="V368" s="21">
        <v>223.5</v>
      </c>
      <c r="W368" s="21">
        <v>244</v>
      </c>
      <c r="X368" s="23">
        <v>15</v>
      </c>
      <c r="Y368" s="21">
        <v>20.5</v>
      </c>
      <c r="Z368" s="21">
        <v>1.37</v>
      </c>
      <c r="AA368" s="21">
        <v>3.09</v>
      </c>
      <c r="AB368" s="21">
        <v>223.5</v>
      </c>
      <c r="AC368" s="21">
        <v>353</v>
      </c>
      <c r="AD368" s="21">
        <v>152</v>
      </c>
      <c r="AE368" s="21">
        <v>129.5</v>
      </c>
      <c r="AF368" s="21">
        <v>0.85</v>
      </c>
      <c r="AG368" s="21">
        <v>5.15</v>
      </c>
      <c r="AH368" s="21">
        <v>570.88</v>
      </c>
      <c r="AI368" s="21">
        <v>11703.08</v>
      </c>
      <c r="AJ368" s="21">
        <v>7746.56</v>
      </c>
      <c r="AK368" s="21">
        <v>54.41</v>
      </c>
      <c r="AL368" s="21">
        <v>26560.07</v>
      </c>
      <c r="AM368" s="21">
        <v>48.45</v>
      </c>
      <c r="AN368" s="21">
        <v>152389.76000000001</v>
      </c>
      <c r="AO368" s="21" t="s">
        <v>72</v>
      </c>
      <c r="AP368" s="21" t="s">
        <v>116</v>
      </c>
      <c r="AQ368" s="21" t="s">
        <v>117</v>
      </c>
      <c r="AR368" s="21" t="s">
        <v>104</v>
      </c>
      <c r="AS368" s="21">
        <v>125781.24</v>
      </c>
      <c r="AT368" s="21">
        <v>0</v>
      </c>
      <c r="AU368" s="21" t="s">
        <v>76</v>
      </c>
      <c r="AV368" s="21">
        <v>2020</v>
      </c>
      <c r="AW368" s="24">
        <v>44098</v>
      </c>
      <c r="AX368" s="24">
        <v>44250</v>
      </c>
      <c r="AY368" s="21">
        <v>0</v>
      </c>
      <c r="AZ368" s="21">
        <v>0</v>
      </c>
      <c r="BA368" s="21">
        <v>-152389.76000000001</v>
      </c>
      <c r="BB368" s="21">
        <v>-7433.65</v>
      </c>
      <c r="BC368" s="21">
        <v>4145</v>
      </c>
      <c r="BD368" s="21"/>
      <c r="BE368" s="21" t="s">
        <v>77</v>
      </c>
      <c r="BF368" s="21" t="s">
        <v>77</v>
      </c>
      <c r="BG368" s="21"/>
      <c r="BH368" s="21" t="s">
        <v>78</v>
      </c>
      <c r="BI368" s="24"/>
      <c r="BJ368" s="21">
        <v>0</v>
      </c>
      <c r="BK368" s="21">
        <v>0</v>
      </c>
      <c r="BL368" s="21">
        <v>0</v>
      </c>
      <c r="BM368" s="21">
        <v>0</v>
      </c>
      <c r="BN368" s="21">
        <v>0</v>
      </c>
      <c r="BO368" s="21">
        <v>0</v>
      </c>
      <c r="BS368" s="21">
        <v>125781.24</v>
      </c>
      <c r="BT368" s="21">
        <v>0</v>
      </c>
      <c r="BU368" s="21"/>
      <c r="BV368" s="21" t="s">
        <v>79</v>
      </c>
    </row>
    <row r="369" spans="1:74">
      <c r="A369" s="21" t="s">
        <v>65</v>
      </c>
      <c r="B369" s="27">
        <v>999054000033953</v>
      </c>
      <c r="C369" s="22" t="s">
        <v>66</v>
      </c>
      <c r="D369" s="21" t="s">
        <v>89</v>
      </c>
      <c r="E369" s="21" t="s">
        <v>120</v>
      </c>
      <c r="F369" s="21" t="s">
        <v>69</v>
      </c>
      <c r="G369" s="21" t="s">
        <v>70</v>
      </c>
      <c r="H369" s="21" t="s">
        <v>71</v>
      </c>
      <c r="I369" s="21">
        <v>3</v>
      </c>
      <c r="J369" s="21">
        <v>220</v>
      </c>
      <c r="K369" s="21">
        <v>242.5</v>
      </c>
      <c r="L369" s="21">
        <v>22.5</v>
      </c>
      <c r="M369" s="23">
        <v>16</v>
      </c>
      <c r="N369" s="21">
        <v>1.41</v>
      </c>
      <c r="O369" s="21">
        <v>8</v>
      </c>
      <c r="V369" s="21">
        <v>220</v>
      </c>
      <c r="W369" s="21">
        <v>242.5</v>
      </c>
      <c r="X369" s="23">
        <v>16</v>
      </c>
      <c r="Y369" s="21">
        <v>22.5</v>
      </c>
      <c r="Z369" s="21">
        <v>1.41</v>
      </c>
      <c r="AA369" s="21">
        <v>3.54</v>
      </c>
      <c r="AB369" s="21">
        <v>220</v>
      </c>
      <c r="AC369" s="21">
        <v>337</v>
      </c>
      <c r="AD369" s="21">
        <v>146</v>
      </c>
      <c r="AE369" s="21">
        <v>117</v>
      </c>
      <c r="AF369" s="21">
        <v>0.8</v>
      </c>
      <c r="AG369" s="21">
        <v>5.76</v>
      </c>
      <c r="AH369" s="21">
        <v>548.29999999999995</v>
      </c>
      <c r="AI369" s="21">
        <v>12336.72</v>
      </c>
      <c r="AJ369" s="21">
        <v>7769.08</v>
      </c>
      <c r="AK369" s="21">
        <v>85.5</v>
      </c>
      <c r="AL369" s="21">
        <v>55866.54</v>
      </c>
      <c r="AM369" s="21">
        <v>774.92</v>
      </c>
      <c r="AN369" s="21">
        <v>175309.7</v>
      </c>
      <c r="AO369" s="21" t="s">
        <v>91</v>
      </c>
      <c r="AP369" s="21" t="s">
        <v>121</v>
      </c>
      <c r="AQ369" s="21" t="s">
        <v>122</v>
      </c>
      <c r="AR369" s="21" t="s">
        <v>75</v>
      </c>
      <c r="AS369" s="21">
        <v>118668.24</v>
      </c>
      <c r="AT369" s="21">
        <v>0</v>
      </c>
      <c r="AU369" s="21" t="s">
        <v>76</v>
      </c>
      <c r="AV369" s="21">
        <v>2020</v>
      </c>
      <c r="AW369" s="24">
        <v>44104</v>
      </c>
      <c r="AX369" s="24">
        <v>44250</v>
      </c>
      <c r="AY369" s="21">
        <v>0</v>
      </c>
      <c r="AZ369" s="21">
        <v>0</v>
      </c>
      <c r="BA369" s="21">
        <v>-175309.7</v>
      </c>
      <c r="BB369" s="21">
        <v>-7791.54</v>
      </c>
      <c r="BC369" s="21">
        <v>4145</v>
      </c>
      <c r="BD369" s="21"/>
      <c r="BE369" s="21" t="s">
        <v>77</v>
      </c>
      <c r="BF369" s="21" t="s">
        <v>77</v>
      </c>
      <c r="BG369" s="21"/>
      <c r="BH369" s="21" t="s">
        <v>78</v>
      </c>
      <c r="BI369" s="24"/>
      <c r="BJ369" s="21">
        <v>0</v>
      </c>
      <c r="BK369" s="21">
        <v>0</v>
      </c>
      <c r="BL369" s="21">
        <v>0</v>
      </c>
      <c r="BM369" s="21">
        <v>0</v>
      </c>
      <c r="BN369" s="21">
        <v>0</v>
      </c>
      <c r="BO369" s="21">
        <v>0</v>
      </c>
      <c r="BS369" s="21">
        <v>118668.24</v>
      </c>
      <c r="BT369" s="21">
        <v>0</v>
      </c>
      <c r="BU369" s="21"/>
      <c r="BV369" s="21" t="s">
        <v>79</v>
      </c>
    </row>
    <row r="370" spans="1:74">
      <c r="A370" s="21" t="s">
        <v>65</v>
      </c>
      <c r="B370" s="27">
        <v>999054000033851</v>
      </c>
      <c r="C370" s="22" t="s">
        <v>66</v>
      </c>
      <c r="D370" s="21" t="s">
        <v>89</v>
      </c>
      <c r="E370" s="21" t="s">
        <v>120</v>
      </c>
      <c r="F370" s="21" t="s">
        <v>69</v>
      </c>
      <c r="G370" s="21" t="s">
        <v>70</v>
      </c>
      <c r="H370" s="21" t="s">
        <v>71</v>
      </c>
      <c r="I370" s="21">
        <v>3</v>
      </c>
      <c r="J370" s="21">
        <v>212.5</v>
      </c>
      <c r="K370" s="21">
        <v>235</v>
      </c>
      <c r="L370" s="21">
        <v>22.5</v>
      </c>
      <c r="M370" s="23">
        <v>16</v>
      </c>
      <c r="N370" s="21">
        <v>1.41</v>
      </c>
      <c r="O370" s="21">
        <v>8</v>
      </c>
      <c r="V370" s="21">
        <v>212.5</v>
      </c>
      <c r="W370" s="21">
        <v>235</v>
      </c>
      <c r="X370" s="23">
        <v>16</v>
      </c>
      <c r="Y370" s="21">
        <v>22.5</v>
      </c>
      <c r="Z370" s="21">
        <v>1.41</v>
      </c>
      <c r="AA370" s="21">
        <v>3.54</v>
      </c>
      <c r="AB370" s="21">
        <v>212.5</v>
      </c>
      <c r="AC370" s="21">
        <v>346</v>
      </c>
      <c r="AD370" s="21">
        <v>146</v>
      </c>
      <c r="AE370" s="21">
        <v>133.5</v>
      </c>
      <c r="AF370" s="21">
        <v>0.91</v>
      </c>
      <c r="AG370" s="21">
        <v>5.05</v>
      </c>
      <c r="AH370" s="21">
        <v>548.29999999999995</v>
      </c>
      <c r="AI370" s="21">
        <v>12336.72</v>
      </c>
      <c r="AJ370" s="21">
        <v>7769.08</v>
      </c>
      <c r="AK370" s="21">
        <v>67.94</v>
      </c>
      <c r="AL370" s="21">
        <v>26981</v>
      </c>
      <c r="AM370" s="21">
        <v>774.92</v>
      </c>
      <c r="AN370" s="21">
        <v>146424.16</v>
      </c>
      <c r="AO370" s="21" t="s">
        <v>91</v>
      </c>
      <c r="AP370" s="21" t="s">
        <v>121</v>
      </c>
      <c r="AQ370" s="21" t="s">
        <v>122</v>
      </c>
      <c r="AR370" s="21" t="s">
        <v>75</v>
      </c>
      <c r="AS370" s="21">
        <v>118668.24</v>
      </c>
      <c r="AT370" s="21">
        <v>0</v>
      </c>
      <c r="AU370" s="21" t="s">
        <v>76</v>
      </c>
      <c r="AV370" s="21">
        <v>2020</v>
      </c>
      <c r="AW370" s="24">
        <v>44104</v>
      </c>
      <c r="AX370" s="24">
        <v>44250</v>
      </c>
      <c r="AY370" s="21">
        <v>0</v>
      </c>
      <c r="AZ370" s="21">
        <v>0</v>
      </c>
      <c r="BA370" s="21">
        <v>-146424.16</v>
      </c>
      <c r="BB370" s="21">
        <v>-6507.74</v>
      </c>
      <c r="BC370" s="21">
        <v>4145</v>
      </c>
      <c r="BD370" s="21"/>
      <c r="BE370" s="21" t="s">
        <v>77</v>
      </c>
      <c r="BF370" s="21" t="s">
        <v>77</v>
      </c>
      <c r="BG370" s="21"/>
      <c r="BH370" s="21" t="s">
        <v>78</v>
      </c>
      <c r="BI370" s="24"/>
      <c r="BJ370" s="21">
        <v>0</v>
      </c>
      <c r="BK370" s="21">
        <v>0</v>
      </c>
      <c r="BL370" s="21">
        <v>0</v>
      </c>
      <c r="BM370" s="21">
        <v>0</v>
      </c>
      <c r="BN370" s="21">
        <v>0</v>
      </c>
      <c r="BO370" s="21">
        <v>0</v>
      </c>
      <c r="BS370" s="21">
        <v>118668.24</v>
      </c>
      <c r="BT370" s="21">
        <v>0</v>
      </c>
      <c r="BU370" s="21"/>
      <c r="BV370" s="21" t="s">
        <v>79</v>
      </c>
    </row>
    <row r="371" spans="1:74">
      <c r="A371" s="21" t="s">
        <v>65</v>
      </c>
      <c r="B371" s="27">
        <v>999054000032415</v>
      </c>
      <c r="C371" s="22" t="s">
        <v>66</v>
      </c>
      <c r="D371" s="21" t="s">
        <v>89</v>
      </c>
      <c r="E371" s="21" t="s">
        <v>105</v>
      </c>
      <c r="F371" s="21" t="s">
        <v>69</v>
      </c>
      <c r="G371" s="21" t="s">
        <v>70</v>
      </c>
      <c r="H371" s="21" t="s">
        <v>71</v>
      </c>
      <c r="I371" s="21">
        <v>3</v>
      </c>
      <c r="J371" s="21">
        <v>196.5</v>
      </c>
      <c r="K371" s="21">
        <v>227</v>
      </c>
      <c r="L371" s="21">
        <v>30.5</v>
      </c>
      <c r="M371" s="23">
        <v>33</v>
      </c>
      <c r="N371" s="21">
        <v>0.92</v>
      </c>
      <c r="O371" s="21">
        <v>8</v>
      </c>
      <c r="V371" s="21">
        <v>196.5</v>
      </c>
      <c r="W371" s="21">
        <v>227</v>
      </c>
      <c r="X371" s="23">
        <v>33</v>
      </c>
      <c r="Y371" s="21">
        <v>30.5</v>
      </c>
      <c r="Z371" s="21">
        <v>0.92</v>
      </c>
      <c r="AA371" s="21">
        <v>5.69</v>
      </c>
      <c r="AB371" s="21">
        <v>196.5</v>
      </c>
      <c r="AC371" s="21">
        <v>316</v>
      </c>
      <c r="AD371" s="21">
        <v>178</v>
      </c>
      <c r="AE371" s="21">
        <v>119.5</v>
      </c>
      <c r="AF371" s="21">
        <v>0.67</v>
      </c>
      <c r="AG371" s="21">
        <v>7.52</v>
      </c>
      <c r="AH371" s="21">
        <v>498.55</v>
      </c>
      <c r="AI371" s="21">
        <v>15205.8</v>
      </c>
      <c r="AJ371" s="21">
        <v>10085.200000000001</v>
      </c>
      <c r="AK371" s="21">
        <v>84.92</v>
      </c>
      <c r="AL371" s="21">
        <v>27595.91</v>
      </c>
      <c r="AM371" s="21">
        <v>749.33</v>
      </c>
      <c r="AN371" s="21">
        <v>186614.64</v>
      </c>
      <c r="AO371" s="21" t="s">
        <v>91</v>
      </c>
      <c r="AP371" s="21" t="s">
        <v>92</v>
      </c>
      <c r="AQ371" s="21" t="s">
        <v>93</v>
      </c>
      <c r="AR371" s="21" t="s">
        <v>75</v>
      </c>
      <c r="AS371" s="21">
        <v>158269.4</v>
      </c>
      <c r="AT371" s="21">
        <v>0</v>
      </c>
      <c r="AU371" s="21" t="s">
        <v>76</v>
      </c>
      <c r="AV371" s="21">
        <v>2020</v>
      </c>
      <c r="AW371" s="24">
        <v>44072</v>
      </c>
      <c r="AX371" s="24">
        <v>44250</v>
      </c>
      <c r="AY371" s="21">
        <v>0</v>
      </c>
      <c r="AZ371" s="21">
        <v>0</v>
      </c>
      <c r="BA371" s="21">
        <v>-186614.64</v>
      </c>
      <c r="BB371" s="21">
        <v>-6118.51</v>
      </c>
      <c r="BC371" s="21">
        <v>4145</v>
      </c>
      <c r="BD371" s="21"/>
      <c r="BE371" s="21" t="s">
        <v>77</v>
      </c>
      <c r="BF371" s="21" t="s">
        <v>77</v>
      </c>
      <c r="BG371" s="21"/>
      <c r="BH371" s="21" t="s">
        <v>78</v>
      </c>
      <c r="BI371" s="24"/>
      <c r="BJ371" s="21">
        <v>0</v>
      </c>
      <c r="BK371" s="21">
        <v>0</v>
      </c>
      <c r="BL371" s="21">
        <v>0</v>
      </c>
      <c r="BM371" s="21">
        <v>0</v>
      </c>
      <c r="BN371" s="21">
        <v>0</v>
      </c>
      <c r="BO371" s="21">
        <v>0</v>
      </c>
      <c r="BS371" s="21">
        <v>158269.4</v>
      </c>
      <c r="BT371" s="21">
        <v>0</v>
      </c>
      <c r="BU371" s="21"/>
      <c r="BV371" s="21" t="s">
        <v>79</v>
      </c>
    </row>
    <row r="372" spans="1:74">
      <c r="A372" s="21" t="s">
        <v>65</v>
      </c>
      <c r="B372" s="27">
        <v>999054000021827</v>
      </c>
      <c r="C372" s="22" t="s">
        <v>66</v>
      </c>
      <c r="D372" s="21" t="s">
        <v>89</v>
      </c>
      <c r="E372" s="21" t="s">
        <v>120</v>
      </c>
      <c r="F372" s="21" t="s">
        <v>69</v>
      </c>
      <c r="G372" s="21" t="s">
        <v>70</v>
      </c>
      <c r="H372" s="21" t="s">
        <v>71</v>
      </c>
      <c r="I372" s="21">
        <v>3</v>
      </c>
      <c r="J372" s="21">
        <v>211.5</v>
      </c>
      <c r="K372" s="21">
        <v>235.5</v>
      </c>
      <c r="L372" s="21">
        <v>24</v>
      </c>
      <c r="M372" s="23">
        <v>16</v>
      </c>
      <c r="N372" s="21">
        <v>1.5</v>
      </c>
      <c r="O372" s="21">
        <v>8</v>
      </c>
      <c r="V372" s="21">
        <v>211.5</v>
      </c>
      <c r="W372" s="21">
        <v>235.5</v>
      </c>
      <c r="X372" s="23">
        <v>16</v>
      </c>
      <c r="Y372" s="21">
        <v>24</v>
      </c>
      <c r="Z372" s="21">
        <v>1.5</v>
      </c>
      <c r="AA372" s="21">
        <v>3.32</v>
      </c>
      <c r="AB372" s="21">
        <v>211.5</v>
      </c>
      <c r="AC372" s="21">
        <v>314</v>
      </c>
      <c r="AD372" s="21">
        <v>146</v>
      </c>
      <c r="AE372" s="21">
        <v>102.5</v>
      </c>
      <c r="AF372" s="21">
        <v>0.7</v>
      </c>
      <c r="AG372" s="21">
        <v>6.58</v>
      </c>
      <c r="AH372" s="21">
        <v>514.03</v>
      </c>
      <c r="AI372" s="21">
        <v>12336.72</v>
      </c>
      <c r="AJ372" s="21">
        <v>7769.08</v>
      </c>
      <c r="AK372" s="21">
        <v>63.7</v>
      </c>
      <c r="AL372" s="21">
        <v>26854.03</v>
      </c>
      <c r="AM372" s="21">
        <v>774.92</v>
      </c>
      <c r="AN372" s="21">
        <v>146297.19</v>
      </c>
      <c r="AO372" s="21" t="s">
        <v>91</v>
      </c>
      <c r="AP372" s="21" t="s">
        <v>121</v>
      </c>
      <c r="AQ372" s="21" t="s">
        <v>122</v>
      </c>
      <c r="AR372" s="21" t="s">
        <v>75</v>
      </c>
      <c r="AS372" s="21">
        <v>118668.24</v>
      </c>
      <c r="AT372" s="21">
        <v>0</v>
      </c>
      <c r="AU372" s="21" t="s">
        <v>76</v>
      </c>
      <c r="AV372" s="21">
        <v>2020</v>
      </c>
      <c r="AW372" s="24">
        <v>44104</v>
      </c>
      <c r="AX372" s="24">
        <v>44250</v>
      </c>
      <c r="AY372" s="21">
        <v>0</v>
      </c>
      <c r="AZ372" s="21">
        <v>0</v>
      </c>
      <c r="BA372" s="21">
        <v>-146297.19</v>
      </c>
      <c r="BB372" s="21">
        <v>-6095.72</v>
      </c>
      <c r="BC372" s="21">
        <v>4145</v>
      </c>
      <c r="BD372" s="21"/>
      <c r="BE372" s="21" t="s">
        <v>77</v>
      </c>
      <c r="BF372" s="21" t="s">
        <v>77</v>
      </c>
      <c r="BG372" s="21"/>
      <c r="BH372" s="21" t="s">
        <v>78</v>
      </c>
      <c r="BI372" s="24"/>
      <c r="BJ372" s="21">
        <v>0</v>
      </c>
      <c r="BK372" s="21">
        <v>0</v>
      </c>
      <c r="BL372" s="21">
        <v>0</v>
      </c>
      <c r="BM372" s="21">
        <v>0</v>
      </c>
      <c r="BN372" s="21">
        <v>0</v>
      </c>
      <c r="BO372" s="21">
        <v>0</v>
      </c>
      <c r="BS372" s="21">
        <v>118668.24</v>
      </c>
      <c r="BT372" s="21">
        <v>0</v>
      </c>
      <c r="BU372" s="21"/>
      <c r="BV372" s="21" t="s">
        <v>79</v>
      </c>
    </row>
    <row r="373" spans="1:74">
      <c r="A373" s="21" t="s">
        <v>65</v>
      </c>
      <c r="B373" s="27">
        <v>999054000021996</v>
      </c>
      <c r="C373" s="22" t="s">
        <v>66</v>
      </c>
      <c r="D373" s="21" t="s">
        <v>80</v>
      </c>
      <c r="E373" s="21" t="s">
        <v>120</v>
      </c>
      <c r="F373" s="21" t="s">
        <v>69</v>
      </c>
      <c r="G373" s="21" t="s">
        <v>70</v>
      </c>
      <c r="H373" s="21" t="s">
        <v>71</v>
      </c>
      <c r="I373" s="21">
        <v>3</v>
      </c>
      <c r="J373" s="21">
        <v>226.5</v>
      </c>
      <c r="K373" s="21">
        <v>251</v>
      </c>
      <c r="L373" s="21">
        <v>24.5</v>
      </c>
      <c r="M373" s="23">
        <v>16</v>
      </c>
      <c r="N373" s="21">
        <v>1.53</v>
      </c>
      <c r="O373" s="21">
        <v>8</v>
      </c>
      <c r="V373" s="21">
        <v>226.5</v>
      </c>
      <c r="W373" s="21">
        <v>251</v>
      </c>
      <c r="X373" s="23">
        <v>16</v>
      </c>
      <c r="Y373" s="21">
        <v>24.5</v>
      </c>
      <c r="Z373" s="21">
        <v>1.53</v>
      </c>
      <c r="AA373" s="21">
        <v>3.25</v>
      </c>
      <c r="AB373" s="21">
        <v>226.5</v>
      </c>
      <c r="AC373" s="21">
        <v>331</v>
      </c>
      <c r="AD373" s="21">
        <v>146</v>
      </c>
      <c r="AE373" s="21">
        <v>104.5</v>
      </c>
      <c r="AF373" s="21">
        <v>0.72</v>
      </c>
      <c r="AG373" s="21">
        <v>6.45</v>
      </c>
      <c r="AH373" s="21">
        <v>503.54</v>
      </c>
      <c r="AI373" s="21">
        <v>12336.72</v>
      </c>
      <c r="AJ373" s="21">
        <v>7769.08</v>
      </c>
      <c r="AK373" s="21">
        <v>62.4</v>
      </c>
      <c r="AL373" s="21">
        <v>28758.57</v>
      </c>
      <c r="AM373" s="21">
        <v>774.92</v>
      </c>
      <c r="AN373" s="21">
        <v>148201.73000000001</v>
      </c>
      <c r="AO373" s="21" t="s">
        <v>91</v>
      </c>
      <c r="AP373" s="21" t="s">
        <v>121</v>
      </c>
      <c r="AQ373" s="21" t="s">
        <v>122</v>
      </c>
      <c r="AR373" s="21" t="s">
        <v>75</v>
      </c>
      <c r="AS373" s="21">
        <v>118668.24</v>
      </c>
      <c r="AT373" s="21">
        <v>0</v>
      </c>
      <c r="AU373" s="21" t="s">
        <v>76</v>
      </c>
      <c r="AV373" s="21">
        <v>2020</v>
      </c>
      <c r="AW373" s="24">
        <v>44104</v>
      </c>
      <c r="AX373" s="24">
        <v>44250</v>
      </c>
      <c r="AY373" s="21">
        <v>0</v>
      </c>
      <c r="AZ373" s="21">
        <v>0</v>
      </c>
      <c r="BA373" s="21">
        <v>-148201.73000000001</v>
      </c>
      <c r="BB373" s="21">
        <v>-6049.05</v>
      </c>
      <c r="BC373" s="21">
        <v>4145</v>
      </c>
      <c r="BD373" s="21"/>
      <c r="BE373" s="21" t="s">
        <v>77</v>
      </c>
      <c r="BF373" s="21" t="s">
        <v>77</v>
      </c>
      <c r="BG373" s="21"/>
      <c r="BH373" s="21" t="s">
        <v>78</v>
      </c>
      <c r="BI373" s="24"/>
      <c r="BJ373" s="21">
        <v>0</v>
      </c>
      <c r="BK373" s="21">
        <v>0</v>
      </c>
      <c r="BL373" s="21">
        <v>0</v>
      </c>
      <c r="BM373" s="21">
        <v>0</v>
      </c>
      <c r="BN373" s="21">
        <v>0</v>
      </c>
      <c r="BO373" s="21">
        <v>0</v>
      </c>
      <c r="BS373" s="21">
        <v>118668.24</v>
      </c>
      <c r="BT373" s="21">
        <v>0</v>
      </c>
      <c r="BU373" s="21"/>
      <c r="BV373" s="21" t="s">
        <v>79</v>
      </c>
    </row>
    <row r="374" spans="1:74">
      <c r="A374" s="21" t="s">
        <v>65</v>
      </c>
      <c r="B374" s="27">
        <v>999054000022225</v>
      </c>
      <c r="C374" s="22" t="s">
        <v>66</v>
      </c>
      <c r="D374" s="21" t="s">
        <v>89</v>
      </c>
      <c r="E374" s="21" t="s">
        <v>120</v>
      </c>
      <c r="F374" s="21" t="s">
        <v>69</v>
      </c>
      <c r="G374" s="21" t="s">
        <v>70</v>
      </c>
      <c r="H374" s="21" t="s">
        <v>71</v>
      </c>
      <c r="I374" s="21">
        <v>3</v>
      </c>
      <c r="J374" s="21">
        <v>222</v>
      </c>
      <c r="K374" s="21">
        <v>247.5</v>
      </c>
      <c r="L374" s="21">
        <v>25.5</v>
      </c>
      <c r="M374" s="23">
        <v>16</v>
      </c>
      <c r="N374" s="21">
        <v>1.59</v>
      </c>
      <c r="O374" s="21">
        <v>8</v>
      </c>
      <c r="V374" s="21">
        <v>222</v>
      </c>
      <c r="W374" s="21">
        <v>247.5</v>
      </c>
      <c r="X374" s="23">
        <v>16</v>
      </c>
      <c r="Y374" s="21">
        <v>25.5</v>
      </c>
      <c r="Z374" s="21">
        <v>1.59</v>
      </c>
      <c r="AA374" s="21">
        <v>3.12</v>
      </c>
      <c r="AB374" s="21">
        <v>222</v>
      </c>
      <c r="AC374" s="21">
        <v>321</v>
      </c>
      <c r="AD374" s="21">
        <v>146</v>
      </c>
      <c r="AE374" s="21">
        <v>99</v>
      </c>
      <c r="AF374" s="21">
        <v>0.68</v>
      </c>
      <c r="AG374" s="21">
        <v>6.81</v>
      </c>
      <c r="AH374" s="21">
        <v>483.79</v>
      </c>
      <c r="AI374" s="21">
        <v>12336.72</v>
      </c>
      <c r="AJ374" s="21">
        <v>7769.08</v>
      </c>
      <c r="AK374" s="21">
        <v>59.95</v>
      </c>
      <c r="AL374" s="21">
        <v>28187.21</v>
      </c>
      <c r="AM374" s="21">
        <v>774.92</v>
      </c>
      <c r="AN374" s="21">
        <v>147630.37</v>
      </c>
      <c r="AO374" s="21" t="s">
        <v>91</v>
      </c>
      <c r="AP374" s="21" t="s">
        <v>121</v>
      </c>
      <c r="AQ374" s="21" t="s">
        <v>122</v>
      </c>
      <c r="AR374" s="21" t="s">
        <v>75</v>
      </c>
      <c r="AS374" s="21">
        <v>118668.24</v>
      </c>
      <c r="AT374" s="21">
        <v>0</v>
      </c>
      <c r="AU374" s="21" t="s">
        <v>76</v>
      </c>
      <c r="AV374" s="21">
        <v>2020</v>
      </c>
      <c r="AW374" s="24">
        <v>44104</v>
      </c>
      <c r="AX374" s="24">
        <v>44250</v>
      </c>
      <c r="AY374" s="21">
        <v>0</v>
      </c>
      <c r="AZ374" s="21">
        <v>0</v>
      </c>
      <c r="BA374" s="21">
        <v>-147630.37</v>
      </c>
      <c r="BB374" s="21">
        <v>-5789.43</v>
      </c>
      <c r="BC374" s="21">
        <v>4145</v>
      </c>
      <c r="BD374" s="21"/>
      <c r="BE374" s="21" t="s">
        <v>77</v>
      </c>
      <c r="BF374" s="21" t="s">
        <v>77</v>
      </c>
      <c r="BG374" s="21"/>
      <c r="BH374" s="21" t="s">
        <v>78</v>
      </c>
      <c r="BI374" s="24"/>
      <c r="BJ374" s="21">
        <v>0</v>
      </c>
      <c r="BK374" s="21">
        <v>0</v>
      </c>
      <c r="BL374" s="21">
        <v>0</v>
      </c>
      <c r="BM374" s="21">
        <v>0</v>
      </c>
      <c r="BN374" s="21">
        <v>0</v>
      </c>
      <c r="BO374" s="21">
        <v>0</v>
      </c>
      <c r="BS374" s="21">
        <v>118668.24</v>
      </c>
      <c r="BT374" s="21">
        <v>0</v>
      </c>
      <c r="BU374" s="21"/>
      <c r="BV374" s="21" t="s">
        <v>79</v>
      </c>
    </row>
    <row r="375" spans="1:74">
      <c r="A375" s="21" t="s">
        <v>65</v>
      </c>
      <c r="B375" s="27">
        <v>999054000033695</v>
      </c>
      <c r="C375" s="22" t="s">
        <v>66</v>
      </c>
      <c r="D375" s="21" t="s">
        <v>89</v>
      </c>
      <c r="E375" s="21" t="s">
        <v>120</v>
      </c>
      <c r="F375" s="21" t="s">
        <v>69</v>
      </c>
      <c r="G375" s="21" t="s">
        <v>70</v>
      </c>
      <c r="H375" s="21" t="s">
        <v>71</v>
      </c>
      <c r="I375" s="21">
        <v>3</v>
      </c>
      <c r="J375" s="21">
        <v>231.5</v>
      </c>
      <c r="K375" s="21">
        <v>257</v>
      </c>
      <c r="L375" s="21">
        <v>25.5</v>
      </c>
      <c r="M375" s="23">
        <v>16</v>
      </c>
      <c r="N375" s="21">
        <v>1.59</v>
      </c>
      <c r="O375" s="21">
        <v>8</v>
      </c>
      <c r="V375" s="21">
        <v>231.5</v>
      </c>
      <c r="W375" s="21">
        <v>257</v>
      </c>
      <c r="X375" s="23">
        <v>16</v>
      </c>
      <c r="Y375" s="21">
        <v>25.5</v>
      </c>
      <c r="Z375" s="21">
        <v>1.59</v>
      </c>
      <c r="AA375" s="21">
        <v>3.12</v>
      </c>
      <c r="AB375" s="21">
        <v>231.5</v>
      </c>
      <c r="AC375" s="21">
        <v>336</v>
      </c>
      <c r="AD375" s="21">
        <v>146</v>
      </c>
      <c r="AE375" s="21">
        <v>104.5</v>
      </c>
      <c r="AF375" s="21">
        <v>0.72</v>
      </c>
      <c r="AG375" s="21">
        <v>6.45</v>
      </c>
      <c r="AH375" s="21">
        <v>483.79</v>
      </c>
      <c r="AI375" s="21">
        <v>12336.72</v>
      </c>
      <c r="AJ375" s="21">
        <v>7769.08</v>
      </c>
      <c r="AK375" s="21">
        <v>59.95</v>
      </c>
      <c r="AL375" s="21">
        <v>29393.42</v>
      </c>
      <c r="AM375" s="21">
        <v>774.92</v>
      </c>
      <c r="AN375" s="21">
        <v>148836.5</v>
      </c>
      <c r="AO375" s="21" t="s">
        <v>91</v>
      </c>
      <c r="AP375" s="21" t="s">
        <v>121</v>
      </c>
      <c r="AQ375" s="21" t="s">
        <v>122</v>
      </c>
      <c r="AR375" s="21" t="s">
        <v>75</v>
      </c>
      <c r="AS375" s="21">
        <v>118668.16</v>
      </c>
      <c r="AT375" s="21">
        <v>0</v>
      </c>
      <c r="AU375" s="21" t="s">
        <v>76</v>
      </c>
      <c r="AV375" s="21">
        <v>2020</v>
      </c>
      <c r="AW375" s="24">
        <v>44104</v>
      </c>
      <c r="AX375" s="24">
        <v>44250</v>
      </c>
      <c r="AY375" s="21">
        <v>0</v>
      </c>
      <c r="AZ375" s="21">
        <v>0</v>
      </c>
      <c r="BA375" s="21">
        <v>-148836.5</v>
      </c>
      <c r="BB375" s="21">
        <v>-5836.73</v>
      </c>
      <c r="BC375" s="21">
        <v>4145</v>
      </c>
      <c r="BD375" s="21"/>
      <c r="BE375" s="21" t="s">
        <v>77</v>
      </c>
      <c r="BF375" s="21" t="s">
        <v>77</v>
      </c>
      <c r="BG375" s="21"/>
      <c r="BH375" s="21" t="s">
        <v>78</v>
      </c>
      <c r="BI375" s="24"/>
      <c r="BJ375" s="21">
        <v>0</v>
      </c>
      <c r="BK375" s="21">
        <v>0</v>
      </c>
      <c r="BL375" s="21">
        <v>0</v>
      </c>
      <c r="BM375" s="21">
        <v>0</v>
      </c>
      <c r="BN375" s="21">
        <v>0</v>
      </c>
      <c r="BO375" s="21">
        <v>0</v>
      </c>
      <c r="BS375" s="21">
        <v>118668.16</v>
      </c>
      <c r="BT375" s="21">
        <v>0</v>
      </c>
      <c r="BU375" s="21"/>
      <c r="BV375" s="21" t="s">
        <v>79</v>
      </c>
    </row>
    <row r="376" spans="1:74">
      <c r="A376" s="21" t="s">
        <v>65</v>
      </c>
      <c r="B376" s="27">
        <v>999054000033558</v>
      </c>
      <c r="C376" s="22" t="s">
        <v>66</v>
      </c>
      <c r="D376" s="21" t="s">
        <v>80</v>
      </c>
      <c r="E376" s="21" t="s">
        <v>109</v>
      </c>
      <c r="F376" s="21" t="s">
        <v>69</v>
      </c>
      <c r="G376" s="21" t="s">
        <v>70</v>
      </c>
      <c r="H376" s="21" t="s">
        <v>71</v>
      </c>
      <c r="I376" s="21">
        <v>3</v>
      </c>
      <c r="J376" s="21">
        <v>192</v>
      </c>
      <c r="K376" s="21">
        <v>218</v>
      </c>
      <c r="L376" s="21">
        <v>26</v>
      </c>
      <c r="M376" s="23">
        <v>22</v>
      </c>
      <c r="N376" s="21">
        <v>1.18</v>
      </c>
      <c r="O376" s="21">
        <v>8</v>
      </c>
      <c r="V376" s="21">
        <v>192</v>
      </c>
      <c r="W376" s="21">
        <v>218</v>
      </c>
      <c r="X376" s="23">
        <v>22</v>
      </c>
      <c r="Y376" s="21">
        <v>26</v>
      </c>
      <c r="Z376" s="21">
        <v>1.18</v>
      </c>
      <c r="AA376" s="21">
        <v>3.63</v>
      </c>
      <c r="AB376" s="21">
        <v>192</v>
      </c>
      <c r="AC376" s="21">
        <v>349</v>
      </c>
      <c r="AD376" s="21">
        <v>167</v>
      </c>
      <c r="AE376" s="21">
        <v>157</v>
      </c>
      <c r="AF376" s="21">
        <v>0.94</v>
      </c>
      <c r="AG376" s="21">
        <v>4.16</v>
      </c>
      <c r="AH376" s="21">
        <v>456.74</v>
      </c>
      <c r="AI376" s="21">
        <v>11875.36</v>
      </c>
      <c r="AJ376" s="21">
        <v>7465.6</v>
      </c>
      <c r="AK376" s="21">
        <v>64.05</v>
      </c>
      <c r="AL376" s="21">
        <v>50473.58</v>
      </c>
      <c r="AM376" s="21">
        <v>781.37</v>
      </c>
      <c r="AN376" s="21">
        <v>166750.91</v>
      </c>
      <c r="AO376" s="21" t="s">
        <v>85</v>
      </c>
      <c r="AP376" s="21" t="s">
        <v>110</v>
      </c>
      <c r="AQ376" s="21" t="s">
        <v>111</v>
      </c>
      <c r="AR376" s="21" t="s">
        <v>88</v>
      </c>
      <c r="AS376" s="21">
        <v>115495.96</v>
      </c>
      <c r="AT376" s="21">
        <v>0</v>
      </c>
      <c r="AU376" s="21" t="s">
        <v>76</v>
      </c>
      <c r="AV376" s="21">
        <v>2020</v>
      </c>
      <c r="AW376" s="24">
        <v>44083</v>
      </c>
      <c r="AX376" s="24">
        <v>44250</v>
      </c>
      <c r="AY376" s="21">
        <v>0</v>
      </c>
      <c r="AZ376" s="21">
        <v>0</v>
      </c>
      <c r="BA376" s="21">
        <v>-166750.91</v>
      </c>
      <c r="BB376" s="21">
        <v>-6413.5</v>
      </c>
      <c r="BC376" s="21">
        <v>4145</v>
      </c>
      <c r="BD376" s="21"/>
      <c r="BE376" s="21" t="s">
        <v>99</v>
      </c>
      <c r="BF376" s="21" t="s">
        <v>99</v>
      </c>
      <c r="BG376" s="21"/>
      <c r="BH376" s="21" t="s">
        <v>78</v>
      </c>
      <c r="BI376" s="24"/>
      <c r="BJ376" s="21">
        <v>0</v>
      </c>
      <c r="BK376" s="21">
        <v>0</v>
      </c>
      <c r="BL376" s="21">
        <v>0</v>
      </c>
      <c r="BM376" s="21">
        <v>0</v>
      </c>
      <c r="BN376" s="21">
        <v>0</v>
      </c>
      <c r="BO376" s="21">
        <v>0</v>
      </c>
      <c r="BS376" s="21">
        <v>115495.96</v>
      </c>
      <c r="BT376" s="21">
        <v>0</v>
      </c>
      <c r="BU376" s="21"/>
      <c r="BV376" s="21" t="s">
        <v>79</v>
      </c>
    </row>
    <row r="377" spans="1:74">
      <c r="A377" s="21" t="s">
        <v>65</v>
      </c>
      <c r="B377" s="27">
        <v>999054000032196</v>
      </c>
      <c r="C377" s="22" t="s">
        <v>66</v>
      </c>
      <c r="D377" s="21" t="s">
        <v>67</v>
      </c>
      <c r="E377" s="21" t="s">
        <v>112</v>
      </c>
      <c r="F377" s="21" t="s">
        <v>69</v>
      </c>
      <c r="G377" s="21" t="s">
        <v>70</v>
      </c>
      <c r="H377" s="21" t="s">
        <v>71</v>
      </c>
      <c r="I377" s="21">
        <v>3</v>
      </c>
      <c r="J377" s="21">
        <v>212</v>
      </c>
      <c r="K377" s="21">
        <v>245</v>
      </c>
      <c r="L377" s="21">
        <v>33</v>
      </c>
      <c r="M377" s="23">
        <v>19</v>
      </c>
      <c r="N377" s="21">
        <v>1.74</v>
      </c>
      <c r="O377" s="21">
        <v>8</v>
      </c>
      <c r="V377" s="21">
        <v>212</v>
      </c>
      <c r="W377" s="21">
        <v>245</v>
      </c>
      <c r="X377" s="23">
        <v>19</v>
      </c>
      <c r="Y377" s="21">
        <v>33</v>
      </c>
      <c r="Z377" s="21">
        <v>1.74</v>
      </c>
      <c r="AA377" s="21">
        <v>2.67</v>
      </c>
      <c r="AB377" s="21">
        <v>212</v>
      </c>
      <c r="AC377" s="21">
        <v>360</v>
      </c>
      <c r="AD377" s="21">
        <v>160</v>
      </c>
      <c r="AE377" s="21">
        <v>148</v>
      </c>
      <c r="AF377" s="21">
        <v>0.93</v>
      </c>
      <c r="AG377" s="21">
        <v>5.51</v>
      </c>
      <c r="AH377" s="21">
        <v>431.11</v>
      </c>
      <c r="AI377" s="21">
        <v>14226.64</v>
      </c>
      <c r="AJ377" s="21">
        <v>9441.2800000000007</v>
      </c>
      <c r="AK377" s="21">
        <v>45</v>
      </c>
      <c r="AL377" s="21">
        <v>27968.12</v>
      </c>
      <c r="AM377" s="21">
        <v>1146.3499999999999</v>
      </c>
      <c r="AN377" s="21">
        <v>180187.87</v>
      </c>
      <c r="AO377" s="21" t="s">
        <v>101</v>
      </c>
      <c r="AP377" s="21" t="s">
        <v>113</v>
      </c>
      <c r="AQ377" s="21" t="s">
        <v>114</v>
      </c>
      <c r="AR377" s="21" t="s">
        <v>104</v>
      </c>
      <c r="AS377" s="21">
        <v>151073.4</v>
      </c>
      <c r="AT377" s="21">
        <v>0</v>
      </c>
      <c r="AU377" s="21" t="s">
        <v>76</v>
      </c>
      <c r="AV377" s="21">
        <v>2020</v>
      </c>
      <c r="AW377" s="24">
        <v>44090</v>
      </c>
      <c r="AX377" s="24">
        <v>44250</v>
      </c>
      <c r="AY377" s="21">
        <v>0</v>
      </c>
      <c r="AZ377" s="21">
        <v>0</v>
      </c>
      <c r="BA377" s="21">
        <v>-180187.87</v>
      </c>
      <c r="BB377" s="21">
        <v>-5460.24</v>
      </c>
      <c r="BC377" s="21">
        <v>4145</v>
      </c>
      <c r="BD377" s="21"/>
      <c r="BE377" s="21" t="s">
        <v>77</v>
      </c>
      <c r="BF377" s="21" t="s">
        <v>77</v>
      </c>
      <c r="BG377" s="21"/>
      <c r="BH377" s="21" t="s">
        <v>78</v>
      </c>
      <c r="BI377" s="24"/>
      <c r="BJ377" s="21">
        <v>0</v>
      </c>
      <c r="BK377" s="21">
        <v>0</v>
      </c>
      <c r="BL377" s="21">
        <v>0</v>
      </c>
      <c r="BM377" s="21">
        <v>0</v>
      </c>
      <c r="BN377" s="21">
        <v>0</v>
      </c>
      <c r="BO377" s="21">
        <v>0</v>
      </c>
      <c r="BS377" s="21">
        <v>151073.4</v>
      </c>
      <c r="BT377" s="21">
        <v>0</v>
      </c>
      <c r="BU377" s="21"/>
      <c r="BV377" s="21" t="s">
        <v>79</v>
      </c>
    </row>
    <row r="378" spans="1:74">
      <c r="A378" s="21" t="s">
        <v>65</v>
      </c>
      <c r="B378" s="27">
        <v>999054000032922</v>
      </c>
      <c r="C378" s="22" t="s">
        <v>66</v>
      </c>
      <c r="D378" s="21" t="s">
        <v>89</v>
      </c>
      <c r="E378" s="21" t="s">
        <v>105</v>
      </c>
      <c r="F378" s="21" t="s">
        <v>69</v>
      </c>
      <c r="G378" s="21" t="s">
        <v>70</v>
      </c>
      <c r="H378" s="21" t="s">
        <v>71</v>
      </c>
      <c r="I378" s="21">
        <v>3</v>
      </c>
      <c r="J378" s="21">
        <v>181.5</v>
      </c>
      <c r="K378" s="21">
        <v>221</v>
      </c>
      <c r="L378" s="21">
        <v>39.5</v>
      </c>
      <c r="M378" s="23">
        <v>33</v>
      </c>
      <c r="N378" s="21">
        <v>1.2</v>
      </c>
      <c r="O378" s="21">
        <v>8</v>
      </c>
      <c r="V378" s="21">
        <v>181.5</v>
      </c>
      <c r="W378" s="21">
        <v>221</v>
      </c>
      <c r="X378" s="23">
        <v>33</v>
      </c>
      <c r="Y378" s="21">
        <v>39.5</v>
      </c>
      <c r="Z378" s="21">
        <v>1.2</v>
      </c>
      <c r="AA378" s="21">
        <v>4.3899999999999997</v>
      </c>
      <c r="AB378" s="21">
        <v>181.5</v>
      </c>
      <c r="AC378" s="21">
        <v>334</v>
      </c>
      <c r="AD378" s="21">
        <v>178</v>
      </c>
      <c r="AE378" s="21">
        <v>152.5</v>
      </c>
      <c r="AF378" s="21">
        <v>0.86</v>
      </c>
      <c r="AG378" s="21">
        <v>5.89</v>
      </c>
      <c r="AH378" s="21">
        <v>384.96</v>
      </c>
      <c r="AI378" s="21">
        <v>15205.8</v>
      </c>
      <c r="AJ378" s="21">
        <v>10085.200000000001</v>
      </c>
      <c r="AK378" s="21">
        <v>65.569999999999993</v>
      </c>
      <c r="AL378" s="21">
        <v>25489.35</v>
      </c>
      <c r="AM378" s="21">
        <v>749.33</v>
      </c>
      <c r="AN378" s="21">
        <v>184508.08</v>
      </c>
      <c r="AO378" s="21" t="s">
        <v>91</v>
      </c>
      <c r="AP378" s="21" t="s">
        <v>92</v>
      </c>
      <c r="AQ378" s="21" t="s">
        <v>93</v>
      </c>
      <c r="AR378" s="21" t="s">
        <v>75</v>
      </c>
      <c r="AS378" s="21">
        <v>158269.4</v>
      </c>
      <c r="AT378" s="21">
        <v>0</v>
      </c>
      <c r="AU378" s="21" t="s">
        <v>76</v>
      </c>
      <c r="AV378" s="21">
        <v>2020</v>
      </c>
      <c r="AW378" s="24">
        <v>44072</v>
      </c>
      <c r="AX378" s="24">
        <v>44250</v>
      </c>
      <c r="AY378" s="21">
        <v>0</v>
      </c>
      <c r="AZ378" s="21">
        <v>0</v>
      </c>
      <c r="BA378" s="21">
        <v>-184508.08</v>
      </c>
      <c r="BB378" s="21">
        <v>-4671.09</v>
      </c>
      <c r="BC378" s="21">
        <v>4145</v>
      </c>
      <c r="BD378" s="21"/>
      <c r="BE378" s="21" t="s">
        <v>77</v>
      </c>
      <c r="BF378" s="21" t="s">
        <v>77</v>
      </c>
      <c r="BG378" s="21"/>
      <c r="BH378" s="21" t="s">
        <v>78</v>
      </c>
      <c r="BI378" s="24"/>
      <c r="BJ378" s="21">
        <v>0</v>
      </c>
      <c r="BK378" s="21">
        <v>0</v>
      </c>
      <c r="BL378" s="21">
        <v>0</v>
      </c>
      <c r="BM378" s="21">
        <v>0</v>
      </c>
      <c r="BN378" s="21">
        <v>0</v>
      </c>
      <c r="BO378" s="21">
        <v>0</v>
      </c>
      <c r="BS378" s="21">
        <v>158269.4</v>
      </c>
      <c r="BT378" s="21">
        <v>0</v>
      </c>
      <c r="BU378" s="21"/>
      <c r="BV378" s="21" t="s">
        <v>79</v>
      </c>
    </row>
    <row r="379" spans="1:74">
      <c r="A379" s="21" t="s">
        <v>65</v>
      </c>
      <c r="B379" s="27">
        <v>999054000032944</v>
      </c>
      <c r="C379" s="22" t="s">
        <v>66</v>
      </c>
      <c r="D379" s="21" t="s">
        <v>89</v>
      </c>
      <c r="E379" s="21" t="s">
        <v>120</v>
      </c>
      <c r="F379" s="21" t="s">
        <v>69</v>
      </c>
      <c r="G379" s="21" t="s">
        <v>70</v>
      </c>
      <c r="H379" s="21" t="s">
        <v>71</v>
      </c>
      <c r="I379" s="21">
        <v>3</v>
      </c>
      <c r="J379" s="21">
        <v>203</v>
      </c>
      <c r="K379" s="21">
        <v>233.5</v>
      </c>
      <c r="L379" s="21">
        <v>30.5</v>
      </c>
      <c r="M379" s="23">
        <v>16</v>
      </c>
      <c r="N379" s="21">
        <v>1.91</v>
      </c>
      <c r="O379" s="21">
        <v>8</v>
      </c>
      <c r="V379" s="21">
        <v>203</v>
      </c>
      <c r="W379" s="21">
        <v>233.5</v>
      </c>
      <c r="X379" s="23">
        <v>16</v>
      </c>
      <c r="Y379" s="21">
        <v>30.5</v>
      </c>
      <c r="Z379" s="21">
        <v>1.91</v>
      </c>
      <c r="AA379" s="21">
        <v>2.61</v>
      </c>
      <c r="AB379" s="21">
        <v>203</v>
      </c>
      <c r="AC379" s="21">
        <v>333</v>
      </c>
      <c r="AD379" s="21">
        <v>146</v>
      </c>
      <c r="AE379" s="21">
        <v>130</v>
      </c>
      <c r="AF379" s="21">
        <v>0.89</v>
      </c>
      <c r="AG379" s="21">
        <v>5.18</v>
      </c>
      <c r="AH379" s="21">
        <v>404.48</v>
      </c>
      <c r="AI379" s="21">
        <v>12336.72</v>
      </c>
      <c r="AJ379" s="21">
        <v>7769.08</v>
      </c>
      <c r="AK379" s="21">
        <v>50.12</v>
      </c>
      <c r="AL379" s="21">
        <v>25774.79</v>
      </c>
      <c r="AM379" s="21">
        <v>774.92</v>
      </c>
      <c r="AN379" s="21">
        <v>145217.95000000001</v>
      </c>
      <c r="AO379" s="21" t="s">
        <v>91</v>
      </c>
      <c r="AP379" s="21" t="s">
        <v>121</v>
      </c>
      <c r="AQ379" s="21" t="s">
        <v>122</v>
      </c>
      <c r="AR379" s="21" t="s">
        <v>75</v>
      </c>
      <c r="AS379" s="21">
        <v>118668.24</v>
      </c>
      <c r="AT379" s="21">
        <v>0</v>
      </c>
      <c r="AU379" s="21" t="s">
        <v>76</v>
      </c>
      <c r="AV379" s="21">
        <v>2020</v>
      </c>
      <c r="AW379" s="24">
        <v>44104</v>
      </c>
      <c r="AX379" s="24">
        <v>44250</v>
      </c>
      <c r="AY379" s="21">
        <v>0</v>
      </c>
      <c r="AZ379" s="21">
        <v>0</v>
      </c>
      <c r="BA379" s="21">
        <v>-145217.95000000001</v>
      </c>
      <c r="BB379" s="21">
        <v>-4761.24</v>
      </c>
      <c r="BC379" s="21">
        <v>4145</v>
      </c>
      <c r="BD379" s="21"/>
      <c r="BE379" s="21" t="s">
        <v>77</v>
      </c>
      <c r="BF379" s="21" t="s">
        <v>77</v>
      </c>
      <c r="BG379" s="21"/>
      <c r="BH379" s="21" t="s">
        <v>78</v>
      </c>
      <c r="BI379" s="24"/>
      <c r="BJ379" s="21">
        <v>0</v>
      </c>
      <c r="BK379" s="21">
        <v>0</v>
      </c>
      <c r="BL379" s="21">
        <v>0</v>
      </c>
      <c r="BM379" s="21">
        <v>0</v>
      </c>
      <c r="BN379" s="21">
        <v>0</v>
      </c>
      <c r="BO379" s="21">
        <v>0</v>
      </c>
      <c r="BS379" s="21">
        <v>118668.24</v>
      </c>
      <c r="BT379" s="21">
        <v>0</v>
      </c>
      <c r="BU379" s="21"/>
      <c r="BV379" s="21" t="s">
        <v>79</v>
      </c>
    </row>
    <row r="380" spans="1:74">
      <c r="A380" s="21" t="s">
        <v>65</v>
      </c>
      <c r="B380" s="27">
        <v>999054000021537</v>
      </c>
      <c r="C380" s="22" t="s">
        <v>66</v>
      </c>
      <c r="D380" s="21" t="s">
        <v>89</v>
      </c>
      <c r="E380" s="21" t="s">
        <v>120</v>
      </c>
      <c r="F380" s="21" t="s">
        <v>69</v>
      </c>
      <c r="G380" s="21" t="s">
        <v>70</v>
      </c>
      <c r="H380" s="21" t="s">
        <v>71</v>
      </c>
      <c r="I380" s="21">
        <v>3</v>
      </c>
      <c r="J380" s="21">
        <v>216</v>
      </c>
      <c r="K380" s="21">
        <v>247.5</v>
      </c>
      <c r="L380" s="21">
        <v>31.5</v>
      </c>
      <c r="M380" s="23">
        <v>16</v>
      </c>
      <c r="N380" s="21">
        <v>1.97</v>
      </c>
      <c r="O380" s="21">
        <v>8</v>
      </c>
      <c r="V380" s="21">
        <v>216</v>
      </c>
      <c r="W380" s="21">
        <v>247.5</v>
      </c>
      <c r="X380" s="23">
        <v>16</v>
      </c>
      <c r="Y380" s="21">
        <v>31.5</v>
      </c>
      <c r="Z380" s="21">
        <v>1.97</v>
      </c>
      <c r="AA380" s="21">
        <v>2.5299999999999998</v>
      </c>
      <c r="AB380" s="21">
        <v>216</v>
      </c>
      <c r="AC380" s="21">
        <v>343</v>
      </c>
      <c r="AD380" s="21">
        <v>146</v>
      </c>
      <c r="AE380" s="21">
        <v>127</v>
      </c>
      <c r="AF380" s="21">
        <v>0.87</v>
      </c>
      <c r="AG380" s="21">
        <v>5.31</v>
      </c>
      <c r="AH380" s="21">
        <v>391.64</v>
      </c>
      <c r="AI380" s="21">
        <v>12336.72</v>
      </c>
      <c r="AJ380" s="21">
        <v>7769.08</v>
      </c>
      <c r="AK380" s="21">
        <v>48.53</v>
      </c>
      <c r="AL380" s="21">
        <v>27425.39</v>
      </c>
      <c r="AM380" s="21">
        <v>774.92</v>
      </c>
      <c r="AN380" s="21">
        <v>146868.54999999999</v>
      </c>
      <c r="AO380" s="21" t="s">
        <v>91</v>
      </c>
      <c r="AP380" s="21" t="s">
        <v>121</v>
      </c>
      <c r="AQ380" s="21" t="s">
        <v>122</v>
      </c>
      <c r="AR380" s="21" t="s">
        <v>75</v>
      </c>
      <c r="AS380" s="21">
        <v>118668.24</v>
      </c>
      <c r="AT380" s="21">
        <v>0</v>
      </c>
      <c r="AU380" s="21" t="s">
        <v>76</v>
      </c>
      <c r="AV380" s="21">
        <v>2020</v>
      </c>
      <c r="AW380" s="24">
        <v>44104</v>
      </c>
      <c r="AX380" s="24">
        <v>44250</v>
      </c>
      <c r="AY380" s="21">
        <v>0</v>
      </c>
      <c r="AZ380" s="21">
        <v>0</v>
      </c>
      <c r="BA380" s="21">
        <v>-146868.54999999999</v>
      </c>
      <c r="BB380" s="21">
        <v>-4662.49</v>
      </c>
      <c r="BC380" s="21">
        <v>4145</v>
      </c>
      <c r="BD380" s="21"/>
      <c r="BE380" s="21" t="s">
        <v>77</v>
      </c>
      <c r="BF380" s="21" t="s">
        <v>77</v>
      </c>
      <c r="BG380" s="21"/>
      <c r="BH380" s="21" t="s">
        <v>78</v>
      </c>
      <c r="BI380" s="24"/>
      <c r="BJ380" s="21">
        <v>0</v>
      </c>
      <c r="BK380" s="21">
        <v>0</v>
      </c>
      <c r="BL380" s="21">
        <v>0</v>
      </c>
      <c r="BM380" s="21">
        <v>0</v>
      </c>
      <c r="BN380" s="21">
        <v>0</v>
      </c>
      <c r="BO380" s="21">
        <v>0</v>
      </c>
      <c r="BS380" s="21">
        <v>118668.24</v>
      </c>
      <c r="BT380" s="21">
        <v>0</v>
      </c>
      <c r="BU380" s="21"/>
      <c r="BV380" s="21" t="s">
        <v>79</v>
      </c>
    </row>
    <row r="381" spans="1:74">
      <c r="A381" s="21" t="s">
        <v>65</v>
      </c>
      <c r="B381" s="27">
        <v>999054000022040</v>
      </c>
      <c r="C381" s="22" t="s">
        <v>66</v>
      </c>
      <c r="D381" s="21" t="s">
        <v>80</v>
      </c>
      <c r="E381" s="21" t="s">
        <v>109</v>
      </c>
      <c r="F381" s="21" t="s">
        <v>69</v>
      </c>
      <c r="G381" s="21" t="s">
        <v>70</v>
      </c>
      <c r="H381" s="21" t="s">
        <v>71</v>
      </c>
      <c r="I381" s="21">
        <v>3</v>
      </c>
      <c r="J381" s="21">
        <v>184</v>
      </c>
      <c r="K381" s="21">
        <v>214.5</v>
      </c>
      <c r="L381" s="21">
        <v>30.5</v>
      </c>
      <c r="M381" s="23">
        <v>22</v>
      </c>
      <c r="N381" s="21">
        <v>1.39</v>
      </c>
      <c r="O381" s="21">
        <v>8</v>
      </c>
      <c r="V381" s="21">
        <v>184</v>
      </c>
      <c r="W381" s="21">
        <v>214.5</v>
      </c>
      <c r="X381" s="23">
        <v>22</v>
      </c>
      <c r="Y381" s="21">
        <v>30.5</v>
      </c>
      <c r="Z381" s="21">
        <v>1.39</v>
      </c>
      <c r="AA381" s="21">
        <v>3.09</v>
      </c>
      <c r="AB381" s="21">
        <v>184</v>
      </c>
      <c r="AC381" s="21">
        <v>304</v>
      </c>
      <c r="AD381" s="21">
        <v>167</v>
      </c>
      <c r="AE381" s="21">
        <v>120</v>
      </c>
      <c r="AF381" s="21">
        <v>0.72</v>
      </c>
      <c r="AG381" s="21">
        <v>5.45</v>
      </c>
      <c r="AH381" s="21">
        <v>389.36</v>
      </c>
      <c r="AI381" s="21">
        <v>11875.36</v>
      </c>
      <c r="AJ381" s="21">
        <v>7465.6</v>
      </c>
      <c r="AK381" s="21">
        <v>51.56</v>
      </c>
      <c r="AL381" s="21">
        <v>24185.25</v>
      </c>
      <c r="AM381" s="21">
        <v>781.37</v>
      </c>
      <c r="AN381" s="21">
        <v>140462.57999999999</v>
      </c>
      <c r="AO381" s="21" t="s">
        <v>85</v>
      </c>
      <c r="AP381" s="21" t="s">
        <v>110</v>
      </c>
      <c r="AQ381" s="21" t="s">
        <v>111</v>
      </c>
      <c r="AR381" s="21" t="s">
        <v>88</v>
      </c>
      <c r="AS381" s="21">
        <v>115495.96</v>
      </c>
      <c r="AT381" s="21">
        <v>0</v>
      </c>
      <c r="AU381" s="21" t="s">
        <v>76</v>
      </c>
      <c r="AV381" s="21">
        <v>2020</v>
      </c>
      <c r="AW381" s="24">
        <v>44083</v>
      </c>
      <c r="AX381" s="24">
        <v>44250</v>
      </c>
      <c r="AY381" s="21">
        <v>0</v>
      </c>
      <c r="AZ381" s="21">
        <v>0</v>
      </c>
      <c r="BA381" s="21">
        <v>-140462.57999999999</v>
      </c>
      <c r="BB381" s="21">
        <v>-4605.33</v>
      </c>
      <c r="BC381" s="21">
        <v>4145</v>
      </c>
      <c r="BD381" s="21"/>
      <c r="BE381" s="21" t="s">
        <v>77</v>
      </c>
      <c r="BF381" s="21" t="s">
        <v>77</v>
      </c>
      <c r="BG381" s="21"/>
      <c r="BH381" s="21" t="s">
        <v>78</v>
      </c>
      <c r="BI381" s="24"/>
      <c r="BJ381" s="21">
        <v>0</v>
      </c>
      <c r="BK381" s="21">
        <v>0</v>
      </c>
      <c r="BL381" s="21">
        <v>0</v>
      </c>
      <c r="BM381" s="21">
        <v>0</v>
      </c>
      <c r="BN381" s="21">
        <v>0</v>
      </c>
      <c r="BO381" s="21">
        <v>0</v>
      </c>
      <c r="BS381" s="21">
        <v>115495.96</v>
      </c>
      <c r="BT381" s="21">
        <v>0</v>
      </c>
      <c r="BU381" s="21"/>
      <c r="BV381" s="21" t="s">
        <v>79</v>
      </c>
    </row>
    <row r="382" spans="1:74">
      <c r="A382" s="21" t="s">
        <v>65</v>
      </c>
      <c r="B382" s="27">
        <v>999054000033244</v>
      </c>
      <c r="C382" s="22" t="s">
        <v>66</v>
      </c>
      <c r="D382" s="21" t="s">
        <v>80</v>
      </c>
      <c r="E382" s="21" t="s">
        <v>109</v>
      </c>
      <c r="F382" s="21" t="s">
        <v>69</v>
      </c>
      <c r="G382" s="21" t="s">
        <v>70</v>
      </c>
      <c r="H382" s="21" t="s">
        <v>71</v>
      </c>
      <c r="I382" s="21">
        <v>3</v>
      </c>
      <c r="J382" s="21">
        <v>192</v>
      </c>
      <c r="K382" s="21">
        <v>224.5</v>
      </c>
      <c r="L382" s="21">
        <v>32.5</v>
      </c>
      <c r="M382" s="23">
        <v>22</v>
      </c>
      <c r="N382" s="21">
        <v>1.48</v>
      </c>
      <c r="O382" s="21">
        <v>8</v>
      </c>
      <c r="V382" s="21">
        <v>192</v>
      </c>
      <c r="W382" s="21">
        <v>224.5</v>
      </c>
      <c r="X382" s="23">
        <v>22</v>
      </c>
      <c r="Y382" s="21">
        <v>32.5</v>
      </c>
      <c r="Z382" s="21">
        <v>1.48</v>
      </c>
      <c r="AA382" s="21">
        <v>2.9</v>
      </c>
      <c r="AB382" s="21">
        <v>192</v>
      </c>
      <c r="AC382" s="21">
        <v>343</v>
      </c>
      <c r="AD382" s="21">
        <v>167</v>
      </c>
      <c r="AE382" s="21">
        <v>151</v>
      </c>
      <c r="AF382" s="21">
        <v>0.9</v>
      </c>
      <c r="AG382" s="21">
        <v>4.33</v>
      </c>
      <c r="AH382" s="21">
        <v>365.4</v>
      </c>
      <c r="AI382" s="21">
        <v>11875.44</v>
      </c>
      <c r="AJ382" s="21">
        <v>7465.6</v>
      </c>
      <c r="AK382" s="21">
        <v>48.39</v>
      </c>
      <c r="AL382" s="21">
        <v>25236.79</v>
      </c>
      <c r="AM382" s="21">
        <v>781.37</v>
      </c>
      <c r="AN382" s="21">
        <v>141514.12</v>
      </c>
      <c r="AO382" s="21" t="s">
        <v>85</v>
      </c>
      <c r="AP382" s="21" t="s">
        <v>110</v>
      </c>
      <c r="AQ382" s="21" t="s">
        <v>111</v>
      </c>
      <c r="AR382" s="21" t="s">
        <v>88</v>
      </c>
      <c r="AS382" s="21">
        <v>115495.96</v>
      </c>
      <c r="AT382" s="21">
        <v>0</v>
      </c>
      <c r="AU382" s="21" t="s">
        <v>76</v>
      </c>
      <c r="AV382" s="21">
        <v>2020</v>
      </c>
      <c r="AW382" s="24">
        <v>44083</v>
      </c>
      <c r="AX382" s="24">
        <v>44250</v>
      </c>
      <c r="AY382" s="21">
        <v>0</v>
      </c>
      <c r="AZ382" s="21">
        <v>0</v>
      </c>
      <c r="BA382" s="21">
        <v>-141514.12</v>
      </c>
      <c r="BB382" s="21">
        <v>-4354.28</v>
      </c>
      <c r="BC382" s="21">
        <v>4145</v>
      </c>
      <c r="BD382" s="21"/>
      <c r="BE382" s="21" t="s">
        <v>77</v>
      </c>
      <c r="BF382" s="21" t="s">
        <v>77</v>
      </c>
      <c r="BG382" s="21"/>
      <c r="BH382" s="21" t="s">
        <v>78</v>
      </c>
      <c r="BI382" s="24"/>
      <c r="BJ382" s="21">
        <v>0</v>
      </c>
      <c r="BK382" s="21">
        <v>0</v>
      </c>
      <c r="BL382" s="21">
        <v>0</v>
      </c>
      <c r="BM382" s="21">
        <v>0</v>
      </c>
      <c r="BN382" s="21">
        <v>0</v>
      </c>
      <c r="BO382" s="21">
        <v>0</v>
      </c>
      <c r="BS382" s="21">
        <v>115495.96</v>
      </c>
      <c r="BT382" s="21">
        <v>0</v>
      </c>
      <c r="BU382" s="21"/>
      <c r="BV382" s="21" t="s">
        <v>79</v>
      </c>
    </row>
    <row r="383" spans="1:74">
      <c r="A383" s="21" t="s">
        <v>65</v>
      </c>
      <c r="B383" s="27">
        <v>999054000033180</v>
      </c>
      <c r="C383" s="22" t="s">
        <v>66</v>
      </c>
      <c r="D383" s="21" t="s">
        <v>89</v>
      </c>
      <c r="E383" s="21" t="s">
        <v>100</v>
      </c>
      <c r="F383" s="21" t="s">
        <v>69</v>
      </c>
      <c r="G383" s="21" t="s">
        <v>70</v>
      </c>
      <c r="H383" s="21" t="s">
        <v>71</v>
      </c>
      <c r="I383" s="21">
        <v>3</v>
      </c>
      <c r="J383" s="21">
        <v>188.5</v>
      </c>
      <c r="K383" s="21">
        <v>235</v>
      </c>
      <c r="L383" s="21">
        <v>46.5</v>
      </c>
      <c r="M383" s="23">
        <v>37</v>
      </c>
      <c r="N383" s="21">
        <v>1.26</v>
      </c>
      <c r="O383" s="21">
        <v>8</v>
      </c>
      <c r="V383" s="21">
        <v>188.5</v>
      </c>
      <c r="W383" s="21">
        <v>235</v>
      </c>
      <c r="X383" s="23">
        <v>37</v>
      </c>
      <c r="Y383" s="21">
        <v>46.5</v>
      </c>
      <c r="Z383" s="21">
        <v>1.26</v>
      </c>
      <c r="AA383" s="21">
        <v>4.12</v>
      </c>
      <c r="AB383" s="21">
        <v>188.5</v>
      </c>
      <c r="AC383" s="21">
        <v>340</v>
      </c>
      <c r="AD383" s="21">
        <v>182</v>
      </c>
      <c r="AE383" s="21">
        <v>151.5</v>
      </c>
      <c r="AF383" s="21">
        <v>0.83</v>
      </c>
      <c r="AG383" s="21">
        <v>5.77</v>
      </c>
      <c r="AH383" s="21">
        <v>315.48</v>
      </c>
      <c r="AI383" s="21">
        <v>14669.96</v>
      </c>
      <c r="AJ383" s="21">
        <v>9717.24</v>
      </c>
      <c r="AK383" s="21">
        <v>58.3</v>
      </c>
      <c r="AL383" s="21">
        <v>26362.29</v>
      </c>
      <c r="AM383" s="21">
        <v>989.4</v>
      </c>
      <c r="AN383" s="21">
        <v>179106.09</v>
      </c>
      <c r="AO383" s="21" t="s">
        <v>101</v>
      </c>
      <c r="AP383" s="21" t="s">
        <v>102</v>
      </c>
      <c r="AQ383" s="21" t="s">
        <v>103</v>
      </c>
      <c r="AR383" s="21" t="s">
        <v>104</v>
      </c>
      <c r="AS383" s="21">
        <v>151754.4</v>
      </c>
      <c r="AT383" s="21">
        <v>0</v>
      </c>
      <c r="AU383" s="21" t="s">
        <v>76</v>
      </c>
      <c r="AV383" s="21">
        <v>2020</v>
      </c>
      <c r="AW383" s="24">
        <v>44068</v>
      </c>
      <c r="AX383" s="24">
        <v>44250</v>
      </c>
      <c r="AY383" s="21">
        <v>0</v>
      </c>
      <c r="AZ383" s="21">
        <v>0</v>
      </c>
      <c r="BA383" s="21">
        <v>-179106.09</v>
      </c>
      <c r="BB383" s="21">
        <v>-3851.74</v>
      </c>
      <c r="BC383" s="21">
        <v>4145</v>
      </c>
      <c r="BD383" s="21"/>
      <c r="BE383" s="21" t="s">
        <v>77</v>
      </c>
      <c r="BF383" s="21" t="s">
        <v>77</v>
      </c>
      <c r="BG383" s="21"/>
      <c r="BH383" s="21" t="s">
        <v>78</v>
      </c>
      <c r="BI383" s="24"/>
      <c r="BJ383" s="21">
        <v>0</v>
      </c>
      <c r="BK383" s="21">
        <v>0</v>
      </c>
      <c r="BL383" s="21">
        <v>0</v>
      </c>
      <c r="BM383" s="21">
        <v>0</v>
      </c>
      <c r="BN383" s="21">
        <v>0</v>
      </c>
      <c r="BO383" s="21">
        <v>0</v>
      </c>
      <c r="BS383" s="21">
        <v>151754.4</v>
      </c>
      <c r="BT383" s="21">
        <v>0</v>
      </c>
      <c r="BU383" s="21"/>
      <c r="BV383" s="21" t="s">
        <v>79</v>
      </c>
    </row>
    <row r="384" spans="1:74">
      <c r="A384" s="21" t="s">
        <v>65</v>
      </c>
      <c r="B384" s="27">
        <v>999054000032653</v>
      </c>
      <c r="C384" s="22" t="s">
        <v>66</v>
      </c>
      <c r="D384" s="21" t="s">
        <v>80</v>
      </c>
      <c r="E384" s="21" t="s">
        <v>106</v>
      </c>
      <c r="F384" s="21" t="s">
        <v>69</v>
      </c>
      <c r="G384" s="21" t="s">
        <v>70</v>
      </c>
      <c r="H384" s="21" t="s">
        <v>71</v>
      </c>
      <c r="I384" s="21">
        <v>3</v>
      </c>
      <c r="J384" s="21">
        <v>185.5</v>
      </c>
      <c r="K384" s="21">
        <v>219.5</v>
      </c>
      <c r="L384" s="21">
        <v>34</v>
      </c>
      <c r="M384" s="23">
        <v>32</v>
      </c>
      <c r="N384" s="21">
        <v>1.06</v>
      </c>
      <c r="O384" s="21">
        <v>8</v>
      </c>
      <c r="V384" s="21">
        <v>185.5</v>
      </c>
      <c r="W384" s="21">
        <v>219.5</v>
      </c>
      <c r="X384" s="23">
        <v>32</v>
      </c>
      <c r="Y384" s="21">
        <v>34</v>
      </c>
      <c r="Z384" s="21">
        <v>1.06</v>
      </c>
      <c r="AA384" s="21">
        <v>4.5</v>
      </c>
      <c r="AB384" s="21">
        <v>185.5</v>
      </c>
      <c r="AC384" s="21">
        <v>324</v>
      </c>
      <c r="AD384" s="21">
        <v>177</v>
      </c>
      <c r="AE384" s="21">
        <v>138.5</v>
      </c>
      <c r="AF384" s="21">
        <v>0.78</v>
      </c>
      <c r="AG384" s="21">
        <v>4.3600000000000003</v>
      </c>
      <c r="AH384" s="21">
        <v>314.95999999999998</v>
      </c>
      <c r="AI384" s="21">
        <v>10708.8</v>
      </c>
      <c r="AJ384" s="21">
        <v>6636.88</v>
      </c>
      <c r="AK384" s="21">
        <v>64.900000000000006</v>
      </c>
      <c r="AL384" s="21">
        <v>23634.83</v>
      </c>
      <c r="AM384" s="21">
        <v>679.2</v>
      </c>
      <c r="AN384" s="21">
        <v>127350.99</v>
      </c>
      <c r="AO384" s="21" t="s">
        <v>85</v>
      </c>
      <c r="AP384" s="21" t="s">
        <v>107</v>
      </c>
      <c r="AQ384" s="21" t="s">
        <v>108</v>
      </c>
      <c r="AR384" s="21" t="s">
        <v>88</v>
      </c>
      <c r="AS384" s="21">
        <v>103036.96</v>
      </c>
      <c r="AT384" s="21">
        <v>0</v>
      </c>
      <c r="AU384" s="21" t="s">
        <v>76</v>
      </c>
      <c r="AV384" s="21">
        <v>2020</v>
      </c>
      <c r="AW384" s="24">
        <v>44073</v>
      </c>
      <c r="AX384" s="24">
        <v>44250</v>
      </c>
      <c r="AY384" s="21">
        <v>0</v>
      </c>
      <c r="AZ384" s="21">
        <v>0</v>
      </c>
      <c r="BA384" s="21">
        <v>-127350.99</v>
      </c>
      <c r="BB384" s="21">
        <v>-3745.62</v>
      </c>
      <c r="BC384" s="21">
        <v>4145</v>
      </c>
      <c r="BD384" s="21"/>
      <c r="BE384" s="21" t="s">
        <v>77</v>
      </c>
      <c r="BF384" s="21" t="s">
        <v>77</v>
      </c>
      <c r="BG384" s="21"/>
      <c r="BH384" s="21" t="s">
        <v>78</v>
      </c>
      <c r="BI384" s="24"/>
      <c r="BJ384" s="21">
        <v>0</v>
      </c>
      <c r="BK384" s="21">
        <v>0</v>
      </c>
      <c r="BL384" s="21">
        <v>0</v>
      </c>
      <c r="BM384" s="21">
        <v>0</v>
      </c>
      <c r="BN384" s="21">
        <v>0</v>
      </c>
      <c r="BO384" s="21">
        <v>0</v>
      </c>
      <c r="BS384" s="21">
        <v>103036.96</v>
      </c>
      <c r="BT384" s="21">
        <v>0</v>
      </c>
      <c r="BU384" s="21"/>
      <c r="BV384" s="21" t="s">
        <v>79</v>
      </c>
    </row>
    <row r="385" spans="1:74">
      <c r="A385" s="21" t="s">
        <v>65</v>
      </c>
      <c r="B385" s="27">
        <v>999054000021280</v>
      </c>
      <c r="C385" s="22" t="s">
        <v>66</v>
      </c>
      <c r="D385" s="21" t="s">
        <v>80</v>
      </c>
      <c r="E385" s="21" t="s">
        <v>109</v>
      </c>
      <c r="F385" s="21" t="s">
        <v>69</v>
      </c>
      <c r="G385" s="21" t="s">
        <v>70</v>
      </c>
      <c r="H385" s="21" t="s">
        <v>71</v>
      </c>
      <c r="I385" s="21">
        <v>3</v>
      </c>
      <c r="J385" s="21">
        <v>188.5</v>
      </c>
      <c r="K385" s="21">
        <v>231</v>
      </c>
      <c r="L385" s="21">
        <v>42.5</v>
      </c>
      <c r="M385" s="23">
        <v>22</v>
      </c>
      <c r="N385" s="21">
        <v>1.93</v>
      </c>
      <c r="O385" s="21">
        <v>8</v>
      </c>
      <c r="V385" s="21">
        <v>188.5</v>
      </c>
      <c r="W385" s="21">
        <v>231</v>
      </c>
      <c r="X385" s="23">
        <v>22</v>
      </c>
      <c r="Y385" s="21">
        <v>42.5</v>
      </c>
      <c r="Z385" s="21">
        <v>1.93</v>
      </c>
      <c r="AA385" s="21">
        <v>2.2200000000000002</v>
      </c>
      <c r="AB385" s="21">
        <v>188.5</v>
      </c>
      <c r="AC385" s="21">
        <v>327</v>
      </c>
      <c r="AD385" s="21">
        <v>167</v>
      </c>
      <c r="AE385" s="21">
        <v>138.5</v>
      </c>
      <c r="AF385" s="21">
        <v>0.83</v>
      </c>
      <c r="AG385" s="21">
        <v>4.72</v>
      </c>
      <c r="AH385" s="21">
        <v>279.42</v>
      </c>
      <c r="AI385" s="21">
        <v>11875.36</v>
      </c>
      <c r="AJ385" s="21">
        <v>7465.6</v>
      </c>
      <c r="AK385" s="21">
        <v>37</v>
      </c>
      <c r="AL385" s="21">
        <v>24776.74</v>
      </c>
      <c r="AM385" s="21">
        <v>781.37</v>
      </c>
      <c r="AN385" s="21">
        <v>141054.07</v>
      </c>
      <c r="AO385" s="21" t="s">
        <v>85</v>
      </c>
      <c r="AP385" s="21" t="s">
        <v>110</v>
      </c>
      <c r="AQ385" s="21" t="s">
        <v>111</v>
      </c>
      <c r="AR385" s="21" t="s">
        <v>88</v>
      </c>
      <c r="AS385" s="21">
        <v>115495.96</v>
      </c>
      <c r="AT385" s="21">
        <v>0</v>
      </c>
      <c r="AU385" s="21" t="s">
        <v>76</v>
      </c>
      <c r="AV385" s="21">
        <v>2020</v>
      </c>
      <c r="AW385" s="24">
        <v>44083</v>
      </c>
      <c r="AX385" s="24">
        <v>44250</v>
      </c>
      <c r="AY385" s="21">
        <v>0</v>
      </c>
      <c r="AZ385" s="21">
        <v>0</v>
      </c>
      <c r="BA385" s="21">
        <v>-141054.07</v>
      </c>
      <c r="BB385" s="21">
        <v>-3318.92</v>
      </c>
      <c r="BC385" s="21">
        <v>4145</v>
      </c>
      <c r="BD385" s="21"/>
      <c r="BE385" s="21" t="s">
        <v>77</v>
      </c>
      <c r="BF385" s="21" t="s">
        <v>77</v>
      </c>
      <c r="BG385" s="21"/>
      <c r="BH385" s="21" t="s">
        <v>78</v>
      </c>
      <c r="BI385" s="24"/>
      <c r="BJ385" s="21">
        <v>0</v>
      </c>
      <c r="BK385" s="21">
        <v>0</v>
      </c>
      <c r="BL385" s="21">
        <v>0</v>
      </c>
      <c r="BM385" s="21">
        <v>0</v>
      </c>
      <c r="BN385" s="21">
        <v>0</v>
      </c>
      <c r="BO385" s="21">
        <v>0</v>
      </c>
      <c r="BS385" s="21">
        <v>115495.96</v>
      </c>
      <c r="BT385" s="21">
        <v>0</v>
      </c>
      <c r="BU385" s="21"/>
      <c r="BV385" s="21" t="s">
        <v>79</v>
      </c>
    </row>
    <row r="386" spans="1:74">
      <c r="A386" s="21" t="s">
        <v>65</v>
      </c>
      <c r="B386" s="27">
        <v>999054000032608</v>
      </c>
      <c r="C386" s="22" t="s">
        <v>66</v>
      </c>
      <c r="D386" s="21" t="s">
        <v>89</v>
      </c>
      <c r="E386" s="21" t="s">
        <v>100</v>
      </c>
      <c r="F386" s="21" t="s">
        <v>69</v>
      </c>
      <c r="G386" s="21" t="s">
        <v>70</v>
      </c>
      <c r="H386" s="21" t="s">
        <v>71</v>
      </c>
      <c r="I386" s="21">
        <v>3</v>
      </c>
      <c r="J386" s="21">
        <v>185</v>
      </c>
      <c r="K386" s="21">
        <v>241</v>
      </c>
      <c r="L386" s="21">
        <v>56</v>
      </c>
      <c r="M386" s="23">
        <v>37</v>
      </c>
      <c r="N386" s="21">
        <v>1.51</v>
      </c>
      <c r="O386" s="21">
        <v>8</v>
      </c>
      <c r="V386" s="21">
        <v>185</v>
      </c>
      <c r="W386" s="21">
        <v>241</v>
      </c>
      <c r="X386" s="23">
        <v>37</v>
      </c>
      <c r="Y386" s="21">
        <v>56</v>
      </c>
      <c r="Z386" s="21">
        <v>1.51</v>
      </c>
      <c r="AA386" s="21">
        <v>3.42</v>
      </c>
      <c r="AB386" s="21">
        <v>185</v>
      </c>
      <c r="AC386" s="21">
        <v>336</v>
      </c>
      <c r="AD386" s="21">
        <v>182</v>
      </c>
      <c r="AE386" s="21">
        <v>151</v>
      </c>
      <c r="AF386" s="21">
        <v>0.83</v>
      </c>
      <c r="AG386" s="21">
        <v>5.79</v>
      </c>
      <c r="AH386" s="21">
        <v>261.95999999999998</v>
      </c>
      <c r="AI386" s="21">
        <v>14669.96</v>
      </c>
      <c r="AJ386" s="21">
        <v>9717.24</v>
      </c>
      <c r="AK386" s="21">
        <v>48.41</v>
      </c>
      <c r="AL386" s="21">
        <v>25872.81</v>
      </c>
      <c r="AM386" s="21">
        <v>989.4</v>
      </c>
      <c r="AN386" s="21">
        <v>178616.61</v>
      </c>
      <c r="AO386" s="21" t="s">
        <v>101</v>
      </c>
      <c r="AP386" s="21" t="s">
        <v>102</v>
      </c>
      <c r="AQ386" s="21" t="s">
        <v>103</v>
      </c>
      <c r="AR386" s="21" t="s">
        <v>104</v>
      </c>
      <c r="AS386" s="21">
        <v>151754.4</v>
      </c>
      <c r="AT386" s="21">
        <v>0</v>
      </c>
      <c r="AU386" s="21" t="s">
        <v>76</v>
      </c>
      <c r="AV386" s="21">
        <v>2020</v>
      </c>
      <c r="AW386" s="24">
        <v>44068</v>
      </c>
      <c r="AX386" s="24">
        <v>44250</v>
      </c>
      <c r="AY386" s="21">
        <v>0</v>
      </c>
      <c r="AZ386" s="21">
        <v>0</v>
      </c>
      <c r="BA386" s="21">
        <v>-178616.61</v>
      </c>
      <c r="BB386" s="21">
        <v>-3189.58</v>
      </c>
      <c r="BC386" s="21">
        <v>4145</v>
      </c>
      <c r="BD386" s="21"/>
      <c r="BE386" s="21" t="s">
        <v>77</v>
      </c>
      <c r="BF386" s="21" t="s">
        <v>77</v>
      </c>
      <c r="BG386" s="21"/>
      <c r="BH386" s="21" t="s">
        <v>78</v>
      </c>
      <c r="BI386" s="24"/>
      <c r="BJ386" s="21">
        <v>0</v>
      </c>
      <c r="BK386" s="21">
        <v>0</v>
      </c>
      <c r="BL386" s="21">
        <v>0</v>
      </c>
      <c r="BM386" s="21">
        <v>0</v>
      </c>
      <c r="BN386" s="21">
        <v>0</v>
      </c>
      <c r="BO386" s="21">
        <v>0</v>
      </c>
      <c r="BS386" s="21">
        <v>151754.4</v>
      </c>
      <c r="BT386" s="21">
        <v>0</v>
      </c>
      <c r="BU386" s="21"/>
      <c r="BV386" s="21" t="s">
        <v>79</v>
      </c>
    </row>
    <row r="387" spans="1:74">
      <c r="A387" s="21" t="s">
        <v>65</v>
      </c>
      <c r="B387" s="27">
        <v>999054000033324</v>
      </c>
      <c r="C387" s="22" t="s">
        <v>66</v>
      </c>
      <c r="D387" s="21" t="s">
        <v>67</v>
      </c>
      <c r="E387" s="21" t="s">
        <v>68</v>
      </c>
      <c r="F387" s="21" t="s">
        <v>69</v>
      </c>
      <c r="G387" s="21" t="s">
        <v>70</v>
      </c>
      <c r="H387" s="21" t="s">
        <v>71</v>
      </c>
      <c r="I387" s="21">
        <v>3</v>
      </c>
      <c r="J387" s="21">
        <v>184</v>
      </c>
      <c r="K387" s="21">
        <v>317.5</v>
      </c>
      <c r="L387" s="21">
        <v>133.5</v>
      </c>
      <c r="M387" s="23">
        <v>283</v>
      </c>
      <c r="N387" s="21">
        <v>0.47</v>
      </c>
      <c r="O387" s="21">
        <v>8</v>
      </c>
      <c r="V387" s="21">
        <v>184</v>
      </c>
      <c r="W387" s="21">
        <v>199</v>
      </c>
      <c r="X387" s="23">
        <v>24</v>
      </c>
      <c r="Y387" s="21">
        <v>15</v>
      </c>
      <c r="Z387" s="21">
        <v>0.63</v>
      </c>
      <c r="AA387" s="21">
        <v>2.29</v>
      </c>
      <c r="AB387" s="21">
        <v>184</v>
      </c>
      <c r="AC387" s="21">
        <v>317.5</v>
      </c>
      <c r="AD387" s="21">
        <v>283</v>
      </c>
      <c r="AE387" s="21">
        <v>133.5</v>
      </c>
      <c r="AF387" s="21">
        <v>0.47</v>
      </c>
      <c r="AG387" s="21">
        <v>10.24</v>
      </c>
      <c r="AH387" s="21">
        <v>281.66000000000003</v>
      </c>
      <c r="AI387" s="21">
        <v>37601.800000000003</v>
      </c>
      <c r="AJ387" s="21">
        <v>22949.599999999999</v>
      </c>
      <c r="AK387" s="21">
        <v>30.99</v>
      </c>
      <c r="AL387" s="21">
        <v>19319.23</v>
      </c>
      <c r="AM387" s="21">
        <v>388.96</v>
      </c>
      <c r="AN387" s="21">
        <v>312882.63</v>
      </c>
      <c r="AO387" s="21" t="s">
        <v>72</v>
      </c>
      <c r="AP387" s="21" t="s">
        <v>73</v>
      </c>
      <c r="AQ387" s="21" t="s">
        <v>74</v>
      </c>
      <c r="AR387" s="21" t="s">
        <v>75</v>
      </c>
      <c r="AS387" s="21">
        <v>293174.44</v>
      </c>
      <c r="AT387" s="21">
        <v>0</v>
      </c>
      <c r="AU387" s="21" t="s">
        <v>76</v>
      </c>
      <c r="AV387" s="21">
        <v>2020</v>
      </c>
      <c r="AW387" s="24">
        <v>43967</v>
      </c>
      <c r="AX387" s="24">
        <v>44250</v>
      </c>
      <c r="AY387" s="21">
        <v>0</v>
      </c>
      <c r="AZ387" s="21">
        <v>0</v>
      </c>
      <c r="BA387" s="21">
        <v>-312882.63</v>
      </c>
      <c r="BB387" s="21">
        <v>-2343.69</v>
      </c>
      <c r="BC387" s="21">
        <v>4145</v>
      </c>
      <c r="BD387" s="21"/>
      <c r="BE387" s="21" t="s">
        <v>77</v>
      </c>
      <c r="BF387" s="21" t="s">
        <v>77</v>
      </c>
      <c r="BG387" s="21"/>
      <c r="BH387" s="21" t="s">
        <v>78</v>
      </c>
      <c r="BI387" s="24"/>
      <c r="BJ387" s="21">
        <v>0</v>
      </c>
      <c r="BK387" s="21">
        <v>0</v>
      </c>
      <c r="BL387" s="21">
        <v>0</v>
      </c>
      <c r="BM387" s="21">
        <v>0</v>
      </c>
      <c r="BN387" s="21">
        <v>0</v>
      </c>
      <c r="BO387" s="21">
        <v>0</v>
      </c>
      <c r="BS387" s="21">
        <v>293174.44</v>
      </c>
      <c r="BT387" s="21">
        <v>0</v>
      </c>
      <c r="BU387" s="21"/>
      <c r="BV387" s="21" t="s">
        <v>79</v>
      </c>
    </row>
    <row r="388" spans="1:74">
      <c r="A388" s="21" t="s">
        <v>65</v>
      </c>
      <c r="B388" s="27">
        <v>999054000033738</v>
      </c>
      <c r="C388" s="22" t="s">
        <v>66</v>
      </c>
      <c r="D388" s="21" t="s">
        <v>80</v>
      </c>
      <c r="E388" s="21" t="s">
        <v>106</v>
      </c>
      <c r="F388" s="21" t="s">
        <v>69</v>
      </c>
      <c r="G388" s="21" t="s">
        <v>70</v>
      </c>
      <c r="H388" s="21" t="s">
        <v>71</v>
      </c>
      <c r="I388" s="21">
        <v>3</v>
      </c>
      <c r="J388" s="21">
        <v>151</v>
      </c>
      <c r="K388" s="21">
        <v>192.5</v>
      </c>
      <c r="L388" s="21">
        <v>41.5</v>
      </c>
      <c r="M388" s="23">
        <v>32</v>
      </c>
      <c r="N388" s="21">
        <v>1.3</v>
      </c>
      <c r="O388" s="21">
        <v>8</v>
      </c>
      <c r="V388" s="21">
        <v>151</v>
      </c>
      <c r="W388" s="21">
        <v>192.5</v>
      </c>
      <c r="X388" s="23">
        <v>32</v>
      </c>
      <c r="Y388" s="21">
        <v>41.5</v>
      </c>
      <c r="Z388" s="21">
        <v>1.3</v>
      </c>
      <c r="AA388" s="21">
        <v>3.68</v>
      </c>
      <c r="AB388" s="21">
        <v>151</v>
      </c>
      <c r="AC388" s="21">
        <v>342</v>
      </c>
      <c r="AD388" s="21">
        <v>177</v>
      </c>
      <c r="AE388" s="21">
        <v>191</v>
      </c>
      <c r="AF388" s="21">
        <v>1.08</v>
      </c>
      <c r="AG388" s="21">
        <v>3.16</v>
      </c>
      <c r="AH388" s="21">
        <v>258.04000000000002</v>
      </c>
      <c r="AI388" s="21">
        <v>10708.8</v>
      </c>
      <c r="AJ388" s="21">
        <v>6636.88</v>
      </c>
      <c r="AK388" s="21">
        <v>53.17</v>
      </c>
      <c r="AL388" s="21">
        <v>19239.14</v>
      </c>
      <c r="AM388" s="21">
        <v>679.2</v>
      </c>
      <c r="AN388" s="21">
        <v>122955.3</v>
      </c>
      <c r="AO388" s="21" t="s">
        <v>85</v>
      </c>
      <c r="AP388" s="21" t="s">
        <v>107</v>
      </c>
      <c r="AQ388" s="21" t="s">
        <v>108</v>
      </c>
      <c r="AR388" s="21" t="s">
        <v>88</v>
      </c>
      <c r="AS388" s="21">
        <v>103036.96</v>
      </c>
      <c r="AT388" s="21">
        <v>0</v>
      </c>
      <c r="AU388" s="21" t="s">
        <v>76</v>
      </c>
      <c r="AV388" s="21">
        <v>2020</v>
      </c>
      <c r="AW388" s="24">
        <v>44073</v>
      </c>
      <c r="AX388" s="24">
        <v>44250</v>
      </c>
      <c r="AY388" s="21">
        <v>0</v>
      </c>
      <c r="AZ388" s="21">
        <v>0</v>
      </c>
      <c r="BA388" s="21">
        <v>-122955.3</v>
      </c>
      <c r="BB388" s="21">
        <v>-2962.78</v>
      </c>
      <c r="BC388" s="21">
        <v>4145</v>
      </c>
      <c r="BD388" s="21"/>
      <c r="BE388" s="21" t="s">
        <v>99</v>
      </c>
      <c r="BF388" s="21" t="s">
        <v>99</v>
      </c>
      <c r="BG388" s="21"/>
      <c r="BH388" s="21" t="s">
        <v>78</v>
      </c>
      <c r="BI388" s="24"/>
      <c r="BJ388" s="21">
        <v>0</v>
      </c>
      <c r="BK388" s="21">
        <v>0</v>
      </c>
      <c r="BL388" s="21">
        <v>0</v>
      </c>
      <c r="BM388" s="21">
        <v>0</v>
      </c>
      <c r="BN388" s="21">
        <v>0</v>
      </c>
      <c r="BO388" s="21">
        <v>0</v>
      </c>
      <c r="BS388" s="21">
        <v>103036.96</v>
      </c>
      <c r="BT388" s="21">
        <v>0</v>
      </c>
      <c r="BU388" s="21"/>
      <c r="BV388" s="21" t="s">
        <v>79</v>
      </c>
    </row>
    <row r="389" spans="1:74">
      <c r="A389" s="21" t="s">
        <v>65</v>
      </c>
      <c r="B389" s="27">
        <v>999054000033657</v>
      </c>
      <c r="C389" s="22" t="s">
        <v>66</v>
      </c>
      <c r="D389" s="21" t="s">
        <v>80</v>
      </c>
      <c r="E389" s="21" t="s">
        <v>109</v>
      </c>
      <c r="F389" s="21" t="s">
        <v>69</v>
      </c>
      <c r="G389" s="21" t="s">
        <v>70</v>
      </c>
      <c r="H389" s="21" t="s">
        <v>71</v>
      </c>
      <c r="I389" s="21">
        <v>3</v>
      </c>
      <c r="J389" s="21">
        <v>204</v>
      </c>
      <c r="K389" s="21">
        <v>258</v>
      </c>
      <c r="L389" s="21">
        <v>54</v>
      </c>
      <c r="M389" s="23">
        <v>30</v>
      </c>
      <c r="N389" s="21">
        <v>1.8</v>
      </c>
      <c r="O389" s="21">
        <v>8</v>
      </c>
      <c r="V389" s="21">
        <v>204</v>
      </c>
      <c r="W389" s="21">
        <v>258</v>
      </c>
      <c r="X389" s="23">
        <v>30</v>
      </c>
      <c r="Y389" s="21">
        <v>54</v>
      </c>
      <c r="Z389" s="21">
        <v>1.8</v>
      </c>
      <c r="AA389" s="21">
        <v>2.16</v>
      </c>
      <c r="AB389" s="21">
        <v>204</v>
      </c>
      <c r="AC389" s="21">
        <v>351</v>
      </c>
      <c r="AD389" s="21">
        <v>167</v>
      </c>
      <c r="AE389" s="21">
        <v>147</v>
      </c>
      <c r="AF389" s="21">
        <v>0.88</v>
      </c>
      <c r="AG389" s="21">
        <v>4.45</v>
      </c>
      <c r="AH389" s="21">
        <v>217.02</v>
      </c>
      <c r="AI389" s="21">
        <v>11719.28</v>
      </c>
      <c r="AJ389" s="21">
        <v>7376.32</v>
      </c>
      <c r="AK389" s="21">
        <v>35.229999999999997</v>
      </c>
      <c r="AL389" s="21">
        <v>26814.09</v>
      </c>
      <c r="AM389" s="21">
        <v>781.37</v>
      </c>
      <c r="AN389" s="21">
        <v>141771.94</v>
      </c>
      <c r="AO389" s="21" t="s">
        <v>85</v>
      </c>
      <c r="AP389" s="21" t="s">
        <v>110</v>
      </c>
      <c r="AQ389" s="21" t="s">
        <v>111</v>
      </c>
      <c r="AR389" s="21" t="s">
        <v>88</v>
      </c>
      <c r="AS389" s="21">
        <v>114176.48</v>
      </c>
      <c r="AT389" s="21">
        <v>0</v>
      </c>
      <c r="AU389" s="21" t="s">
        <v>76</v>
      </c>
      <c r="AV389" s="21">
        <v>2020</v>
      </c>
      <c r="AW389" s="24">
        <v>44083</v>
      </c>
      <c r="AX389" s="24">
        <v>44250</v>
      </c>
      <c r="AY389" s="21">
        <v>0</v>
      </c>
      <c r="AZ389" s="21">
        <v>0</v>
      </c>
      <c r="BA389" s="21">
        <v>-141771.94</v>
      </c>
      <c r="BB389" s="21">
        <v>-2625.41</v>
      </c>
      <c r="BC389" s="21">
        <v>4145</v>
      </c>
      <c r="BD389" s="21"/>
      <c r="BE389" s="21" t="s">
        <v>99</v>
      </c>
      <c r="BF389" s="21" t="s">
        <v>99</v>
      </c>
      <c r="BG389" s="21"/>
      <c r="BH389" s="21" t="s">
        <v>78</v>
      </c>
      <c r="BI389" s="24"/>
      <c r="BJ389" s="21">
        <v>0</v>
      </c>
      <c r="BK389" s="21">
        <v>0</v>
      </c>
      <c r="BL389" s="21">
        <v>0</v>
      </c>
      <c r="BM389" s="21">
        <v>0</v>
      </c>
      <c r="BN389" s="21">
        <v>0</v>
      </c>
      <c r="BO389" s="21">
        <v>0</v>
      </c>
      <c r="BS389" s="21">
        <v>114176.48</v>
      </c>
      <c r="BT389" s="21">
        <v>0</v>
      </c>
      <c r="BU389" s="21"/>
      <c r="BV389" s="21" t="s">
        <v>79</v>
      </c>
    </row>
    <row r="390" spans="1:74">
      <c r="A390" s="21" t="s">
        <v>65</v>
      </c>
      <c r="B390" s="27">
        <v>999054000021536</v>
      </c>
      <c r="C390" s="22" t="s">
        <v>66</v>
      </c>
      <c r="D390" s="21" t="s">
        <v>80</v>
      </c>
      <c r="E390" s="21" t="s">
        <v>68</v>
      </c>
      <c r="F390" s="21" t="s">
        <v>69</v>
      </c>
      <c r="G390" s="21" t="s">
        <v>70</v>
      </c>
      <c r="H390" s="21" t="s">
        <v>71</v>
      </c>
      <c r="I390" s="21">
        <v>3</v>
      </c>
      <c r="J390" s="21">
        <v>150.5</v>
      </c>
      <c r="K390" s="21">
        <v>336.5</v>
      </c>
      <c r="L390" s="21">
        <v>186</v>
      </c>
      <c r="M390" s="23">
        <v>283</v>
      </c>
      <c r="N390" s="21">
        <v>0.66</v>
      </c>
      <c r="O390" s="21">
        <v>8</v>
      </c>
      <c r="V390" s="21">
        <v>150.5</v>
      </c>
      <c r="W390" s="21">
        <v>168.5</v>
      </c>
      <c r="X390" s="23">
        <v>24</v>
      </c>
      <c r="Y390" s="21">
        <v>18</v>
      </c>
      <c r="Z390" s="21">
        <v>0.75</v>
      </c>
      <c r="AA390" s="21">
        <v>1.91</v>
      </c>
      <c r="AB390" s="21">
        <v>150.5</v>
      </c>
      <c r="AC390" s="21">
        <v>336.5</v>
      </c>
      <c r="AD390" s="21">
        <v>283</v>
      </c>
      <c r="AE390" s="21">
        <v>186</v>
      </c>
      <c r="AF390" s="21">
        <v>0.66</v>
      </c>
      <c r="AG390" s="21">
        <v>7.35</v>
      </c>
      <c r="AH390" s="21">
        <v>202.16</v>
      </c>
      <c r="AI390" s="21">
        <v>37601.800000000003</v>
      </c>
      <c r="AJ390" s="21">
        <v>22949.599999999999</v>
      </c>
      <c r="AK390" s="21">
        <v>25.82</v>
      </c>
      <c r="AL390" s="21">
        <v>15801.87</v>
      </c>
      <c r="AM390" s="21">
        <v>388.96</v>
      </c>
      <c r="AN390" s="21">
        <v>309365.27</v>
      </c>
      <c r="AO390" s="21" t="s">
        <v>72</v>
      </c>
      <c r="AP390" s="21" t="s">
        <v>73</v>
      </c>
      <c r="AQ390" s="21" t="s">
        <v>74</v>
      </c>
      <c r="AR390" s="21" t="s">
        <v>75</v>
      </c>
      <c r="AS390" s="21">
        <v>293174.44</v>
      </c>
      <c r="AT390" s="21">
        <v>0</v>
      </c>
      <c r="AU390" s="21" t="s">
        <v>76</v>
      </c>
      <c r="AV390" s="21">
        <v>2020</v>
      </c>
      <c r="AW390" s="24">
        <v>43967</v>
      </c>
      <c r="AX390" s="24">
        <v>44250</v>
      </c>
      <c r="AY390" s="21">
        <v>0</v>
      </c>
      <c r="AZ390" s="21">
        <v>0</v>
      </c>
      <c r="BA390" s="21">
        <v>-309365.27</v>
      </c>
      <c r="BB390" s="21">
        <v>-1663.25</v>
      </c>
      <c r="BC390" s="21">
        <v>4145</v>
      </c>
      <c r="BD390" s="21"/>
      <c r="BE390" s="21" t="s">
        <v>77</v>
      </c>
      <c r="BF390" s="21" t="s">
        <v>77</v>
      </c>
      <c r="BG390" s="21"/>
      <c r="BH390" s="21" t="s">
        <v>78</v>
      </c>
      <c r="BI390" s="24"/>
      <c r="BJ390" s="21">
        <v>0</v>
      </c>
      <c r="BK390" s="21">
        <v>0</v>
      </c>
      <c r="BL390" s="21">
        <v>0</v>
      </c>
      <c r="BM390" s="21">
        <v>0</v>
      </c>
      <c r="BN390" s="21">
        <v>0</v>
      </c>
      <c r="BO390" s="21">
        <v>0</v>
      </c>
      <c r="BS390" s="21">
        <v>293174.44</v>
      </c>
      <c r="BT390" s="21">
        <v>0</v>
      </c>
      <c r="BU390" s="21"/>
      <c r="BV390" s="21" t="s">
        <v>79</v>
      </c>
    </row>
    <row r="391" spans="1:74">
      <c r="A391" s="21" t="s">
        <v>65</v>
      </c>
      <c r="B391" s="27">
        <v>999054000032350</v>
      </c>
      <c r="C391" s="22" t="s">
        <v>66</v>
      </c>
      <c r="D391" s="21" t="s">
        <v>80</v>
      </c>
      <c r="E391" s="21" t="s">
        <v>175</v>
      </c>
      <c r="F391" s="21" t="s">
        <v>69</v>
      </c>
      <c r="G391" s="21" t="s">
        <v>70</v>
      </c>
      <c r="H391" s="21" t="s">
        <v>71</v>
      </c>
      <c r="I391" s="21">
        <v>3</v>
      </c>
      <c r="J391" s="21">
        <v>156</v>
      </c>
      <c r="K391" s="21">
        <v>323</v>
      </c>
      <c r="L391" s="21">
        <v>167</v>
      </c>
      <c r="M391" s="23">
        <v>227</v>
      </c>
      <c r="N391" s="21">
        <v>0.74</v>
      </c>
      <c r="O391" s="21">
        <v>8</v>
      </c>
      <c r="V391" s="21">
        <v>156</v>
      </c>
      <c r="W391" s="21">
        <v>163.5</v>
      </c>
      <c r="X391" s="23">
        <v>17</v>
      </c>
      <c r="Y391" s="21">
        <v>7.5</v>
      </c>
      <c r="Z391" s="21">
        <v>0.44</v>
      </c>
      <c r="AA391" s="21">
        <v>5.49</v>
      </c>
      <c r="AB391" s="21">
        <v>156</v>
      </c>
      <c r="AC391" s="21">
        <v>323</v>
      </c>
      <c r="AD391" s="21">
        <v>227</v>
      </c>
      <c r="AE391" s="21">
        <v>167</v>
      </c>
      <c r="AF391" s="21">
        <v>0.74</v>
      </c>
      <c r="AG391" s="21">
        <v>9.14</v>
      </c>
      <c r="AH391" s="21">
        <v>168.59</v>
      </c>
      <c r="AI391" s="21">
        <v>28154.2</v>
      </c>
      <c r="AJ391" s="21">
        <v>18156.080000000002</v>
      </c>
      <c r="AK391" s="21">
        <v>85.24</v>
      </c>
      <c r="AL391" s="21">
        <v>19925.66</v>
      </c>
      <c r="AM391" s="21">
        <v>443.42</v>
      </c>
      <c r="AN391" s="21">
        <v>276399.52</v>
      </c>
      <c r="AO391" s="21" t="s">
        <v>72</v>
      </c>
      <c r="AP391" s="21" t="s">
        <v>176</v>
      </c>
      <c r="AQ391" s="21" t="s">
        <v>177</v>
      </c>
      <c r="AR391" s="21" t="s">
        <v>75</v>
      </c>
      <c r="AS391" s="21">
        <v>256030.44</v>
      </c>
      <c r="AT391" s="21">
        <v>0</v>
      </c>
      <c r="AU391" s="21" t="s">
        <v>76</v>
      </c>
      <c r="AV391" s="21">
        <v>2020</v>
      </c>
      <c r="AW391" s="24">
        <v>44023</v>
      </c>
      <c r="AX391" s="24">
        <v>44250</v>
      </c>
      <c r="AY391" s="21">
        <v>0</v>
      </c>
      <c r="AZ391" s="21">
        <v>0</v>
      </c>
      <c r="BA391" s="21">
        <v>-276399.52</v>
      </c>
      <c r="BB391" s="21">
        <v>-1655.09</v>
      </c>
      <c r="BC391" s="21">
        <v>4145</v>
      </c>
      <c r="BD391" s="21"/>
      <c r="BE391" s="21" t="s">
        <v>77</v>
      </c>
      <c r="BF391" s="21" t="s">
        <v>77</v>
      </c>
      <c r="BG391" s="21"/>
      <c r="BH391" s="21" t="s">
        <v>78</v>
      </c>
      <c r="BI391" s="24"/>
      <c r="BJ391" s="21">
        <v>0</v>
      </c>
      <c r="BK391" s="21">
        <v>0</v>
      </c>
      <c r="BL391" s="21">
        <v>0</v>
      </c>
      <c r="BM391" s="21">
        <v>0</v>
      </c>
      <c r="BN391" s="21">
        <v>0</v>
      </c>
      <c r="BO391" s="21">
        <v>0</v>
      </c>
      <c r="BS391" s="21">
        <v>256030.44</v>
      </c>
      <c r="BT391" s="21">
        <v>0</v>
      </c>
      <c r="BU391" s="21"/>
      <c r="BV391" s="21" t="s">
        <v>79</v>
      </c>
    </row>
    <row r="392" spans="1:74">
      <c r="A392" s="21" t="s">
        <v>65</v>
      </c>
      <c r="B392" s="27">
        <v>999054000032037</v>
      </c>
      <c r="C392" s="22" t="s">
        <v>66</v>
      </c>
      <c r="D392" s="21" t="s">
        <v>89</v>
      </c>
      <c r="E392" s="21" t="s">
        <v>90</v>
      </c>
      <c r="F392" s="21" t="s">
        <v>69</v>
      </c>
      <c r="G392" s="21" t="s">
        <v>70</v>
      </c>
      <c r="H392" s="21" t="s">
        <v>71</v>
      </c>
      <c r="I392" s="21">
        <v>3</v>
      </c>
      <c r="J392" s="21">
        <v>177.5</v>
      </c>
      <c r="K392" s="21">
        <v>321</v>
      </c>
      <c r="L392" s="21">
        <v>143.5</v>
      </c>
      <c r="M392" s="23">
        <v>209</v>
      </c>
      <c r="N392" s="21">
        <v>0.69</v>
      </c>
      <c r="O392" s="21">
        <v>8</v>
      </c>
      <c r="V392" s="21">
        <v>177.5</v>
      </c>
      <c r="W392" s="21">
        <v>202.5</v>
      </c>
      <c r="X392" s="23">
        <v>21</v>
      </c>
      <c r="Y392" s="21">
        <v>25</v>
      </c>
      <c r="Z392" s="21">
        <v>1.19</v>
      </c>
      <c r="AA392" s="21">
        <v>4.07</v>
      </c>
      <c r="AB392" s="21">
        <v>177.5</v>
      </c>
      <c r="AC392" s="21">
        <v>321</v>
      </c>
      <c r="AD392" s="21">
        <v>209</v>
      </c>
      <c r="AE392" s="21">
        <v>143.5</v>
      </c>
      <c r="AF392" s="21">
        <v>0.69</v>
      </c>
      <c r="AG392" s="21">
        <v>9.1999999999999993</v>
      </c>
      <c r="AH392" s="21">
        <v>162.66</v>
      </c>
      <c r="AI392" s="21">
        <v>23342</v>
      </c>
      <c r="AJ392" s="21">
        <v>15432.48</v>
      </c>
      <c r="AK392" s="21">
        <v>57.39</v>
      </c>
      <c r="AL392" s="21">
        <v>22403.94</v>
      </c>
      <c r="AM392" s="21">
        <v>734.01</v>
      </c>
      <c r="AN392" s="21">
        <v>236985.79</v>
      </c>
      <c r="AO392" s="21" t="s">
        <v>91</v>
      </c>
      <c r="AP392" s="21" t="s">
        <v>92</v>
      </c>
      <c r="AQ392" s="21" t="s">
        <v>93</v>
      </c>
      <c r="AR392" s="21" t="s">
        <v>75</v>
      </c>
      <c r="AS392" s="21">
        <v>213847.84</v>
      </c>
      <c r="AT392" s="21">
        <v>0</v>
      </c>
      <c r="AU392" s="21" t="s">
        <v>76</v>
      </c>
      <c r="AV392" s="21">
        <v>2020</v>
      </c>
      <c r="AW392" s="24">
        <v>44041</v>
      </c>
      <c r="AX392" s="24">
        <v>44250</v>
      </c>
      <c r="AY392" s="21">
        <v>0</v>
      </c>
      <c r="AZ392" s="21">
        <v>0</v>
      </c>
      <c r="BA392" s="21">
        <v>-236985.79</v>
      </c>
      <c r="BB392" s="21">
        <v>-1651.47</v>
      </c>
      <c r="BC392" s="21">
        <v>4145</v>
      </c>
      <c r="BD392" s="21"/>
      <c r="BE392" s="21" t="s">
        <v>77</v>
      </c>
      <c r="BF392" s="21" t="s">
        <v>77</v>
      </c>
      <c r="BG392" s="21"/>
      <c r="BH392" s="21" t="s">
        <v>78</v>
      </c>
      <c r="BI392" s="24"/>
      <c r="BJ392" s="21">
        <v>0</v>
      </c>
      <c r="BK392" s="21">
        <v>0</v>
      </c>
      <c r="BL392" s="21">
        <v>0</v>
      </c>
      <c r="BM392" s="21">
        <v>0</v>
      </c>
      <c r="BN392" s="21">
        <v>0</v>
      </c>
      <c r="BO392" s="21">
        <v>0</v>
      </c>
      <c r="BS392" s="21">
        <v>213847.84</v>
      </c>
      <c r="BT392" s="21">
        <v>0</v>
      </c>
      <c r="BU392" s="21"/>
      <c r="BV392" s="21" t="s">
        <v>79</v>
      </c>
    </row>
    <row r="393" spans="1:74">
      <c r="A393" s="21" t="s">
        <v>65</v>
      </c>
      <c r="B393" s="27">
        <v>999054000034174</v>
      </c>
      <c r="C393" s="22" t="s">
        <v>66</v>
      </c>
      <c r="D393" s="21" t="s">
        <v>80</v>
      </c>
      <c r="E393" s="21" t="s">
        <v>81</v>
      </c>
      <c r="F393" s="21" t="s">
        <v>69</v>
      </c>
      <c r="G393" s="21" t="s">
        <v>70</v>
      </c>
      <c r="H393" s="21" t="s">
        <v>71</v>
      </c>
      <c r="I393" s="21">
        <v>3</v>
      </c>
      <c r="J393" s="21">
        <v>107</v>
      </c>
      <c r="K393" s="21">
        <v>331.5</v>
      </c>
      <c r="L393" s="21">
        <v>224.5</v>
      </c>
      <c r="M393" s="23">
        <v>280</v>
      </c>
      <c r="N393" s="21">
        <v>0.8</v>
      </c>
      <c r="O393" s="21">
        <v>8</v>
      </c>
      <c r="V393" s="21">
        <v>107</v>
      </c>
      <c r="W393" s="21">
        <v>134.5</v>
      </c>
      <c r="X393" s="23">
        <v>62</v>
      </c>
      <c r="Y393" s="21">
        <v>27.5</v>
      </c>
      <c r="Z393" s="21">
        <v>0.44</v>
      </c>
      <c r="AA393" s="21">
        <v>6.96</v>
      </c>
      <c r="AB393" s="21">
        <v>107</v>
      </c>
      <c r="AC393" s="21">
        <v>331.5</v>
      </c>
      <c r="AD393" s="21">
        <v>280</v>
      </c>
      <c r="AE393" s="21">
        <v>224.5</v>
      </c>
      <c r="AF393" s="21">
        <v>0.8</v>
      </c>
      <c r="AG393" s="21">
        <v>6.52</v>
      </c>
      <c r="AH393" s="21">
        <v>114.05</v>
      </c>
      <c r="AI393" s="21">
        <v>25605.119999999999</v>
      </c>
      <c r="AJ393" s="21">
        <v>16806.04</v>
      </c>
      <c r="AK393" s="21">
        <v>76.25</v>
      </c>
      <c r="AL393" s="21">
        <v>11807.96</v>
      </c>
      <c r="AM393" s="21">
        <v>0</v>
      </c>
      <c r="AN393" s="21">
        <v>236193.04</v>
      </c>
      <c r="AO393" s="21" t="s">
        <v>72</v>
      </c>
      <c r="AP393" s="21" t="s">
        <v>82</v>
      </c>
      <c r="AQ393" s="21" t="s">
        <v>83</v>
      </c>
      <c r="AR393" s="21" t="s">
        <v>75</v>
      </c>
      <c r="AS393" s="21">
        <v>224385.08</v>
      </c>
      <c r="AT393" s="21">
        <v>0</v>
      </c>
      <c r="AU393" s="21" t="s">
        <v>76</v>
      </c>
      <c r="AV393" s="21">
        <v>2020</v>
      </c>
      <c r="AW393" s="24">
        <v>43970</v>
      </c>
      <c r="AX393" s="24">
        <v>44250</v>
      </c>
      <c r="AY393" s="21">
        <v>0</v>
      </c>
      <c r="AZ393" s="21">
        <v>0</v>
      </c>
      <c r="BA393" s="21">
        <v>-236193.04</v>
      </c>
      <c r="BB393" s="21">
        <v>-1052.08</v>
      </c>
      <c r="BC393" s="21">
        <v>4145</v>
      </c>
      <c r="BD393" s="21"/>
      <c r="BE393" s="21" t="s">
        <v>77</v>
      </c>
      <c r="BF393" s="21" t="s">
        <v>77</v>
      </c>
      <c r="BG393" s="21"/>
      <c r="BH393" s="21" t="s">
        <v>78</v>
      </c>
      <c r="BI393" s="24"/>
      <c r="BJ393" s="21">
        <v>0</v>
      </c>
      <c r="BK393" s="21">
        <v>0</v>
      </c>
      <c r="BL393" s="21">
        <v>0</v>
      </c>
      <c r="BM393" s="21">
        <v>0</v>
      </c>
      <c r="BN393" s="21">
        <v>0</v>
      </c>
      <c r="BO393" s="21">
        <v>0</v>
      </c>
      <c r="BS393" s="21">
        <v>224385.08</v>
      </c>
      <c r="BT393" s="21">
        <v>0</v>
      </c>
      <c r="BU393" s="21"/>
      <c r="BV393" s="21" t="s">
        <v>79</v>
      </c>
    </row>
    <row r="394" spans="1:74">
      <c r="A394" s="21" t="s">
        <v>65</v>
      </c>
      <c r="B394" s="27">
        <v>999054000033708</v>
      </c>
      <c r="C394" s="22" t="s">
        <v>66</v>
      </c>
      <c r="D394" s="21" t="s">
        <v>136</v>
      </c>
      <c r="E394" s="21" t="s">
        <v>96</v>
      </c>
      <c r="F394" s="21" t="s">
        <v>69</v>
      </c>
      <c r="G394" s="21" t="s">
        <v>70</v>
      </c>
      <c r="H394" s="21" t="s">
        <v>71</v>
      </c>
      <c r="I394" s="21">
        <v>3</v>
      </c>
      <c r="J394" s="21">
        <v>196</v>
      </c>
      <c r="K394" s="21">
        <v>336</v>
      </c>
      <c r="L394" s="21">
        <v>140</v>
      </c>
      <c r="M394" s="23">
        <v>186</v>
      </c>
      <c r="N394" s="21">
        <v>0.75</v>
      </c>
      <c r="O394" s="21">
        <v>8</v>
      </c>
      <c r="V394" s="21">
        <v>196</v>
      </c>
      <c r="W394" s="21">
        <v>222</v>
      </c>
      <c r="X394" s="23">
        <v>18</v>
      </c>
      <c r="Y394" s="21">
        <v>26</v>
      </c>
      <c r="Z394" s="21">
        <v>1.44</v>
      </c>
      <c r="AA394" s="21">
        <v>2.46</v>
      </c>
      <c r="AB394" s="21">
        <v>196</v>
      </c>
      <c r="AC394" s="21">
        <v>336</v>
      </c>
      <c r="AD394" s="21">
        <v>186</v>
      </c>
      <c r="AE394" s="21">
        <v>140</v>
      </c>
      <c r="AF394" s="21">
        <v>0.75</v>
      </c>
      <c r="AG394" s="21">
        <v>6.37</v>
      </c>
      <c r="AH394" s="21">
        <v>115.33</v>
      </c>
      <c r="AI394" s="21">
        <v>16145.52</v>
      </c>
      <c r="AJ394" s="21">
        <v>10450.84</v>
      </c>
      <c r="AK394" s="21">
        <v>41.43</v>
      </c>
      <c r="AL394" s="21">
        <v>27816.87</v>
      </c>
      <c r="AM394" s="21">
        <v>1213.1199999999999</v>
      </c>
      <c r="AN394" s="21">
        <v>191157.27</v>
      </c>
      <c r="AO394" s="21" t="s">
        <v>85</v>
      </c>
      <c r="AP394" s="21" t="s">
        <v>97</v>
      </c>
      <c r="AQ394" s="21" t="s">
        <v>98</v>
      </c>
      <c r="AR394" s="21" t="s">
        <v>88</v>
      </c>
      <c r="AS394" s="21">
        <v>162127.28</v>
      </c>
      <c r="AT394" s="21">
        <v>0</v>
      </c>
      <c r="AU394" s="21" t="s">
        <v>76</v>
      </c>
      <c r="AV394" s="21">
        <v>2020</v>
      </c>
      <c r="AW394" s="24">
        <v>44064</v>
      </c>
      <c r="AX394" s="24">
        <v>44250</v>
      </c>
      <c r="AY394" s="21">
        <v>0</v>
      </c>
      <c r="AZ394" s="21">
        <v>0</v>
      </c>
      <c r="BA394" s="21">
        <v>-191157.27</v>
      </c>
      <c r="BB394" s="21">
        <v>-1365.41</v>
      </c>
      <c r="BC394" s="21">
        <v>4145</v>
      </c>
      <c r="BD394" s="21"/>
      <c r="BE394" s="21" t="s">
        <v>77</v>
      </c>
      <c r="BF394" s="21" t="s">
        <v>77</v>
      </c>
      <c r="BG394" s="21"/>
      <c r="BH394" s="21" t="s">
        <v>78</v>
      </c>
      <c r="BI394" s="24"/>
      <c r="BJ394" s="21">
        <v>0</v>
      </c>
      <c r="BK394" s="21">
        <v>0</v>
      </c>
      <c r="BL394" s="21">
        <v>0</v>
      </c>
      <c r="BM394" s="21">
        <v>0</v>
      </c>
      <c r="BN394" s="21">
        <v>0</v>
      </c>
      <c r="BO394" s="21">
        <v>0</v>
      </c>
      <c r="BS394" s="21">
        <v>162127.28</v>
      </c>
      <c r="BT394" s="21">
        <v>0</v>
      </c>
      <c r="BU394" s="21"/>
      <c r="BV394" s="21" t="s">
        <v>79</v>
      </c>
    </row>
    <row r="395" spans="1:74">
      <c r="A395" s="21" t="s">
        <v>65</v>
      </c>
      <c r="B395" s="27">
        <v>999054000021672</v>
      </c>
      <c r="C395" s="22" t="s">
        <v>66</v>
      </c>
      <c r="D395" s="21" t="s">
        <v>130</v>
      </c>
      <c r="E395" s="21" t="s">
        <v>224</v>
      </c>
      <c r="F395" s="21" t="s">
        <v>69</v>
      </c>
      <c r="G395" s="21" t="s">
        <v>70</v>
      </c>
      <c r="H395" s="21" t="s">
        <v>71</v>
      </c>
      <c r="I395" s="21">
        <v>3</v>
      </c>
      <c r="J395" s="21">
        <v>222</v>
      </c>
      <c r="K395" s="21">
        <v>266</v>
      </c>
      <c r="L395" s="21">
        <v>44</v>
      </c>
      <c r="M395" s="23">
        <v>19</v>
      </c>
      <c r="N395" s="21">
        <v>2.3199999999999998</v>
      </c>
      <c r="O395" s="21">
        <v>8</v>
      </c>
      <c r="V395" s="21">
        <v>222</v>
      </c>
      <c r="W395" s="21">
        <v>266</v>
      </c>
      <c r="X395" s="23">
        <v>19</v>
      </c>
      <c r="Y395" s="21">
        <v>44</v>
      </c>
      <c r="Z395" s="21">
        <v>2.3199999999999998</v>
      </c>
      <c r="AA395" s="21">
        <v>1.71</v>
      </c>
      <c r="AB395" s="21">
        <v>222</v>
      </c>
      <c r="AC395" s="21">
        <v>326</v>
      </c>
      <c r="AD395" s="21">
        <v>104</v>
      </c>
      <c r="AE395" s="21">
        <v>104</v>
      </c>
      <c r="AF395" s="21">
        <v>1</v>
      </c>
      <c r="AG395" s="21">
        <v>2.84</v>
      </c>
      <c r="AH395" s="21">
        <v>118.82</v>
      </c>
      <c r="AI395" s="21">
        <v>5228.24</v>
      </c>
      <c r="AJ395" s="21">
        <v>3244.08</v>
      </c>
      <c r="AK395" s="21">
        <v>33.75</v>
      </c>
      <c r="AL395" s="21">
        <v>31803.61</v>
      </c>
      <c r="AM395" s="21">
        <v>2041.7</v>
      </c>
      <c r="AN395" s="21">
        <v>95544.35</v>
      </c>
      <c r="AO395" s="21" t="s">
        <v>101</v>
      </c>
      <c r="AP395" s="21" t="s">
        <v>132</v>
      </c>
      <c r="AQ395" s="21" t="s">
        <v>133</v>
      </c>
      <c r="AR395" s="21" t="s">
        <v>134</v>
      </c>
      <c r="AS395" s="21">
        <v>61699.040000000001</v>
      </c>
      <c r="AT395" s="21">
        <v>0</v>
      </c>
      <c r="AU395" s="21" t="s">
        <v>76</v>
      </c>
      <c r="AV395" s="21">
        <v>2020</v>
      </c>
      <c r="AW395" s="24">
        <v>44146</v>
      </c>
      <c r="AX395" s="24">
        <v>44250</v>
      </c>
      <c r="AY395" s="21">
        <v>0</v>
      </c>
      <c r="AZ395" s="21">
        <v>0</v>
      </c>
      <c r="BA395" s="21">
        <v>-95544.35</v>
      </c>
      <c r="BB395" s="21">
        <v>-2171.46</v>
      </c>
      <c r="BC395" s="21">
        <v>4145</v>
      </c>
      <c r="BD395" s="21"/>
      <c r="BE395" s="21" t="s">
        <v>77</v>
      </c>
      <c r="BF395" s="21" t="s">
        <v>77</v>
      </c>
      <c r="BG395" s="21"/>
      <c r="BH395" s="21" t="s">
        <v>78</v>
      </c>
      <c r="BI395" s="24"/>
      <c r="BJ395" s="21">
        <v>0</v>
      </c>
      <c r="BK395" s="21">
        <v>0</v>
      </c>
      <c r="BL395" s="21">
        <v>0</v>
      </c>
      <c r="BM395" s="21">
        <v>0</v>
      </c>
      <c r="BN395" s="21">
        <v>0</v>
      </c>
      <c r="BO395" s="21">
        <v>0</v>
      </c>
      <c r="BS395" s="21">
        <v>61699.040000000001</v>
      </c>
      <c r="BT395" s="21">
        <v>0</v>
      </c>
      <c r="BU395" s="21"/>
      <c r="BV395" s="21" t="s">
        <v>79</v>
      </c>
    </row>
    <row r="396" spans="1:74">
      <c r="A396" s="21" t="s">
        <v>65</v>
      </c>
      <c r="B396" s="27">
        <v>999054000032763</v>
      </c>
      <c r="C396" s="22" t="s">
        <v>66</v>
      </c>
      <c r="D396" s="21" t="s">
        <v>130</v>
      </c>
      <c r="E396" s="21" t="s">
        <v>224</v>
      </c>
      <c r="F396" s="21" t="s">
        <v>69</v>
      </c>
      <c r="G396" s="21" t="s">
        <v>70</v>
      </c>
      <c r="H396" s="21" t="s">
        <v>71</v>
      </c>
      <c r="I396" s="21">
        <v>3</v>
      </c>
      <c r="J396" s="21">
        <v>226.5</v>
      </c>
      <c r="K396" s="21">
        <v>276</v>
      </c>
      <c r="L396" s="21">
        <v>49.5</v>
      </c>
      <c r="M396" s="23">
        <v>19</v>
      </c>
      <c r="N396" s="21">
        <v>2.61</v>
      </c>
      <c r="O396" s="21">
        <v>8</v>
      </c>
      <c r="V396" s="21">
        <v>226.5</v>
      </c>
      <c r="W396" s="21">
        <v>276</v>
      </c>
      <c r="X396" s="23">
        <v>19</v>
      </c>
      <c r="Y396" s="21">
        <v>49.5</v>
      </c>
      <c r="Z396" s="21">
        <v>2.61</v>
      </c>
      <c r="AA396" s="21">
        <v>1.52</v>
      </c>
      <c r="AB396" s="21">
        <v>226.5</v>
      </c>
      <c r="AC396" s="21">
        <v>333</v>
      </c>
      <c r="AD396" s="21">
        <v>104</v>
      </c>
      <c r="AE396" s="21">
        <v>106.5</v>
      </c>
      <c r="AF396" s="21">
        <v>1.02</v>
      </c>
      <c r="AG396" s="21">
        <v>2.77</v>
      </c>
      <c r="AH396" s="21">
        <v>105.62</v>
      </c>
      <c r="AI396" s="21">
        <v>5228.24</v>
      </c>
      <c r="AJ396" s="21">
        <v>3244.08</v>
      </c>
      <c r="AK396" s="21">
        <v>30</v>
      </c>
      <c r="AL396" s="21">
        <v>32448.28</v>
      </c>
      <c r="AM396" s="21">
        <v>2041.7</v>
      </c>
      <c r="AN396" s="21">
        <v>96189.02</v>
      </c>
      <c r="AO396" s="21" t="s">
        <v>101</v>
      </c>
      <c r="AP396" s="21" t="s">
        <v>132</v>
      </c>
      <c r="AQ396" s="21" t="s">
        <v>133</v>
      </c>
      <c r="AR396" s="21" t="s">
        <v>134</v>
      </c>
      <c r="AS396" s="21">
        <v>61699.040000000001</v>
      </c>
      <c r="AT396" s="21">
        <v>0</v>
      </c>
      <c r="AU396" s="21" t="s">
        <v>76</v>
      </c>
      <c r="AV396" s="21">
        <v>2020</v>
      </c>
      <c r="AW396" s="24">
        <v>44146</v>
      </c>
      <c r="AX396" s="24">
        <v>44250</v>
      </c>
      <c r="AY396" s="21">
        <v>0</v>
      </c>
      <c r="AZ396" s="21">
        <v>0</v>
      </c>
      <c r="BA396" s="21">
        <v>-96189.02</v>
      </c>
      <c r="BB396" s="21">
        <v>-1943.21</v>
      </c>
      <c r="BC396" s="21">
        <v>4145</v>
      </c>
      <c r="BD396" s="21"/>
      <c r="BE396" s="21" t="s">
        <v>77</v>
      </c>
      <c r="BF396" s="21" t="s">
        <v>77</v>
      </c>
      <c r="BG396" s="21"/>
      <c r="BH396" s="21" t="s">
        <v>78</v>
      </c>
      <c r="BI396" s="24"/>
      <c r="BJ396" s="21">
        <v>0</v>
      </c>
      <c r="BK396" s="21">
        <v>0</v>
      </c>
      <c r="BL396" s="21">
        <v>0</v>
      </c>
      <c r="BM396" s="21">
        <v>0</v>
      </c>
      <c r="BN396" s="21">
        <v>0</v>
      </c>
      <c r="BO396" s="21">
        <v>0</v>
      </c>
      <c r="BS396" s="21">
        <v>61699.040000000001</v>
      </c>
      <c r="BT396" s="21">
        <v>0</v>
      </c>
      <c r="BU396" s="21"/>
      <c r="BV396" s="21" t="s">
        <v>79</v>
      </c>
    </row>
    <row r="397" spans="1:74">
      <c r="A397" s="21" t="s">
        <v>65</v>
      </c>
      <c r="B397" s="27">
        <v>999054000033983</v>
      </c>
      <c r="C397" s="22" t="s">
        <v>66</v>
      </c>
      <c r="D397" s="21" t="s">
        <v>80</v>
      </c>
      <c r="E397" s="21" t="s">
        <v>96</v>
      </c>
      <c r="F397" s="21" t="s">
        <v>69</v>
      </c>
      <c r="G397" s="21" t="s">
        <v>70</v>
      </c>
      <c r="H397" s="21" t="s">
        <v>71</v>
      </c>
      <c r="I397" s="21">
        <v>3</v>
      </c>
      <c r="J397" s="21">
        <v>148</v>
      </c>
      <c r="K397" s="21">
        <v>309</v>
      </c>
      <c r="L397" s="21">
        <v>161</v>
      </c>
      <c r="M397" s="23">
        <v>186</v>
      </c>
      <c r="N397" s="21">
        <v>0.87</v>
      </c>
      <c r="O397" s="21">
        <v>8</v>
      </c>
      <c r="V397" s="21">
        <v>148</v>
      </c>
      <c r="W397" s="21">
        <v>173</v>
      </c>
      <c r="X397" s="23">
        <v>18</v>
      </c>
      <c r="Y397" s="21">
        <v>25</v>
      </c>
      <c r="Z397" s="21">
        <v>1.39</v>
      </c>
      <c r="AA397" s="21">
        <v>2.5499999999999998</v>
      </c>
      <c r="AB397" s="21">
        <v>148</v>
      </c>
      <c r="AC397" s="21">
        <v>309</v>
      </c>
      <c r="AD397" s="21">
        <v>186</v>
      </c>
      <c r="AE397" s="21">
        <v>161</v>
      </c>
      <c r="AF397" s="21">
        <v>0.87</v>
      </c>
      <c r="AG397" s="21">
        <v>5.54</v>
      </c>
      <c r="AH397" s="21">
        <v>100.28</v>
      </c>
      <c r="AI397" s="21">
        <v>16145.52</v>
      </c>
      <c r="AJ397" s="21">
        <v>10450.84</v>
      </c>
      <c r="AK397" s="21">
        <v>80.36</v>
      </c>
      <c r="AL397" s="21">
        <v>42009.14</v>
      </c>
      <c r="AM397" s="21">
        <v>1213.1199999999999</v>
      </c>
      <c r="AN397" s="21">
        <v>205349.54</v>
      </c>
      <c r="AO397" s="21" t="s">
        <v>85</v>
      </c>
      <c r="AP397" s="21" t="s">
        <v>97</v>
      </c>
      <c r="AQ397" s="21" t="s">
        <v>98</v>
      </c>
      <c r="AR397" s="21" t="s">
        <v>88</v>
      </c>
      <c r="AS397" s="21">
        <v>162127.28</v>
      </c>
      <c r="AT397" s="21">
        <v>0</v>
      </c>
      <c r="AU397" s="21" t="s">
        <v>76</v>
      </c>
      <c r="AV397" s="21">
        <v>2020</v>
      </c>
      <c r="AW397" s="24">
        <v>44064</v>
      </c>
      <c r="AX397" s="24">
        <v>44250</v>
      </c>
      <c r="AY397" s="21">
        <v>0</v>
      </c>
      <c r="AZ397" s="21">
        <v>0</v>
      </c>
      <c r="BA397" s="21">
        <v>-205349.54</v>
      </c>
      <c r="BB397" s="21">
        <v>-1275.46</v>
      </c>
      <c r="BC397" s="21">
        <v>4145</v>
      </c>
      <c r="BD397" s="21"/>
      <c r="BE397" s="21" t="s">
        <v>99</v>
      </c>
      <c r="BF397" s="21" t="s">
        <v>99</v>
      </c>
      <c r="BG397" s="21"/>
      <c r="BH397" s="21" t="s">
        <v>78</v>
      </c>
      <c r="BI397" s="24"/>
      <c r="BJ397" s="21">
        <v>0</v>
      </c>
      <c r="BK397" s="21">
        <v>0</v>
      </c>
      <c r="BL397" s="21">
        <v>0</v>
      </c>
      <c r="BM397" s="21">
        <v>0</v>
      </c>
      <c r="BN397" s="21">
        <v>0</v>
      </c>
      <c r="BO397" s="21">
        <v>0</v>
      </c>
      <c r="BS397" s="21">
        <v>162127.28</v>
      </c>
      <c r="BT397" s="21">
        <v>0</v>
      </c>
      <c r="BU397" s="21"/>
      <c r="BV397" s="21" t="s">
        <v>79</v>
      </c>
    </row>
    <row r="398" spans="1:74">
      <c r="A398" s="21" t="s">
        <v>65</v>
      </c>
      <c r="B398" s="27">
        <v>999054000032320</v>
      </c>
      <c r="C398" s="22" t="s">
        <v>66</v>
      </c>
      <c r="D398" s="21" t="s">
        <v>80</v>
      </c>
      <c r="E398" s="21" t="s">
        <v>96</v>
      </c>
      <c r="F398" s="21" t="s">
        <v>69</v>
      </c>
      <c r="G398" s="21" t="s">
        <v>70</v>
      </c>
      <c r="H398" s="21" t="s">
        <v>71</v>
      </c>
      <c r="I398" s="21">
        <v>3</v>
      </c>
      <c r="J398" s="21">
        <v>148.5</v>
      </c>
      <c r="K398" s="21">
        <v>311</v>
      </c>
      <c r="L398" s="21">
        <v>162.5</v>
      </c>
      <c r="M398" s="23">
        <v>186</v>
      </c>
      <c r="N398" s="21">
        <v>0.87</v>
      </c>
      <c r="O398" s="21">
        <v>8</v>
      </c>
      <c r="V398" s="21">
        <v>148.5</v>
      </c>
      <c r="W398" s="21">
        <v>156</v>
      </c>
      <c r="X398" s="23">
        <v>18</v>
      </c>
      <c r="Y398" s="21">
        <v>7.5</v>
      </c>
      <c r="Z398" s="21">
        <v>0.42</v>
      </c>
      <c r="AA398" s="21">
        <v>8.51</v>
      </c>
      <c r="AB398" s="21">
        <v>148.5</v>
      </c>
      <c r="AC398" s="21">
        <v>311</v>
      </c>
      <c r="AD398" s="21">
        <v>186</v>
      </c>
      <c r="AE398" s="21">
        <v>162.5</v>
      </c>
      <c r="AF398" s="21">
        <v>0.87</v>
      </c>
      <c r="AG398" s="21">
        <v>5.49</v>
      </c>
      <c r="AH398" s="21">
        <v>99.36</v>
      </c>
      <c r="AI398" s="21">
        <v>16145.52</v>
      </c>
      <c r="AJ398" s="21">
        <v>10450.84</v>
      </c>
      <c r="AK398" s="21">
        <v>143.62</v>
      </c>
      <c r="AL398" s="21">
        <v>21075.54</v>
      </c>
      <c r="AM398" s="21">
        <v>1213.1199999999999</v>
      </c>
      <c r="AN398" s="21">
        <v>184415.94</v>
      </c>
      <c r="AO398" s="21" t="s">
        <v>85</v>
      </c>
      <c r="AP398" s="21" t="s">
        <v>97</v>
      </c>
      <c r="AQ398" s="21" t="s">
        <v>98</v>
      </c>
      <c r="AR398" s="21" t="s">
        <v>88</v>
      </c>
      <c r="AS398" s="21">
        <v>162127.28</v>
      </c>
      <c r="AT398" s="21">
        <v>0</v>
      </c>
      <c r="AU398" s="21" t="s">
        <v>76</v>
      </c>
      <c r="AV398" s="21">
        <v>2020</v>
      </c>
      <c r="AW398" s="24">
        <v>44064</v>
      </c>
      <c r="AX398" s="24">
        <v>44250</v>
      </c>
      <c r="AY398" s="21">
        <v>0</v>
      </c>
      <c r="AZ398" s="21">
        <v>0</v>
      </c>
      <c r="BA398" s="21">
        <v>-184415.94</v>
      </c>
      <c r="BB398" s="21">
        <v>-1134.8699999999999</v>
      </c>
      <c r="BC398" s="21">
        <v>4145</v>
      </c>
      <c r="BD398" s="21"/>
      <c r="BE398" s="21" t="s">
        <v>99</v>
      </c>
      <c r="BF398" s="21" t="s">
        <v>99</v>
      </c>
      <c r="BG398" s="21"/>
      <c r="BH398" s="21" t="s">
        <v>78</v>
      </c>
      <c r="BI398" s="24"/>
      <c r="BJ398" s="21">
        <v>0</v>
      </c>
      <c r="BK398" s="21">
        <v>0</v>
      </c>
      <c r="BL398" s="21">
        <v>0</v>
      </c>
      <c r="BM398" s="21">
        <v>0</v>
      </c>
      <c r="BN398" s="21">
        <v>0</v>
      </c>
      <c r="BO398" s="21">
        <v>0</v>
      </c>
      <c r="BS398" s="21">
        <v>162127.28</v>
      </c>
      <c r="BT398" s="21">
        <v>0</v>
      </c>
      <c r="BU398" s="21"/>
      <c r="BV398" s="21" t="s">
        <v>79</v>
      </c>
    </row>
    <row r="399" spans="1:74">
      <c r="A399" s="21" t="s">
        <v>65</v>
      </c>
      <c r="B399" s="27">
        <v>999054000033280</v>
      </c>
      <c r="C399" s="22" t="s">
        <v>66</v>
      </c>
      <c r="D399" s="21" t="s">
        <v>80</v>
      </c>
      <c r="E399" s="21" t="s">
        <v>94</v>
      </c>
      <c r="F399" s="21" t="s">
        <v>69</v>
      </c>
      <c r="G399" s="21" t="s">
        <v>70</v>
      </c>
      <c r="H399" s="21" t="s">
        <v>71</v>
      </c>
      <c r="I399" s="21">
        <v>3</v>
      </c>
      <c r="J399" s="21">
        <v>178.5</v>
      </c>
      <c r="K399" s="21">
        <v>343</v>
      </c>
      <c r="L399" s="21">
        <v>164.5</v>
      </c>
      <c r="M399" s="23">
        <v>204</v>
      </c>
      <c r="N399" s="21">
        <v>0.81</v>
      </c>
      <c r="O399" s="21">
        <v>8</v>
      </c>
      <c r="V399" s="21">
        <v>178.5</v>
      </c>
      <c r="W399" s="21">
        <v>204</v>
      </c>
      <c r="X399" s="23">
        <v>16</v>
      </c>
      <c r="Y399" s="21">
        <v>25.5</v>
      </c>
      <c r="Z399" s="21">
        <v>1.59</v>
      </c>
      <c r="AA399" s="21">
        <v>4.13</v>
      </c>
      <c r="AB399" s="21">
        <v>178.5</v>
      </c>
      <c r="AC399" s="21">
        <v>343</v>
      </c>
      <c r="AD399" s="21">
        <v>204</v>
      </c>
      <c r="AE399" s="21">
        <v>164.5</v>
      </c>
      <c r="AF399" s="21">
        <v>0.81</v>
      </c>
      <c r="AG399" s="21">
        <v>5.28</v>
      </c>
      <c r="AH399" s="21">
        <v>94.86</v>
      </c>
      <c r="AI399" s="21">
        <v>15604.96</v>
      </c>
      <c r="AJ399" s="21">
        <v>10004.76</v>
      </c>
      <c r="AK399" s="21">
        <v>61.7</v>
      </c>
      <c r="AL399" s="21">
        <v>23866.16</v>
      </c>
      <c r="AM399" s="21">
        <v>653.82000000000005</v>
      </c>
      <c r="AN399" s="21">
        <v>165984.78</v>
      </c>
      <c r="AO399" s="21" t="s">
        <v>91</v>
      </c>
      <c r="AP399" s="21" t="s">
        <v>95</v>
      </c>
      <c r="AQ399" s="21" t="s">
        <v>93</v>
      </c>
      <c r="AR399" s="21" t="s">
        <v>75</v>
      </c>
      <c r="AS399" s="21">
        <v>141464.79999999999</v>
      </c>
      <c r="AT399" s="21">
        <v>0</v>
      </c>
      <c r="AU399" s="21" t="s">
        <v>76</v>
      </c>
      <c r="AV399" s="21">
        <v>2020</v>
      </c>
      <c r="AW399" s="24">
        <v>44046</v>
      </c>
      <c r="AX399" s="24">
        <v>44250</v>
      </c>
      <c r="AY399" s="21">
        <v>0</v>
      </c>
      <c r="AZ399" s="21">
        <v>0</v>
      </c>
      <c r="BA399" s="21">
        <v>-165984.78</v>
      </c>
      <c r="BB399" s="21">
        <v>-1009.03</v>
      </c>
      <c r="BC399" s="21">
        <v>4145</v>
      </c>
      <c r="BD399" s="21"/>
      <c r="BE399" s="21" t="s">
        <v>77</v>
      </c>
      <c r="BF399" s="21" t="s">
        <v>77</v>
      </c>
      <c r="BG399" s="21"/>
      <c r="BH399" s="21" t="s">
        <v>78</v>
      </c>
      <c r="BI399" s="24"/>
      <c r="BJ399" s="21">
        <v>0</v>
      </c>
      <c r="BK399" s="21">
        <v>0</v>
      </c>
      <c r="BL399" s="21">
        <v>0</v>
      </c>
      <c r="BM399" s="21">
        <v>0</v>
      </c>
      <c r="BN399" s="21">
        <v>0</v>
      </c>
      <c r="BO399" s="21">
        <v>0</v>
      </c>
      <c r="BS399" s="21">
        <v>141464.79999999999</v>
      </c>
      <c r="BT399" s="21">
        <v>0</v>
      </c>
      <c r="BU399" s="21"/>
      <c r="BV399" s="21" t="s">
        <v>79</v>
      </c>
    </row>
    <row r="400" spans="1:74">
      <c r="A400" s="21" t="s">
        <v>65</v>
      </c>
      <c r="B400" s="27">
        <v>999054000032158</v>
      </c>
      <c r="C400" s="22" t="s">
        <v>66</v>
      </c>
      <c r="D400" s="21" t="s">
        <v>80</v>
      </c>
      <c r="E400" s="21" t="s">
        <v>96</v>
      </c>
      <c r="F400" s="21" t="s">
        <v>69</v>
      </c>
      <c r="G400" s="21" t="s">
        <v>70</v>
      </c>
      <c r="H400" s="21" t="s">
        <v>71</v>
      </c>
      <c r="I400" s="21">
        <v>3</v>
      </c>
      <c r="J400" s="21">
        <v>148.5</v>
      </c>
      <c r="K400" s="21">
        <v>325</v>
      </c>
      <c r="L400" s="21">
        <v>176.5</v>
      </c>
      <c r="M400" s="23">
        <v>186</v>
      </c>
      <c r="N400" s="21">
        <v>0.95</v>
      </c>
      <c r="O400" s="21">
        <v>8</v>
      </c>
      <c r="V400" s="21">
        <v>148.5</v>
      </c>
      <c r="W400" s="21">
        <v>181.5</v>
      </c>
      <c r="X400" s="23">
        <v>18</v>
      </c>
      <c r="Y400" s="21">
        <v>33</v>
      </c>
      <c r="Z400" s="21">
        <v>1.83</v>
      </c>
      <c r="AA400" s="21">
        <v>1.93</v>
      </c>
      <c r="AB400" s="21">
        <v>148.5</v>
      </c>
      <c r="AC400" s="21">
        <v>325</v>
      </c>
      <c r="AD400" s="21">
        <v>186</v>
      </c>
      <c r="AE400" s="21">
        <v>176.5</v>
      </c>
      <c r="AF400" s="21">
        <v>0.95</v>
      </c>
      <c r="AG400" s="21">
        <v>5.05</v>
      </c>
      <c r="AH400" s="21">
        <v>91.48</v>
      </c>
      <c r="AI400" s="21">
        <v>16145.52</v>
      </c>
      <c r="AJ400" s="21">
        <v>10450.84</v>
      </c>
      <c r="AK400" s="21">
        <v>32.64</v>
      </c>
      <c r="AL400" s="21">
        <v>21075.54</v>
      </c>
      <c r="AM400" s="21">
        <v>1213.1199999999999</v>
      </c>
      <c r="AN400" s="21">
        <v>184415.94</v>
      </c>
      <c r="AO400" s="21" t="s">
        <v>85</v>
      </c>
      <c r="AP400" s="21" t="s">
        <v>97</v>
      </c>
      <c r="AQ400" s="21" t="s">
        <v>98</v>
      </c>
      <c r="AR400" s="21" t="s">
        <v>88</v>
      </c>
      <c r="AS400" s="21">
        <v>162127.28</v>
      </c>
      <c r="AT400" s="21">
        <v>0</v>
      </c>
      <c r="AU400" s="21" t="s">
        <v>76</v>
      </c>
      <c r="AV400" s="21">
        <v>2020</v>
      </c>
      <c r="AW400" s="24">
        <v>44064</v>
      </c>
      <c r="AX400" s="24">
        <v>44250</v>
      </c>
      <c r="AY400" s="21">
        <v>0</v>
      </c>
      <c r="AZ400" s="21">
        <v>0</v>
      </c>
      <c r="BA400" s="21">
        <v>-184415.94</v>
      </c>
      <c r="BB400" s="21">
        <v>-1044.8499999999999</v>
      </c>
      <c r="BC400" s="21">
        <v>4145</v>
      </c>
      <c r="BD400" s="21"/>
      <c r="BE400" s="21" t="s">
        <v>99</v>
      </c>
      <c r="BF400" s="21" t="s">
        <v>99</v>
      </c>
      <c r="BG400" s="21"/>
      <c r="BH400" s="21" t="s">
        <v>78</v>
      </c>
      <c r="BI400" s="24"/>
      <c r="BJ400" s="21">
        <v>0</v>
      </c>
      <c r="BK400" s="21">
        <v>0</v>
      </c>
      <c r="BL400" s="21">
        <v>0</v>
      </c>
      <c r="BM400" s="21">
        <v>0</v>
      </c>
      <c r="BN400" s="21">
        <v>0</v>
      </c>
      <c r="BO400" s="21">
        <v>0</v>
      </c>
      <c r="BS400" s="21">
        <v>162127.28</v>
      </c>
      <c r="BT400" s="21">
        <v>0</v>
      </c>
      <c r="BU400" s="21"/>
      <c r="BV400" s="21" t="s">
        <v>79</v>
      </c>
    </row>
    <row r="401" spans="1:74">
      <c r="A401" s="21" t="s">
        <v>65</v>
      </c>
      <c r="B401" s="27">
        <v>999054000032562</v>
      </c>
      <c r="C401" s="22" t="s">
        <v>66</v>
      </c>
      <c r="D401" s="21" t="s">
        <v>89</v>
      </c>
      <c r="E401" s="21" t="s">
        <v>224</v>
      </c>
      <c r="F401" s="21" t="s">
        <v>69</v>
      </c>
      <c r="G401" s="21" t="s">
        <v>70</v>
      </c>
      <c r="H401" s="21" t="s">
        <v>71</v>
      </c>
      <c r="I401" s="21">
        <v>3</v>
      </c>
      <c r="J401" s="21">
        <v>210</v>
      </c>
      <c r="K401" s="21">
        <v>272</v>
      </c>
      <c r="L401" s="21">
        <v>62</v>
      </c>
      <c r="M401" s="23">
        <v>19</v>
      </c>
      <c r="N401" s="21">
        <v>3.26</v>
      </c>
      <c r="O401" s="21">
        <v>8</v>
      </c>
      <c r="V401" s="21">
        <v>210</v>
      </c>
      <c r="W401" s="21">
        <v>272</v>
      </c>
      <c r="X401" s="23">
        <v>19</v>
      </c>
      <c r="Y401" s="21">
        <v>62</v>
      </c>
      <c r="Z401" s="21">
        <v>3.26</v>
      </c>
      <c r="AA401" s="21">
        <v>1.21</v>
      </c>
      <c r="AB401" s="21">
        <v>210</v>
      </c>
      <c r="AC401" s="21">
        <v>326</v>
      </c>
      <c r="AD401" s="21">
        <v>104</v>
      </c>
      <c r="AE401" s="21">
        <v>116</v>
      </c>
      <c r="AF401" s="21">
        <v>1.1200000000000001</v>
      </c>
      <c r="AG401" s="21">
        <v>2.5499999999999998</v>
      </c>
      <c r="AH401" s="21">
        <v>84.33</v>
      </c>
      <c r="AI401" s="21">
        <v>5228.24</v>
      </c>
      <c r="AJ401" s="21">
        <v>3244.08</v>
      </c>
      <c r="AK401" s="21">
        <v>23.95</v>
      </c>
      <c r="AL401" s="21">
        <v>30084.5</v>
      </c>
      <c r="AM401" s="21">
        <v>2041.7</v>
      </c>
      <c r="AN401" s="21">
        <v>93825.24</v>
      </c>
      <c r="AO401" s="21" t="s">
        <v>101</v>
      </c>
      <c r="AP401" s="21" t="s">
        <v>132</v>
      </c>
      <c r="AQ401" s="21" t="s">
        <v>133</v>
      </c>
      <c r="AR401" s="21" t="s">
        <v>134</v>
      </c>
      <c r="AS401" s="21">
        <v>61699.040000000001</v>
      </c>
      <c r="AT401" s="21">
        <v>0</v>
      </c>
      <c r="AU401" s="21" t="s">
        <v>76</v>
      </c>
      <c r="AV401" s="21">
        <v>2020</v>
      </c>
      <c r="AW401" s="24">
        <v>44146</v>
      </c>
      <c r="AX401" s="24">
        <v>44250</v>
      </c>
      <c r="AY401" s="21">
        <v>0</v>
      </c>
      <c r="AZ401" s="21">
        <v>0</v>
      </c>
      <c r="BA401" s="21">
        <v>-93825.24</v>
      </c>
      <c r="BB401" s="21">
        <v>-1513.31</v>
      </c>
      <c r="BC401" s="21">
        <v>4145</v>
      </c>
      <c r="BD401" s="21"/>
      <c r="BE401" s="21" t="s">
        <v>77</v>
      </c>
      <c r="BF401" s="21" t="s">
        <v>77</v>
      </c>
      <c r="BG401" s="21"/>
      <c r="BH401" s="21" t="s">
        <v>78</v>
      </c>
      <c r="BI401" s="24"/>
      <c r="BJ401" s="21">
        <v>0</v>
      </c>
      <c r="BK401" s="21">
        <v>0</v>
      </c>
      <c r="BL401" s="21">
        <v>0</v>
      </c>
      <c r="BM401" s="21">
        <v>0</v>
      </c>
      <c r="BN401" s="21">
        <v>0</v>
      </c>
      <c r="BO401" s="21">
        <v>0</v>
      </c>
      <c r="BS401" s="21">
        <v>61699.040000000001</v>
      </c>
      <c r="BT401" s="21">
        <v>0</v>
      </c>
      <c r="BU401" s="21"/>
      <c r="BV401" s="21" t="s">
        <v>79</v>
      </c>
    </row>
    <row r="402" spans="1:74">
      <c r="A402" s="21" t="s">
        <v>65</v>
      </c>
      <c r="B402" s="27">
        <v>999054000032152</v>
      </c>
      <c r="C402" s="22" t="s">
        <v>66</v>
      </c>
      <c r="D402" s="21" t="s">
        <v>80</v>
      </c>
      <c r="E402" s="21" t="s">
        <v>211</v>
      </c>
      <c r="F402" s="21" t="s">
        <v>69</v>
      </c>
      <c r="G402" s="21" t="s">
        <v>70</v>
      </c>
      <c r="H402" s="21" t="s">
        <v>71</v>
      </c>
      <c r="I402" s="21">
        <v>3</v>
      </c>
      <c r="J402" s="21">
        <v>114</v>
      </c>
      <c r="K402" s="21">
        <v>319</v>
      </c>
      <c r="L402" s="21">
        <v>205</v>
      </c>
      <c r="M402" s="23">
        <v>286</v>
      </c>
      <c r="N402" s="21">
        <v>0.72</v>
      </c>
      <c r="O402" s="21">
        <v>15.01</v>
      </c>
      <c r="P402" s="21">
        <v>114</v>
      </c>
      <c r="Q402" s="21">
        <v>197.5</v>
      </c>
      <c r="R402" s="23">
        <v>86</v>
      </c>
      <c r="S402" s="21">
        <v>83.5</v>
      </c>
      <c r="T402" s="21">
        <v>0.97</v>
      </c>
      <c r="U402" s="21">
        <v>5.44</v>
      </c>
      <c r="V402" s="21">
        <v>114</v>
      </c>
      <c r="W402" s="21">
        <v>283</v>
      </c>
      <c r="X402" s="21">
        <v>219</v>
      </c>
      <c r="Y402" s="21">
        <v>169</v>
      </c>
      <c r="Z402" s="21">
        <v>0.77</v>
      </c>
      <c r="AA402" s="21">
        <v>7.88</v>
      </c>
      <c r="AD402" s="1"/>
      <c r="AH402" s="21">
        <v>23.3</v>
      </c>
      <c r="AI402" s="21">
        <v>4776.1400000000003</v>
      </c>
      <c r="AJ402" s="21">
        <v>3077.86</v>
      </c>
      <c r="AK402" s="21">
        <v>609.17999999999995</v>
      </c>
      <c r="AL402" s="21">
        <v>28817.35</v>
      </c>
      <c r="AM402" s="21">
        <v>872.14</v>
      </c>
      <c r="AN402" s="21">
        <v>66809.91</v>
      </c>
      <c r="AO402" s="21" t="s">
        <v>145</v>
      </c>
      <c r="AP402" s="21" t="s">
        <v>212</v>
      </c>
      <c r="AQ402" s="21" t="s">
        <v>213</v>
      </c>
      <c r="AR402" s="21" t="s">
        <v>88</v>
      </c>
      <c r="AS402" s="21">
        <v>37120.42</v>
      </c>
      <c r="AT402" s="21">
        <v>0</v>
      </c>
      <c r="AU402" s="21" t="s">
        <v>76</v>
      </c>
      <c r="AV402" s="21">
        <v>2020</v>
      </c>
      <c r="AW402" s="24">
        <v>44183</v>
      </c>
      <c r="AX402" s="24">
        <v>44250</v>
      </c>
      <c r="AY402" s="21">
        <v>0</v>
      </c>
      <c r="AZ402" s="21">
        <v>0</v>
      </c>
      <c r="BA402" s="21">
        <v>-66809.91</v>
      </c>
      <c r="BB402" s="21">
        <v>-325.89999999999998</v>
      </c>
      <c r="BC402" s="21">
        <v>4145</v>
      </c>
      <c r="BD402" s="21"/>
      <c r="BE402" s="21" t="s">
        <v>155</v>
      </c>
      <c r="BF402" s="21" t="s">
        <v>155</v>
      </c>
      <c r="BG402" s="21"/>
      <c r="BH402" s="21" t="s">
        <v>78</v>
      </c>
      <c r="BI402" s="24"/>
      <c r="BJ402" s="21">
        <v>0</v>
      </c>
      <c r="BK402" s="21">
        <v>0</v>
      </c>
      <c r="BL402" s="21">
        <v>0</v>
      </c>
      <c r="BM402" s="21">
        <v>0</v>
      </c>
      <c r="BN402" s="21">
        <v>0</v>
      </c>
      <c r="BO402" s="21">
        <v>0</v>
      </c>
      <c r="BS402" s="21">
        <v>37120.42</v>
      </c>
      <c r="BT402" s="21">
        <v>0</v>
      </c>
      <c r="BU402" s="21"/>
      <c r="BV402" s="21" t="s">
        <v>79</v>
      </c>
    </row>
    <row r="403" spans="1:74">
      <c r="A403" s="21" t="s">
        <v>65</v>
      </c>
      <c r="B403" s="27">
        <v>999054000034222</v>
      </c>
      <c r="C403" s="22" t="s">
        <v>66</v>
      </c>
      <c r="D403" s="21" t="s">
        <v>130</v>
      </c>
      <c r="E403" s="21" t="s">
        <v>96</v>
      </c>
      <c r="F403" s="21" t="s">
        <v>69</v>
      </c>
      <c r="G403" s="21" t="s">
        <v>70</v>
      </c>
      <c r="H403" s="21" t="s">
        <v>71</v>
      </c>
      <c r="I403" s="21">
        <v>3</v>
      </c>
      <c r="J403" s="21">
        <v>161</v>
      </c>
      <c r="K403" s="21">
        <v>339</v>
      </c>
      <c r="L403" s="21">
        <v>178</v>
      </c>
      <c r="M403" s="23">
        <v>186</v>
      </c>
      <c r="N403" s="21">
        <v>0.96</v>
      </c>
      <c r="O403" s="21">
        <v>5.01</v>
      </c>
      <c r="V403" s="21">
        <v>161</v>
      </c>
      <c r="W403" s="21">
        <v>339</v>
      </c>
      <c r="X403" s="23">
        <v>186</v>
      </c>
      <c r="Y403" s="21">
        <v>178</v>
      </c>
      <c r="Z403" s="21">
        <v>0.96</v>
      </c>
      <c r="AA403" s="21">
        <v>5.01</v>
      </c>
      <c r="AD403" s="1"/>
      <c r="AH403" s="21">
        <v>7.76</v>
      </c>
      <c r="AI403" s="21">
        <v>1381.91</v>
      </c>
      <c r="AJ403" s="21">
        <v>892.19</v>
      </c>
      <c r="AK403" s="21">
        <v>77.92</v>
      </c>
      <c r="AL403" s="21">
        <v>22849.57</v>
      </c>
      <c r="AM403" s="21">
        <v>1213.1199999999999</v>
      </c>
      <c r="AN403" s="21">
        <v>37932.35</v>
      </c>
      <c r="AO403" s="21" t="s">
        <v>85</v>
      </c>
      <c r="AP403" s="21" t="s">
        <v>97</v>
      </c>
      <c r="AQ403" s="21" t="s">
        <v>98</v>
      </c>
      <c r="AR403" s="21" t="s">
        <v>88</v>
      </c>
      <c r="AS403" s="21">
        <v>13869.66</v>
      </c>
      <c r="AT403" s="21">
        <v>0</v>
      </c>
      <c r="AU403" s="21" t="s">
        <v>76</v>
      </c>
      <c r="AV403" s="21">
        <v>2020</v>
      </c>
      <c r="AW403" s="24">
        <v>44064</v>
      </c>
      <c r="AX403" s="24">
        <v>44250</v>
      </c>
      <c r="AY403" s="21">
        <v>0</v>
      </c>
      <c r="AZ403" s="21">
        <v>0</v>
      </c>
      <c r="BA403" s="21">
        <v>-37932.35</v>
      </c>
      <c r="BB403" s="21">
        <v>-213.1</v>
      </c>
      <c r="BC403" s="21">
        <v>4145</v>
      </c>
      <c r="BD403" s="21"/>
      <c r="BE403" s="21" t="s">
        <v>99</v>
      </c>
      <c r="BF403" s="21" t="s">
        <v>99</v>
      </c>
      <c r="BG403" s="21"/>
      <c r="BH403" s="21" t="s">
        <v>78</v>
      </c>
      <c r="BI403" s="24"/>
      <c r="BJ403" s="21">
        <v>0</v>
      </c>
      <c r="BK403" s="21">
        <v>0</v>
      </c>
      <c r="BL403" s="21">
        <v>0</v>
      </c>
      <c r="BM403" s="21">
        <v>0</v>
      </c>
      <c r="BN403" s="21">
        <v>0</v>
      </c>
      <c r="BO403" s="21">
        <v>0</v>
      </c>
      <c r="BS403" s="21">
        <v>13869.66</v>
      </c>
      <c r="BT403" s="21">
        <v>0</v>
      </c>
      <c r="BU403" s="21"/>
      <c r="BV403" s="21" t="s">
        <v>79</v>
      </c>
    </row>
    <row r="404" spans="1:74">
      <c r="A404" s="28" t="s">
        <v>65</v>
      </c>
      <c r="B404" s="29">
        <v>999054000050417</v>
      </c>
      <c r="C404" s="30" t="s">
        <v>66</v>
      </c>
      <c r="D404" s="28" t="s">
        <v>80</v>
      </c>
      <c r="E404" s="28" t="s">
        <v>84</v>
      </c>
      <c r="F404" s="28" t="s">
        <v>69</v>
      </c>
      <c r="G404" s="28" t="s">
        <v>65</v>
      </c>
      <c r="H404" s="28" t="s">
        <v>71</v>
      </c>
      <c r="I404" s="28">
        <v>1</v>
      </c>
      <c r="J404" s="28">
        <v>189</v>
      </c>
      <c r="K404" s="28">
        <v>192.5</v>
      </c>
      <c r="L404" s="28">
        <v>3.5</v>
      </c>
      <c r="M404" s="31">
        <v>17</v>
      </c>
      <c r="N404" s="28">
        <v>0.21</v>
      </c>
      <c r="O404" s="28">
        <v>10</v>
      </c>
      <c r="P404" s="28"/>
      <c r="Q404" s="28"/>
      <c r="R404" s="28"/>
      <c r="S404" s="28"/>
      <c r="T404" s="28"/>
      <c r="U404" s="28"/>
      <c r="V404" s="28">
        <v>189</v>
      </c>
      <c r="W404" s="28">
        <v>192.5</v>
      </c>
      <c r="X404" s="31">
        <v>17</v>
      </c>
      <c r="Y404" s="28">
        <v>3.5</v>
      </c>
      <c r="Z404" s="28">
        <v>0.21</v>
      </c>
      <c r="AA404" s="28">
        <v>7.89</v>
      </c>
      <c r="AB404" s="28">
        <v>189</v>
      </c>
      <c r="AC404" s="28">
        <v>331</v>
      </c>
      <c r="AD404" s="28">
        <v>230</v>
      </c>
      <c r="AE404" s="28">
        <v>142</v>
      </c>
      <c r="AF404" s="28">
        <v>0.62</v>
      </c>
      <c r="AG404" s="28">
        <v>10.31</v>
      </c>
      <c r="AH404" s="28">
        <v>7753.77</v>
      </c>
      <c r="AI404" s="28">
        <v>27138.2</v>
      </c>
      <c r="AJ404" s="28">
        <v>17458.16</v>
      </c>
      <c r="AK404" s="28">
        <v>113.41</v>
      </c>
      <c r="AL404" s="28">
        <v>27368.92</v>
      </c>
      <c r="AM404" s="28">
        <v>1350.93</v>
      </c>
      <c r="AN404" s="28">
        <v>268324.77</v>
      </c>
      <c r="AO404" s="28" t="s">
        <v>85</v>
      </c>
      <c r="AP404" s="28" t="s">
        <v>86</v>
      </c>
      <c r="AQ404" s="28" t="s">
        <v>87</v>
      </c>
      <c r="AR404" s="28" t="s">
        <v>88</v>
      </c>
      <c r="AS404" s="28">
        <v>239604.92</v>
      </c>
      <c r="AT404" s="28">
        <v>0</v>
      </c>
      <c r="AU404" s="28" t="s">
        <v>76</v>
      </c>
      <c r="AV404" s="28">
        <v>2020</v>
      </c>
      <c r="AW404" s="32">
        <v>44022</v>
      </c>
      <c r="AX404" s="32">
        <v>44252</v>
      </c>
      <c r="AY404" s="28">
        <v>0</v>
      </c>
      <c r="AZ404" s="28">
        <v>0</v>
      </c>
      <c r="BA404" s="28">
        <v>-268324.77</v>
      </c>
      <c r="BB404" s="28">
        <v>-76664.22</v>
      </c>
      <c r="BC404" s="28">
        <v>4159</v>
      </c>
      <c r="BD404" s="28"/>
      <c r="BE404" s="28"/>
      <c r="BF404" s="28" t="s">
        <v>77</v>
      </c>
      <c r="BG404" s="28"/>
      <c r="BH404" s="28" t="s">
        <v>78</v>
      </c>
      <c r="BI404" s="28"/>
      <c r="BJ404" s="28">
        <v>0</v>
      </c>
      <c r="BK404" s="28">
        <v>0</v>
      </c>
      <c r="BL404" s="28">
        <v>0</v>
      </c>
      <c r="BM404" s="28">
        <v>0</v>
      </c>
      <c r="BN404" s="28">
        <v>0</v>
      </c>
      <c r="BO404" s="28">
        <v>0</v>
      </c>
      <c r="BP404" s="28"/>
      <c r="BQ404" s="28"/>
      <c r="BR404" s="28"/>
      <c r="BS404" s="28">
        <v>239604.92</v>
      </c>
      <c r="BT404" s="28">
        <v>0</v>
      </c>
      <c r="BU404" s="28"/>
      <c r="BV404" s="28" t="s">
        <v>79</v>
      </c>
    </row>
    <row r="405" spans="1:74">
      <c r="A405" s="28" t="s">
        <v>65</v>
      </c>
      <c r="B405" s="29">
        <v>999054000032769</v>
      </c>
      <c r="C405" s="30" t="s">
        <v>66</v>
      </c>
      <c r="D405" s="28" t="s">
        <v>136</v>
      </c>
      <c r="E405" s="28" t="s">
        <v>68</v>
      </c>
      <c r="F405" s="28" t="s">
        <v>69</v>
      </c>
      <c r="G405" s="28" t="s">
        <v>65</v>
      </c>
      <c r="H405" s="28" t="s">
        <v>71</v>
      </c>
      <c r="I405" s="28">
        <v>1</v>
      </c>
      <c r="J405" s="28">
        <v>161</v>
      </c>
      <c r="K405" s="28">
        <v>175.5</v>
      </c>
      <c r="L405" s="28">
        <v>14.5</v>
      </c>
      <c r="M405" s="31">
        <v>23</v>
      </c>
      <c r="N405" s="28">
        <v>0.63</v>
      </c>
      <c r="O405" s="28">
        <v>10</v>
      </c>
      <c r="P405" s="28"/>
      <c r="Q405" s="28"/>
      <c r="R405" s="28"/>
      <c r="S405" s="28"/>
      <c r="T405" s="28"/>
      <c r="U405" s="28"/>
      <c r="V405" s="28">
        <v>161</v>
      </c>
      <c r="W405" s="28">
        <v>175.5</v>
      </c>
      <c r="X405" s="31">
        <v>23</v>
      </c>
      <c r="Y405" s="28">
        <v>14.5</v>
      </c>
      <c r="Z405" s="28">
        <v>0.63</v>
      </c>
      <c r="AA405" s="28">
        <v>2.37</v>
      </c>
      <c r="AB405" s="28">
        <v>161</v>
      </c>
      <c r="AC405" s="28">
        <v>316.5</v>
      </c>
      <c r="AD405" s="28">
        <v>285</v>
      </c>
      <c r="AE405" s="28">
        <v>155.5</v>
      </c>
      <c r="AF405" s="28">
        <v>0.55000000000000004</v>
      </c>
      <c r="AG405" s="28">
        <v>8.86</v>
      </c>
      <c r="AH405" s="28">
        <v>2610.1799999999998</v>
      </c>
      <c r="AI405" s="28">
        <v>37847.68</v>
      </c>
      <c r="AJ405" s="28">
        <v>23076.32</v>
      </c>
      <c r="AK405" s="28">
        <v>30.71</v>
      </c>
      <c r="AL405" s="28">
        <v>16904.32</v>
      </c>
      <c r="AM405" s="28">
        <v>388.96</v>
      </c>
      <c r="AN405" s="28">
        <v>313217.52</v>
      </c>
      <c r="AO405" s="28" t="s">
        <v>72</v>
      </c>
      <c r="AP405" s="28" t="s">
        <v>73</v>
      </c>
      <c r="AQ405" s="28" t="s">
        <v>74</v>
      </c>
      <c r="AR405" s="28" t="s">
        <v>75</v>
      </c>
      <c r="AS405" s="28">
        <v>295924.24</v>
      </c>
      <c r="AT405" s="28">
        <v>0</v>
      </c>
      <c r="AU405" s="28" t="s">
        <v>76</v>
      </c>
      <c r="AV405" s="28">
        <v>2020</v>
      </c>
      <c r="AW405" s="32">
        <v>43967</v>
      </c>
      <c r="AX405" s="32">
        <v>44252</v>
      </c>
      <c r="AY405" s="28">
        <v>0</v>
      </c>
      <c r="AZ405" s="28">
        <v>0</v>
      </c>
      <c r="BA405" s="28">
        <v>-313217.52</v>
      </c>
      <c r="BB405" s="28">
        <v>-21601.21</v>
      </c>
      <c r="BC405" s="28">
        <v>4159</v>
      </c>
      <c r="BD405" s="28"/>
      <c r="BE405" s="28"/>
      <c r="BF405" s="28" t="s">
        <v>77</v>
      </c>
      <c r="BG405" s="28"/>
      <c r="BH405" s="28" t="s">
        <v>78</v>
      </c>
      <c r="BI405" s="28"/>
      <c r="BJ405" s="28">
        <v>0</v>
      </c>
      <c r="BK405" s="28">
        <v>0</v>
      </c>
      <c r="BL405" s="28">
        <v>0</v>
      </c>
      <c r="BM405" s="28">
        <v>0</v>
      </c>
      <c r="BN405" s="28">
        <v>0</v>
      </c>
      <c r="BO405" s="28">
        <v>0</v>
      </c>
      <c r="BP405" s="28"/>
      <c r="BQ405" s="28"/>
      <c r="BR405" s="28"/>
      <c r="BS405" s="28">
        <v>295924.24</v>
      </c>
      <c r="BT405" s="28">
        <v>0</v>
      </c>
      <c r="BU405" s="28"/>
      <c r="BV405" s="28" t="s">
        <v>79</v>
      </c>
    </row>
    <row r="406" spans="1:74">
      <c r="A406" s="28" t="s">
        <v>65</v>
      </c>
      <c r="B406" s="29">
        <v>999054000034172</v>
      </c>
      <c r="C406" s="30" t="s">
        <v>66</v>
      </c>
      <c r="D406" s="28" t="s">
        <v>67</v>
      </c>
      <c r="E406" s="28" t="s">
        <v>112</v>
      </c>
      <c r="F406" s="28" t="s">
        <v>69</v>
      </c>
      <c r="G406" s="28" t="s">
        <v>65</v>
      </c>
      <c r="H406" s="28" t="s">
        <v>71</v>
      </c>
      <c r="I406" s="28">
        <v>1</v>
      </c>
      <c r="J406" s="28">
        <v>201.5</v>
      </c>
      <c r="K406" s="28">
        <v>346</v>
      </c>
      <c r="L406" s="28">
        <v>144.5</v>
      </c>
      <c r="M406" s="31">
        <v>162</v>
      </c>
      <c r="N406" s="28">
        <v>0.89</v>
      </c>
      <c r="O406" s="28">
        <v>10</v>
      </c>
      <c r="P406" s="28"/>
      <c r="Q406" s="28"/>
      <c r="R406" s="28"/>
      <c r="S406" s="28"/>
      <c r="T406" s="28"/>
      <c r="U406" s="28"/>
      <c r="V406" s="28">
        <v>201.5</v>
      </c>
      <c r="W406" s="28">
        <v>243</v>
      </c>
      <c r="X406" s="31">
        <v>19</v>
      </c>
      <c r="Y406" s="28">
        <v>41.5</v>
      </c>
      <c r="Z406" s="28">
        <v>2.1800000000000002</v>
      </c>
      <c r="AA406" s="28">
        <v>2.12</v>
      </c>
      <c r="AB406" s="28">
        <v>201.5</v>
      </c>
      <c r="AC406" s="28">
        <v>346</v>
      </c>
      <c r="AD406" s="28">
        <v>162</v>
      </c>
      <c r="AE406" s="28">
        <v>144.5</v>
      </c>
      <c r="AF406" s="28">
        <v>0.89</v>
      </c>
      <c r="AG406" s="28">
        <v>5.74</v>
      </c>
      <c r="AH406" s="28">
        <v>100.5</v>
      </c>
      <c r="AI406" s="28">
        <v>14522.68</v>
      </c>
      <c r="AJ406" s="28">
        <v>9604</v>
      </c>
      <c r="AK406" s="28">
        <v>35.79</v>
      </c>
      <c r="AL406" s="28">
        <v>26582.91</v>
      </c>
      <c r="AM406" s="28">
        <v>1146.3499999999999</v>
      </c>
      <c r="AN406" s="28">
        <v>181979.18</v>
      </c>
      <c r="AO406" s="28" t="s">
        <v>101</v>
      </c>
      <c r="AP406" s="28" t="s">
        <v>113</v>
      </c>
      <c r="AQ406" s="28" t="s">
        <v>114</v>
      </c>
      <c r="AR406" s="28" t="s">
        <v>104</v>
      </c>
      <c r="AS406" s="28">
        <v>154249.92000000001</v>
      </c>
      <c r="AT406" s="28">
        <v>0</v>
      </c>
      <c r="AU406" s="28" t="s">
        <v>76</v>
      </c>
      <c r="AV406" s="28">
        <v>2020</v>
      </c>
      <c r="AW406" s="32">
        <v>44090</v>
      </c>
      <c r="AX406" s="32">
        <v>44252</v>
      </c>
      <c r="AY406" s="28">
        <v>0</v>
      </c>
      <c r="AZ406" s="28">
        <v>0</v>
      </c>
      <c r="BA406" s="28">
        <v>-181979.18</v>
      </c>
      <c r="BB406" s="28">
        <v>-1259.3699999999999</v>
      </c>
      <c r="BC406" s="28">
        <v>4159</v>
      </c>
      <c r="BD406" s="28"/>
      <c r="BE406" s="28"/>
      <c r="BF406" s="28" t="s">
        <v>77</v>
      </c>
      <c r="BG406" s="28"/>
      <c r="BH406" s="28" t="s">
        <v>78</v>
      </c>
      <c r="BI406" s="28"/>
      <c r="BJ406" s="28">
        <v>0</v>
      </c>
      <c r="BK406" s="28">
        <v>0</v>
      </c>
      <c r="BL406" s="28">
        <v>0</v>
      </c>
      <c r="BM406" s="28">
        <v>0</v>
      </c>
      <c r="BN406" s="28">
        <v>0</v>
      </c>
      <c r="BO406" s="28">
        <v>0</v>
      </c>
      <c r="BP406" s="28"/>
      <c r="BQ406" s="28"/>
      <c r="BR406" s="28"/>
      <c r="BS406" s="28">
        <v>154249.92000000001</v>
      </c>
      <c r="BT406" s="28">
        <v>0</v>
      </c>
      <c r="BU406" s="28"/>
      <c r="BV406" s="28" t="s">
        <v>79</v>
      </c>
    </row>
    <row r="407" spans="1:74">
      <c r="A407" s="28" t="s">
        <v>65</v>
      </c>
      <c r="B407" s="29">
        <v>999054000032406</v>
      </c>
      <c r="C407" s="30" t="s">
        <v>66</v>
      </c>
      <c r="D407" s="28" t="s">
        <v>118</v>
      </c>
      <c r="E407" s="28" t="s">
        <v>115</v>
      </c>
      <c r="F407" s="28" t="s">
        <v>69</v>
      </c>
      <c r="G407" s="28" t="s">
        <v>65</v>
      </c>
      <c r="H407" s="28" t="s">
        <v>71</v>
      </c>
      <c r="I407" s="28">
        <v>1</v>
      </c>
      <c r="J407" s="28">
        <v>235</v>
      </c>
      <c r="K407" s="28">
        <v>353</v>
      </c>
      <c r="L407" s="28">
        <v>118</v>
      </c>
      <c r="M407" s="31">
        <v>154</v>
      </c>
      <c r="N407" s="28">
        <v>0.77</v>
      </c>
      <c r="O407" s="28">
        <v>10</v>
      </c>
      <c r="P407" s="28"/>
      <c r="Q407" s="28"/>
      <c r="R407" s="28"/>
      <c r="S407" s="28"/>
      <c r="T407" s="28"/>
      <c r="U407" s="28"/>
      <c r="V407" s="28">
        <v>235</v>
      </c>
      <c r="W407" s="28">
        <v>262</v>
      </c>
      <c r="X407" s="31">
        <v>15</v>
      </c>
      <c r="Y407" s="28">
        <v>27</v>
      </c>
      <c r="Z407" s="28">
        <v>1.8</v>
      </c>
      <c r="AA407" s="28">
        <v>2.35</v>
      </c>
      <c r="AB407" s="28">
        <v>235</v>
      </c>
      <c r="AC407" s="28">
        <v>353</v>
      </c>
      <c r="AD407" s="28">
        <v>154</v>
      </c>
      <c r="AE407" s="28">
        <v>118</v>
      </c>
      <c r="AF407" s="28">
        <v>0.77</v>
      </c>
      <c r="AG407" s="28">
        <v>5.74</v>
      </c>
      <c r="AH407" s="28">
        <v>101.23</v>
      </c>
      <c r="AI407" s="28">
        <v>11944.68</v>
      </c>
      <c r="AJ407" s="28">
        <v>7878.68</v>
      </c>
      <c r="AK407" s="28">
        <v>41.31</v>
      </c>
      <c r="AL407" s="28">
        <v>27926.7</v>
      </c>
      <c r="AM407" s="28">
        <v>48.45</v>
      </c>
      <c r="AN407" s="28">
        <v>156342.39000000001</v>
      </c>
      <c r="AO407" s="28" t="s">
        <v>72</v>
      </c>
      <c r="AP407" s="28" t="s">
        <v>116</v>
      </c>
      <c r="AQ407" s="28" t="s">
        <v>117</v>
      </c>
      <c r="AR407" s="28" t="s">
        <v>104</v>
      </c>
      <c r="AS407" s="28">
        <v>128367.24</v>
      </c>
      <c r="AT407" s="28">
        <v>0</v>
      </c>
      <c r="AU407" s="28" t="s">
        <v>76</v>
      </c>
      <c r="AV407" s="28">
        <v>2020</v>
      </c>
      <c r="AW407" s="32">
        <v>44098</v>
      </c>
      <c r="AX407" s="32">
        <v>44252</v>
      </c>
      <c r="AY407" s="28">
        <v>0</v>
      </c>
      <c r="AZ407" s="28">
        <v>0</v>
      </c>
      <c r="BA407" s="28">
        <v>-156342.39000000001</v>
      </c>
      <c r="BB407" s="28">
        <v>-1324.94</v>
      </c>
      <c r="BC407" s="28">
        <v>4159</v>
      </c>
      <c r="BD407" s="28"/>
      <c r="BE407" s="28"/>
      <c r="BF407" s="28" t="s">
        <v>77</v>
      </c>
      <c r="BG407" s="28"/>
      <c r="BH407" s="28" t="s">
        <v>78</v>
      </c>
      <c r="BI407" s="28"/>
      <c r="BJ407" s="28">
        <v>0</v>
      </c>
      <c r="BK407" s="28">
        <v>0</v>
      </c>
      <c r="BL407" s="28">
        <v>0</v>
      </c>
      <c r="BM407" s="28">
        <v>0</v>
      </c>
      <c r="BN407" s="28">
        <v>0</v>
      </c>
      <c r="BO407" s="28">
        <v>0</v>
      </c>
      <c r="BP407" s="28"/>
      <c r="BQ407" s="28"/>
      <c r="BR407" s="28"/>
      <c r="BS407" s="28">
        <v>128367.24</v>
      </c>
      <c r="BT407" s="28">
        <v>0</v>
      </c>
      <c r="BU407" s="28"/>
      <c r="BV407" s="28" t="s">
        <v>79</v>
      </c>
    </row>
    <row r="408" spans="1:74">
      <c r="A408" s="28" t="s">
        <v>65</v>
      </c>
      <c r="B408" s="29">
        <v>999054000032248</v>
      </c>
      <c r="C408" s="30" t="s">
        <v>66</v>
      </c>
      <c r="D408" s="28" t="s">
        <v>89</v>
      </c>
      <c r="E408" s="28" t="s">
        <v>120</v>
      </c>
      <c r="F408" s="28" t="s">
        <v>69</v>
      </c>
      <c r="G408" s="28" t="s">
        <v>65</v>
      </c>
      <c r="H408" s="28" t="s">
        <v>71</v>
      </c>
      <c r="I408" s="28">
        <v>1</v>
      </c>
      <c r="J408" s="28">
        <v>200</v>
      </c>
      <c r="K408" s="28">
        <v>322</v>
      </c>
      <c r="L408" s="28">
        <v>122</v>
      </c>
      <c r="M408" s="31">
        <v>148</v>
      </c>
      <c r="N408" s="28">
        <v>0.82</v>
      </c>
      <c r="O408" s="28">
        <v>10</v>
      </c>
      <c r="P408" s="28"/>
      <c r="Q408" s="28"/>
      <c r="R408" s="28"/>
      <c r="S408" s="28"/>
      <c r="T408" s="28"/>
      <c r="U408" s="28"/>
      <c r="V408" s="28">
        <v>200</v>
      </c>
      <c r="W408" s="28">
        <v>221.5</v>
      </c>
      <c r="X408" s="31">
        <v>16</v>
      </c>
      <c r="Y408" s="28">
        <v>21.5</v>
      </c>
      <c r="Z408" s="28">
        <v>1.34</v>
      </c>
      <c r="AA408" s="28">
        <v>3.71</v>
      </c>
      <c r="AB408" s="28">
        <v>200</v>
      </c>
      <c r="AC408" s="28">
        <v>322</v>
      </c>
      <c r="AD408" s="28">
        <v>148</v>
      </c>
      <c r="AE408" s="28">
        <v>122</v>
      </c>
      <c r="AF408" s="28">
        <v>0.82</v>
      </c>
      <c r="AG408" s="28">
        <v>5.64</v>
      </c>
      <c r="AH408" s="28">
        <v>103.71</v>
      </c>
      <c r="AI408" s="28">
        <v>12652.08</v>
      </c>
      <c r="AJ408" s="28">
        <v>7932.04</v>
      </c>
      <c r="AK408" s="28">
        <v>71.099999999999994</v>
      </c>
      <c r="AL408" s="28">
        <v>25393.88</v>
      </c>
      <c r="AM408" s="28">
        <v>774.92</v>
      </c>
      <c r="AN408" s="28">
        <v>148034.68</v>
      </c>
      <c r="AO408" s="28" t="s">
        <v>91</v>
      </c>
      <c r="AP408" s="28" t="s">
        <v>121</v>
      </c>
      <c r="AQ408" s="28" t="s">
        <v>122</v>
      </c>
      <c r="AR408" s="28" t="s">
        <v>75</v>
      </c>
      <c r="AS408" s="28">
        <v>121865.88</v>
      </c>
      <c r="AT408" s="28">
        <v>0</v>
      </c>
      <c r="AU408" s="28" t="s">
        <v>76</v>
      </c>
      <c r="AV408" s="28">
        <v>2020</v>
      </c>
      <c r="AW408" s="32">
        <v>44104</v>
      </c>
      <c r="AX408" s="32">
        <v>44252</v>
      </c>
      <c r="AY408" s="28">
        <v>0</v>
      </c>
      <c r="AZ408" s="28">
        <v>0</v>
      </c>
      <c r="BA408" s="28">
        <v>-148034.68</v>
      </c>
      <c r="BB408" s="28">
        <v>-1213.4000000000001</v>
      </c>
      <c r="BC408" s="28">
        <v>4159</v>
      </c>
      <c r="BD408" s="28"/>
      <c r="BE408" s="28"/>
      <c r="BF408" s="28" t="s">
        <v>99</v>
      </c>
      <c r="BG408" s="28"/>
      <c r="BH408" s="28" t="s">
        <v>78</v>
      </c>
      <c r="BI408" s="28"/>
      <c r="BJ408" s="28">
        <v>0</v>
      </c>
      <c r="BK408" s="28">
        <v>0</v>
      </c>
      <c r="BL408" s="28">
        <v>0</v>
      </c>
      <c r="BM408" s="28">
        <v>0</v>
      </c>
      <c r="BN408" s="28">
        <v>0</v>
      </c>
      <c r="BO408" s="28">
        <v>0</v>
      </c>
      <c r="BP408" s="28"/>
      <c r="BQ408" s="28"/>
      <c r="BR408" s="28"/>
      <c r="BS408" s="28">
        <v>121865.88</v>
      </c>
      <c r="BT408" s="28">
        <v>0</v>
      </c>
      <c r="BU408" s="28"/>
      <c r="BV408" s="28" t="s">
        <v>79</v>
      </c>
    </row>
    <row r="409" spans="1:74">
      <c r="A409" s="28" t="s">
        <v>65</v>
      </c>
      <c r="B409" s="29">
        <v>999054000021905</v>
      </c>
      <c r="C409" s="30" t="s">
        <v>66</v>
      </c>
      <c r="D409" s="28" t="s">
        <v>118</v>
      </c>
      <c r="E409" s="28" t="s">
        <v>115</v>
      </c>
      <c r="F409" s="28" t="s">
        <v>69</v>
      </c>
      <c r="G409" s="28" t="s">
        <v>65</v>
      </c>
      <c r="H409" s="28" t="s">
        <v>71</v>
      </c>
      <c r="I409" s="28">
        <v>1</v>
      </c>
      <c r="J409" s="28">
        <v>211.5</v>
      </c>
      <c r="K409" s="28">
        <v>336</v>
      </c>
      <c r="L409" s="28">
        <v>124.5</v>
      </c>
      <c r="M409" s="31">
        <v>154</v>
      </c>
      <c r="N409" s="28">
        <v>0.81</v>
      </c>
      <c r="O409" s="28">
        <v>10</v>
      </c>
      <c r="P409" s="28"/>
      <c r="Q409" s="28"/>
      <c r="R409" s="28"/>
      <c r="S409" s="28"/>
      <c r="T409" s="28"/>
      <c r="U409" s="28"/>
      <c r="V409" s="28">
        <v>211.5</v>
      </c>
      <c r="W409" s="28">
        <v>232</v>
      </c>
      <c r="X409" s="31">
        <v>15</v>
      </c>
      <c r="Y409" s="28">
        <v>20.5</v>
      </c>
      <c r="Z409" s="28">
        <v>1.37</v>
      </c>
      <c r="AA409" s="28">
        <v>3.09</v>
      </c>
      <c r="AB409" s="28">
        <v>211.5</v>
      </c>
      <c r="AC409" s="28">
        <v>336</v>
      </c>
      <c r="AD409" s="28">
        <v>154</v>
      </c>
      <c r="AE409" s="28">
        <v>124.5</v>
      </c>
      <c r="AF409" s="28">
        <v>0.81</v>
      </c>
      <c r="AG409" s="28">
        <v>5.44</v>
      </c>
      <c r="AH409" s="28">
        <v>95.94</v>
      </c>
      <c r="AI409" s="28">
        <v>11944.68</v>
      </c>
      <c r="AJ409" s="28">
        <v>7878.68</v>
      </c>
      <c r="AK409" s="28">
        <v>54.41</v>
      </c>
      <c r="AL409" s="28">
        <v>25134.03</v>
      </c>
      <c r="AM409" s="28">
        <v>48.45</v>
      </c>
      <c r="AN409" s="28">
        <v>153549.72</v>
      </c>
      <c r="AO409" s="28" t="s">
        <v>72</v>
      </c>
      <c r="AP409" s="28" t="s">
        <v>116</v>
      </c>
      <c r="AQ409" s="28" t="s">
        <v>117</v>
      </c>
      <c r="AR409" s="28" t="s">
        <v>104</v>
      </c>
      <c r="AS409" s="28">
        <v>128367.24</v>
      </c>
      <c r="AT409" s="28">
        <v>0</v>
      </c>
      <c r="AU409" s="28" t="s">
        <v>76</v>
      </c>
      <c r="AV409" s="28">
        <v>2020</v>
      </c>
      <c r="AW409" s="32">
        <v>44098</v>
      </c>
      <c r="AX409" s="32">
        <v>44252</v>
      </c>
      <c r="AY409" s="28">
        <v>0</v>
      </c>
      <c r="AZ409" s="28">
        <v>0</v>
      </c>
      <c r="BA409" s="28">
        <v>-153549.72</v>
      </c>
      <c r="BB409" s="28">
        <v>-1233.33</v>
      </c>
      <c r="BC409" s="28">
        <v>4159</v>
      </c>
      <c r="BD409" s="28"/>
      <c r="BE409" s="28"/>
      <c r="BF409" s="28" t="s">
        <v>77</v>
      </c>
      <c r="BG409" s="28"/>
      <c r="BH409" s="28" t="s">
        <v>78</v>
      </c>
      <c r="BI409" s="28"/>
      <c r="BJ409" s="28">
        <v>0</v>
      </c>
      <c r="BK409" s="28">
        <v>0</v>
      </c>
      <c r="BL409" s="28">
        <v>0</v>
      </c>
      <c r="BM409" s="28">
        <v>0</v>
      </c>
      <c r="BN409" s="28">
        <v>0</v>
      </c>
      <c r="BO409" s="28">
        <v>0</v>
      </c>
      <c r="BP409" s="28"/>
      <c r="BQ409" s="28"/>
      <c r="BR409" s="28"/>
      <c r="BS409" s="28">
        <v>128367.24</v>
      </c>
      <c r="BT409" s="28">
        <v>0</v>
      </c>
      <c r="BU409" s="28"/>
      <c r="BV409" s="28" t="s">
        <v>79</v>
      </c>
    </row>
    <row r="410" spans="1:74">
      <c r="A410" s="28" t="s">
        <v>65</v>
      </c>
      <c r="B410" s="29">
        <v>999054000032953</v>
      </c>
      <c r="C410" s="30" t="s">
        <v>66</v>
      </c>
      <c r="D410" s="28" t="s">
        <v>80</v>
      </c>
      <c r="E410" s="28" t="s">
        <v>137</v>
      </c>
      <c r="F410" s="28" t="s">
        <v>69</v>
      </c>
      <c r="G410" s="28" t="s">
        <v>65</v>
      </c>
      <c r="H410" s="28" t="s">
        <v>71</v>
      </c>
      <c r="I410" s="28">
        <v>1</v>
      </c>
      <c r="J410" s="28">
        <v>193</v>
      </c>
      <c r="K410" s="28">
        <v>221.5</v>
      </c>
      <c r="L410" s="28">
        <v>28.5</v>
      </c>
      <c r="M410" s="31">
        <v>23</v>
      </c>
      <c r="N410" s="28">
        <v>1.24</v>
      </c>
      <c r="O410" s="28">
        <v>10</v>
      </c>
      <c r="P410" s="28"/>
      <c r="Q410" s="28"/>
      <c r="R410" s="28"/>
      <c r="S410" s="28"/>
      <c r="T410" s="28"/>
      <c r="U410" s="28"/>
      <c r="V410" s="28">
        <v>193</v>
      </c>
      <c r="W410" s="28">
        <v>221.5</v>
      </c>
      <c r="X410" s="31">
        <v>23</v>
      </c>
      <c r="Y410" s="28">
        <v>28.5</v>
      </c>
      <c r="Z410" s="28">
        <v>1.24</v>
      </c>
      <c r="AA410" s="28">
        <v>3.36</v>
      </c>
      <c r="AB410" s="28">
        <v>193</v>
      </c>
      <c r="AC410" s="28">
        <v>332</v>
      </c>
      <c r="AD410" s="28">
        <v>170</v>
      </c>
      <c r="AE410" s="28">
        <v>139</v>
      </c>
      <c r="AF410" s="28">
        <v>0.82</v>
      </c>
      <c r="AG410" s="28">
        <v>5.38</v>
      </c>
      <c r="AH410" s="28">
        <v>452.7</v>
      </c>
      <c r="AI410" s="28">
        <v>12901.84</v>
      </c>
      <c r="AJ410" s="28">
        <v>8597.68</v>
      </c>
      <c r="AK410" s="28">
        <v>56.6</v>
      </c>
      <c r="AL410" s="28">
        <v>28038.69</v>
      </c>
      <c r="AM410" s="28">
        <v>720.38</v>
      </c>
      <c r="AN410" s="28">
        <v>167318.10999999999</v>
      </c>
      <c r="AO410" s="28" t="s">
        <v>138</v>
      </c>
      <c r="AP410" s="28" t="s">
        <v>139</v>
      </c>
      <c r="AQ410" s="28" t="s">
        <v>122</v>
      </c>
      <c r="AR410" s="28" t="s">
        <v>75</v>
      </c>
      <c r="AS410" s="28">
        <v>138559.04000000001</v>
      </c>
      <c r="AT410" s="28">
        <v>0</v>
      </c>
      <c r="AU410" s="28" t="s">
        <v>76</v>
      </c>
      <c r="AV410" s="28">
        <v>2020</v>
      </c>
      <c r="AW410" s="32">
        <v>44082</v>
      </c>
      <c r="AX410" s="32">
        <v>44252</v>
      </c>
      <c r="AY410" s="28">
        <v>0</v>
      </c>
      <c r="AZ410" s="28">
        <v>0</v>
      </c>
      <c r="BA410" s="28">
        <v>-167318.10999999999</v>
      </c>
      <c r="BB410" s="28">
        <v>-5870.81</v>
      </c>
      <c r="BC410" s="28">
        <v>4159</v>
      </c>
      <c r="BD410" s="28"/>
      <c r="BE410" s="28"/>
      <c r="BF410" s="28" t="s">
        <v>99</v>
      </c>
      <c r="BG410" s="28"/>
      <c r="BH410" s="28" t="s">
        <v>78</v>
      </c>
      <c r="BI410" s="28"/>
      <c r="BJ410" s="28">
        <v>0</v>
      </c>
      <c r="BK410" s="28">
        <v>0</v>
      </c>
      <c r="BL410" s="28">
        <v>0</v>
      </c>
      <c r="BM410" s="28">
        <v>0</v>
      </c>
      <c r="BN410" s="28">
        <v>0</v>
      </c>
      <c r="BO410" s="28">
        <v>0</v>
      </c>
      <c r="BP410" s="28"/>
      <c r="BQ410" s="28"/>
      <c r="BR410" s="28"/>
      <c r="BS410" s="28">
        <v>138559.04000000001</v>
      </c>
      <c r="BT410" s="28">
        <v>0</v>
      </c>
      <c r="BU410" s="28"/>
      <c r="BV410" s="28" t="s">
        <v>79</v>
      </c>
    </row>
    <row r="411" spans="1:74">
      <c r="A411" s="28" t="s">
        <v>65</v>
      </c>
      <c r="B411" s="29">
        <v>999054000032431</v>
      </c>
      <c r="C411" s="30" t="s">
        <v>66</v>
      </c>
      <c r="D411" s="28" t="s">
        <v>67</v>
      </c>
      <c r="E411" s="28" t="s">
        <v>137</v>
      </c>
      <c r="F411" s="28" t="s">
        <v>69</v>
      </c>
      <c r="G411" s="28" t="s">
        <v>65</v>
      </c>
      <c r="H411" s="28" t="s">
        <v>71</v>
      </c>
      <c r="I411" s="28">
        <v>1</v>
      </c>
      <c r="J411" s="28">
        <v>190.5</v>
      </c>
      <c r="K411" s="28">
        <v>334</v>
      </c>
      <c r="L411" s="28">
        <v>143.5</v>
      </c>
      <c r="M411" s="31">
        <v>170</v>
      </c>
      <c r="N411" s="28">
        <v>0.84</v>
      </c>
      <c r="O411" s="28">
        <v>10</v>
      </c>
      <c r="P411" s="28"/>
      <c r="Q411" s="28"/>
      <c r="R411" s="28"/>
      <c r="S411" s="28"/>
      <c r="T411" s="28"/>
      <c r="U411" s="28"/>
      <c r="V411" s="28">
        <v>190.5</v>
      </c>
      <c r="W411" s="28">
        <v>214</v>
      </c>
      <c r="X411" s="31">
        <v>23</v>
      </c>
      <c r="Y411" s="28">
        <v>23.5</v>
      </c>
      <c r="Z411" s="28">
        <v>1.02</v>
      </c>
      <c r="AA411" s="28">
        <v>4.08</v>
      </c>
      <c r="AB411" s="28">
        <v>190.5</v>
      </c>
      <c r="AC411" s="28">
        <v>334</v>
      </c>
      <c r="AD411" s="28">
        <v>170</v>
      </c>
      <c r="AE411" s="28">
        <v>143.5</v>
      </c>
      <c r="AF411" s="28">
        <v>0.84</v>
      </c>
      <c r="AG411" s="28">
        <v>5.22</v>
      </c>
      <c r="AH411" s="28">
        <v>89.91</v>
      </c>
      <c r="AI411" s="28">
        <v>12901.84</v>
      </c>
      <c r="AJ411" s="28">
        <v>8597.68</v>
      </c>
      <c r="AK411" s="28">
        <v>68.64</v>
      </c>
      <c r="AL411" s="28">
        <v>27675.5</v>
      </c>
      <c r="AM411" s="28">
        <v>720.38</v>
      </c>
      <c r="AN411" s="28">
        <v>166954.92000000001</v>
      </c>
      <c r="AO411" s="28" t="s">
        <v>138</v>
      </c>
      <c r="AP411" s="28" t="s">
        <v>139</v>
      </c>
      <c r="AQ411" s="28" t="s">
        <v>122</v>
      </c>
      <c r="AR411" s="28" t="s">
        <v>75</v>
      </c>
      <c r="AS411" s="28">
        <v>138559.04000000001</v>
      </c>
      <c r="AT411" s="28">
        <v>0</v>
      </c>
      <c r="AU411" s="28" t="s">
        <v>76</v>
      </c>
      <c r="AV411" s="28">
        <v>2020</v>
      </c>
      <c r="AW411" s="32">
        <v>44082</v>
      </c>
      <c r="AX411" s="32">
        <v>44252</v>
      </c>
      <c r="AY411" s="28">
        <v>0</v>
      </c>
      <c r="AZ411" s="28">
        <v>0</v>
      </c>
      <c r="BA411" s="28">
        <v>-166954.92000000001</v>
      </c>
      <c r="BB411" s="28">
        <v>-1163.45</v>
      </c>
      <c r="BC411" s="28">
        <v>4159</v>
      </c>
      <c r="BD411" s="28"/>
      <c r="BE411" s="28"/>
      <c r="BF411" s="28" t="s">
        <v>77</v>
      </c>
      <c r="BG411" s="28"/>
      <c r="BH411" s="28" t="s">
        <v>78</v>
      </c>
      <c r="BI411" s="28"/>
      <c r="BJ411" s="28">
        <v>0</v>
      </c>
      <c r="BK411" s="28">
        <v>0</v>
      </c>
      <c r="BL411" s="28">
        <v>0</v>
      </c>
      <c r="BM411" s="28">
        <v>0</v>
      </c>
      <c r="BN411" s="28">
        <v>0</v>
      </c>
      <c r="BO411" s="28">
        <v>0</v>
      </c>
      <c r="BP411" s="28"/>
      <c r="BQ411" s="28"/>
      <c r="BR411" s="28"/>
      <c r="BS411" s="28">
        <v>138559.04000000001</v>
      </c>
      <c r="BT411" s="28">
        <v>0</v>
      </c>
      <c r="BU411" s="28"/>
      <c r="BV411" s="28" t="s">
        <v>79</v>
      </c>
    </row>
    <row r="412" spans="1:74">
      <c r="A412" s="28" t="s">
        <v>65</v>
      </c>
      <c r="B412" s="29">
        <v>999054000032347</v>
      </c>
      <c r="C412" s="30" t="s">
        <v>66</v>
      </c>
      <c r="D412" s="28" t="s">
        <v>67</v>
      </c>
      <c r="E412" s="28" t="s">
        <v>115</v>
      </c>
      <c r="F412" s="28" t="s">
        <v>69</v>
      </c>
      <c r="G412" s="28" t="s">
        <v>65</v>
      </c>
      <c r="H412" s="28" t="s">
        <v>71</v>
      </c>
      <c r="I412" s="28">
        <v>1</v>
      </c>
      <c r="J412" s="28">
        <v>203.5</v>
      </c>
      <c r="K412" s="28">
        <v>335</v>
      </c>
      <c r="L412" s="28">
        <v>131.5</v>
      </c>
      <c r="M412" s="31">
        <v>154</v>
      </c>
      <c r="N412" s="28">
        <v>0.85</v>
      </c>
      <c r="O412" s="28">
        <v>10</v>
      </c>
      <c r="P412" s="28"/>
      <c r="Q412" s="28"/>
      <c r="R412" s="28"/>
      <c r="S412" s="28"/>
      <c r="T412" s="28"/>
      <c r="U412" s="28"/>
      <c r="V412" s="28">
        <v>203.5</v>
      </c>
      <c r="W412" s="28">
        <v>223</v>
      </c>
      <c r="X412" s="31">
        <v>15</v>
      </c>
      <c r="Y412" s="28">
        <v>19.5</v>
      </c>
      <c r="Z412" s="28">
        <v>1.3</v>
      </c>
      <c r="AA412" s="28">
        <v>3.25</v>
      </c>
      <c r="AB412" s="28">
        <v>203.5</v>
      </c>
      <c r="AC412" s="28">
        <v>335</v>
      </c>
      <c r="AD412" s="28">
        <v>154</v>
      </c>
      <c r="AE412" s="28">
        <v>131.5</v>
      </c>
      <c r="AF412" s="28">
        <v>0.85</v>
      </c>
      <c r="AG412" s="28">
        <v>5.15</v>
      </c>
      <c r="AH412" s="28">
        <v>90.83</v>
      </c>
      <c r="AI412" s="28">
        <v>11944.68</v>
      </c>
      <c r="AJ412" s="28">
        <v>7878.68</v>
      </c>
      <c r="AK412" s="28">
        <v>57.2</v>
      </c>
      <c r="AL412" s="28">
        <v>24183.33</v>
      </c>
      <c r="AM412" s="28">
        <v>48.45</v>
      </c>
      <c r="AN412" s="28">
        <v>152599.01999999999</v>
      </c>
      <c r="AO412" s="28" t="s">
        <v>72</v>
      </c>
      <c r="AP412" s="28" t="s">
        <v>116</v>
      </c>
      <c r="AQ412" s="28" t="s">
        <v>117</v>
      </c>
      <c r="AR412" s="28" t="s">
        <v>104</v>
      </c>
      <c r="AS412" s="28">
        <v>128367.24</v>
      </c>
      <c r="AT412" s="28">
        <v>0</v>
      </c>
      <c r="AU412" s="28" t="s">
        <v>76</v>
      </c>
      <c r="AV412" s="28">
        <v>2020</v>
      </c>
      <c r="AW412" s="32">
        <v>44098</v>
      </c>
      <c r="AX412" s="32">
        <v>44252</v>
      </c>
      <c r="AY412" s="28">
        <v>0</v>
      </c>
      <c r="AZ412" s="28">
        <v>0</v>
      </c>
      <c r="BA412" s="28">
        <v>-152599.01999999999</v>
      </c>
      <c r="BB412" s="28">
        <v>-1160.45</v>
      </c>
      <c r="BC412" s="28">
        <v>4159</v>
      </c>
      <c r="BD412" s="28"/>
      <c r="BE412" s="28"/>
      <c r="BF412" s="28" t="s">
        <v>77</v>
      </c>
      <c r="BG412" s="28"/>
      <c r="BH412" s="28" t="s">
        <v>78</v>
      </c>
      <c r="BI412" s="28"/>
      <c r="BJ412" s="28">
        <v>0</v>
      </c>
      <c r="BK412" s="28">
        <v>0</v>
      </c>
      <c r="BL412" s="28">
        <v>0</v>
      </c>
      <c r="BM412" s="28">
        <v>0</v>
      </c>
      <c r="BN412" s="28">
        <v>0</v>
      </c>
      <c r="BO412" s="28">
        <v>0</v>
      </c>
      <c r="BP412" s="28"/>
      <c r="BQ412" s="28"/>
      <c r="BR412" s="28"/>
      <c r="BS412" s="28">
        <v>128367.24</v>
      </c>
      <c r="BT412" s="28">
        <v>0</v>
      </c>
      <c r="BU412" s="28"/>
      <c r="BV412" s="28" t="s">
        <v>79</v>
      </c>
    </row>
    <row r="413" spans="1:74">
      <c r="A413" s="28" t="s">
        <v>65</v>
      </c>
      <c r="B413" s="29">
        <v>999054000022243</v>
      </c>
      <c r="C413" s="30" t="s">
        <v>66</v>
      </c>
      <c r="D413" s="28" t="s">
        <v>80</v>
      </c>
      <c r="E413" s="28" t="s">
        <v>109</v>
      </c>
      <c r="F413" s="28" t="s">
        <v>69</v>
      </c>
      <c r="G413" s="28" t="s">
        <v>65</v>
      </c>
      <c r="H413" s="28" t="s">
        <v>71</v>
      </c>
      <c r="I413" s="28">
        <v>1</v>
      </c>
      <c r="J413" s="28">
        <v>189</v>
      </c>
      <c r="K413" s="28">
        <v>326</v>
      </c>
      <c r="L413" s="28">
        <v>137</v>
      </c>
      <c r="M413" s="31">
        <v>169</v>
      </c>
      <c r="N413" s="28">
        <v>0.81</v>
      </c>
      <c r="O413" s="28">
        <v>10</v>
      </c>
      <c r="P413" s="28"/>
      <c r="Q413" s="28"/>
      <c r="R413" s="28"/>
      <c r="S413" s="28"/>
      <c r="T413" s="28"/>
      <c r="U413" s="28"/>
      <c r="V413" s="28">
        <v>189</v>
      </c>
      <c r="W413" s="28">
        <v>221</v>
      </c>
      <c r="X413" s="31">
        <v>22</v>
      </c>
      <c r="Y413" s="28">
        <v>32</v>
      </c>
      <c r="Z413" s="28">
        <v>1.45</v>
      </c>
      <c r="AA413" s="28">
        <v>2.95</v>
      </c>
      <c r="AB413" s="28">
        <v>189</v>
      </c>
      <c r="AC413" s="28">
        <v>326</v>
      </c>
      <c r="AD413" s="28">
        <v>169</v>
      </c>
      <c r="AE413" s="28">
        <v>137</v>
      </c>
      <c r="AF413" s="28">
        <v>0.81</v>
      </c>
      <c r="AG413" s="28">
        <v>4.8600000000000003</v>
      </c>
      <c r="AH413" s="28">
        <v>88.66</v>
      </c>
      <c r="AI413" s="28">
        <v>12146.32</v>
      </c>
      <c r="AJ413" s="28">
        <v>7604.44</v>
      </c>
      <c r="AK413" s="28">
        <v>70.7</v>
      </c>
      <c r="AL413" s="28">
        <v>49684.92</v>
      </c>
      <c r="AM413" s="28">
        <v>781.37</v>
      </c>
      <c r="AN413" s="28">
        <v>168689.13</v>
      </c>
      <c r="AO413" s="28" t="s">
        <v>85</v>
      </c>
      <c r="AP413" s="28" t="s">
        <v>110</v>
      </c>
      <c r="AQ413" s="28" t="s">
        <v>111</v>
      </c>
      <c r="AR413" s="28" t="s">
        <v>88</v>
      </c>
      <c r="AS413" s="28">
        <v>118222.84</v>
      </c>
      <c r="AT413" s="28">
        <v>0</v>
      </c>
      <c r="AU413" s="28" t="s">
        <v>76</v>
      </c>
      <c r="AV413" s="28">
        <v>2020</v>
      </c>
      <c r="AW413" s="32">
        <v>44083</v>
      </c>
      <c r="AX413" s="32">
        <v>44252</v>
      </c>
      <c r="AY413" s="28">
        <v>0</v>
      </c>
      <c r="AZ413" s="28">
        <v>0</v>
      </c>
      <c r="BA413" s="28">
        <v>-168689.13</v>
      </c>
      <c r="BB413" s="28">
        <v>-1231.31</v>
      </c>
      <c r="BC413" s="28">
        <v>4159</v>
      </c>
      <c r="BD413" s="28"/>
      <c r="BE413" s="28"/>
      <c r="BF413" s="28" t="s">
        <v>77</v>
      </c>
      <c r="BG413" s="28"/>
      <c r="BH413" s="28" t="s">
        <v>78</v>
      </c>
      <c r="BI413" s="28"/>
      <c r="BJ413" s="28">
        <v>0</v>
      </c>
      <c r="BK413" s="28">
        <v>0</v>
      </c>
      <c r="BL413" s="28">
        <v>0</v>
      </c>
      <c r="BM413" s="28">
        <v>0</v>
      </c>
      <c r="BN413" s="28">
        <v>0</v>
      </c>
      <c r="BO413" s="28">
        <v>0</v>
      </c>
      <c r="BP413" s="28"/>
      <c r="BQ413" s="28"/>
      <c r="BR413" s="28"/>
      <c r="BS413" s="28">
        <v>118222.84</v>
      </c>
      <c r="BT413" s="28">
        <v>0</v>
      </c>
      <c r="BU413" s="28"/>
      <c r="BV413" s="28" t="s">
        <v>79</v>
      </c>
    </row>
    <row r="414" spans="1:74">
      <c r="A414" s="28" t="s">
        <v>65</v>
      </c>
      <c r="B414" s="29">
        <v>999054000032272</v>
      </c>
      <c r="C414" s="30" t="s">
        <v>66</v>
      </c>
      <c r="D414" s="28" t="s">
        <v>80</v>
      </c>
      <c r="E414" s="28" t="s">
        <v>109</v>
      </c>
      <c r="F414" s="28" t="s">
        <v>69</v>
      </c>
      <c r="G414" s="28" t="s">
        <v>65</v>
      </c>
      <c r="H414" s="28" t="s">
        <v>71</v>
      </c>
      <c r="I414" s="28">
        <v>1</v>
      </c>
      <c r="J414" s="28">
        <v>183.5</v>
      </c>
      <c r="K414" s="28">
        <v>327</v>
      </c>
      <c r="L414" s="28">
        <v>143.5</v>
      </c>
      <c r="M414" s="31">
        <v>169</v>
      </c>
      <c r="N414" s="28">
        <v>0.85</v>
      </c>
      <c r="O414" s="28">
        <v>10</v>
      </c>
      <c r="P414" s="28"/>
      <c r="Q414" s="28"/>
      <c r="R414" s="28"/>
      <c r="S414" s="28"/>
      <c r="T414" s="28"/>
      <c r="U414" s="28"/>
      <c r="V414" s="28">
        <v>183.5</v>
      </c>
      <c r="W414" s="28">
        <v>204</v>
      </c>
      <c r="X414" s="31">
        <v>22</v>
      </c>
      <c r="Y414" s="28">
        <v>20.5</v>
      </c>
      <c r="Z414" s="28">
        <v>0.93</v>
      </c>
      <c r="AA414" s="28">
        <v>4.5999999999999996</v>
      </c>
      <c r="AB414" s="28">
        <v>183.5</v>
      </c>
      <c r="AC414" s="28">
        <v>327</v>
      </c>
      <c r="AD414" s="28">
        <v>169</v>
      </c>
      <c r="AE414" s="28">
        <v>143.5</v>
      </c>
      <c r="AF414" s="28">
        <v>0.85</v>
      </c>
      <c r="AG414" s="28">
        <v>4.6399999999999997</v>
      </c>
      <c r="AH414" s="28">
        <v>84.64</v>
      </c>
      <c r="AI414" s="28">
        <v>12146.32</v>
      </c>
      <c r="AJ414" s="28">
        <v>7604.44</v>
      </c>
      <c r="AK414" s="28">
        <v>76.709999999999994</v>
      </c>
      <c r="AL414" s="28">
        <v>24119.53</v>
      </c>
      <c r="AM414" s="28">
        <v>781.37</v>
      </c>
      <c r="AN414" s="28">
        <v>143123.74</v>
      </c>
      <c r="AO414" s="28" t="s">
        <v>85</v>
      </c>
      <c r="AP414" s="28" t="s">
        <v>110</v>
      </c>
      <c r="AQ414" s="28" t="s">
        <v>111</v>
      </c>
      <c r="AR414" s="28" t="s">
        <v>88</v>
      </c>
      <c r="AS414" s="28">
        <v>118222.84</v>
      </c>
      <c r="AT414" s="28">
        <v>0</v>
      </c>
      <c r="AU414" s="28" t="s">
        <v>76</v>
      </c>
      <c r="AV414" s="28">
        <v>2020</v>
      </c>
      <c r="AW414" s="32">
        <v>44083</v>
      </c>
      <c r="AX414" s="32">
        <v>44252</v>
      </c>
      <c r="AY414" s="28">
        <v>0</v>
      </c>
      <c r="AZ414" s="28">
        <v>0</v>
      </c>
      <c r="BA414" s="28">
        <v>-143123.74</v>
      </c>
      <c r="BB414" s="28">
        <v>-997.38</v>
      </c>
      <c r="BC414" s="28">
        <v>4159</v>
      </c>
      <c r="BD414" s="28"/>
      <c r="BE414" s="28"/>
      <c r="BF414" s="28" t="s">
        <v>77</v>
      </c>
      <c r="BG414" s="28"/>
      <c r="BH414" s="28" t="s">
        <v>78</v>
      </c>
      <c r="BI414" s="28"/>
      <c r="BJ414" s="28">
        <v>0</v>
      </c>
      <c r="BK414" s="28">
        <v>0</v>
      </c>
      <c r="BL414" s="28">
        <v>0</v>
      </c>
      <c r="BM414" s="28">
        <v>0</v>
      </c>
      <c r="BN414" s="28">
        <v>0</v>
      </c>
      <c r="BO414" s="28">
        <v>0</v>
      </c>
      <c r="BP414" s="28"/>
      <c r="BQ414" s="28"/>
      <c r="BR414" s="28"/>
      <c r="BS414" s="28">
        <v>118222.84</v>
      </c>
      <c r="BT414" s="28">
        <v>0</v>
      </c>
      <c r="BU414" s="28"/>
      <c r="BV414" s="28" t="s">
        <v>79</v>
      </c>
    </row>
    <row r="415" spans="1:74">
      <c r="A415" s="28" t="s">
        <v>65</v>
      </c>
      <c r="B415" s="29">
        <v>999054000033357</v>
      </c>
      <c r="C415" s="30" t="s">
        <v>66</v>
      </c>
      <c r="D415" s="28" t="s">
        <v>80</v>
      </c>
      <c r="E415" s="28" t="s">
        <v>109</v>
      </c>
      <c r="F415" s="28" t="s">
        <v>69</v>
      </c>
      <c r="G415" s="28" t="s">
        <v>65</v>
      </c>
      <c r="H415" s="28" t="s">
        <v>71</v>
      </c>
      <c r="I415" s="28">
        <v>1</v>
      </c>
      <c r="J415" s="28">
        <v>165.5</v>
      </c>
      <c r="K415" s="28">
        <v>322</v>
      </c>
      <c r="L415" s="28">
        <v>156.5</v>
      </c>
      <c r="M415" s="31">
        <v>169</v>
      </c>
      <c r="N415" s="28">
        <v>0.93</v>
      </c>
      <c r="O415" s="28">
        <v>10</v>
      </c>
      <c r="P415" s="28"/>
      <c r="Q415" s="28"/>
      <c r="R415" s="28"/>
      <c r="S415" s="28"/>
      <c r="T415" s="28"/>
      <c r="U415" s="28"/>
      <c r="V415" s="28">
        <v>165.5</v>
      </c>
      <c r="W415" s="28">
        <v>226.5</v>
      </c>
      <c r="X415" s="31">
        <v>30</v>
      </c>
      <c r="Y415" s="28">
        <v>61</v>
      </c>
      <c r="Z415" s="28">
        <v>2.0299999999999998</v>
      </c>
      <c r="AA415" s="28">
        <v>1.91</v>
      </c>
      <c r="AB415" s="28">
        <v>165.5</v>
      </c>
      <c r="AC415" s="28">
        <v>322</v>
      </c>
      <c r="AD415" s="28">
        <v>169</v>
      </c>
      <c r="AE415" s="28">
        <v>156.5</v>
      </c>
      <c r="AF415" s="28">
        <v>0.93</v>
      </c>
      <c r="AG415" s="28">
        <v>4.25</v>
      </c>
      <c r="AH415" s="28">
        <v>76.61</v>
      </c>
      <c r="AI415" s="28">
        <v>11990.24</v>
      </c>
      <c r="AJ415" s="28">
        <v>7515.16</v>
      </c>
      <c r="AK415" s="28">
        <v>31.19</v>
      </c>
      <c r="AL415" s="28">
        <v>21753.58</v>
      </c>
      <c r="AM415" s="28">
        <v>781.37</v>
      </c>
      <c r="AN415" s="28">
        <v>139438.31</v>
      </c>
      <c r="AO415" s="28" t="s">
        <v>85</v>
      </c>
      <c r="AP415" s="28" t="s">
        <v>110</v>
      </c>
      <c r="AQ415" s="28" t="s">
        <v>111</v>
      </c>
      <c r="AR415" s="28" t="s">
        <v>88</v>
      </c>
      <c r="AS415" s="28">
        <v>116903.36</v>
      </c>
      <c r="AT415" s="28">
        <v>0</v>
      </c>
      <c r="AU415" s="28" t="s">
        <v>76</v>
      </c>
      <c r="AV415" s="28">
        <v>2020</v>
      </c>
      <c r="AW415" s="32">
        <v>44083</v>
      </c>
      <c r="AX415" s="32">
        <v>44252</v>
      </c>
      <c r="AY415" s="28">
        <v>0</v>
      </c>
      <c r="AZ415" s="28">
        <v>0</v>
      </c>
      <c r="BA415" s="28">
        <v>-139438.31</v>
      </c>
      <c r="BB415" s="28">
        <v>-890.98</v>
      </c>
      <c r="BC415" s="28">
        <v>4159</v>
      </c>
      <c r="BD415" s="28"/>
      <c r="BE415" s="28"/>
      <c r="BF415" s="28" t="s">
        <v>77</v>
      </c>
      <c r="BG415" s="28"/>
      <c r="BH415" s="28" t="s">
        <v>78</v>
      </c>
      <c r="BI415" s="28"/>
      <c r="BJ415" s="28">
        <v>0</v>
      </c>
      <c r="BK415" s="28">
        <v>0</v>
      </c>
      <c r="BL415" s="28">
        <v>0</v>
      </c>
      <c r="BM415" s="28">
        <v>0</v>
      </c>
      <c r="BN415" s="28">
        <v>0</v>
      </c>
      <c r="BO415" s="28">
        <v>0</v>
      </c>
      <c r="BP415" s="28"/>
      <c r="BQ415" s="28"/>
      <c r="BR415" s="28"/>
      <c r="BS415" s="28">
        <v>116903.36</v>
      </c>
      <c r="BT415" s="28">
        <v>0</v>
      </c>
      <c r="BU415" s="28"/>
      <c r="BV415" s="28" t="s">
        <v>79</v>
      </c>
    </row>
    <row r="416" spans="1:74">
      <c r="A416" s="28" t="s">
        <v>65</v>
      </c>
      <c r="B416" s="29">
        <v>999054000021971</v>
      </c>
      <c r="C416" s="30" t="s">
        <v>66</v>
      </c>
      <c r="D416" s="28" t="s">
        <v>80</v>
      </c>
      <c r="E416" s="28" t="s">
        <v>106</v>
      </c>
      <c r="F416" s="28" t="s">
        <v>69</v>
      </c>
      <c r="G416" s="28" t="s">
        <v>65</v>
      </c>
      <c r="H416" s="28" t="s">
        <v>71</v>
      </c>
      <c r="I416" s="28">
        <v>1</v>
      </c>
      <c r="J416" s="28">
        <v>155</v>
      </c>
      <c r="K416" s="28">
        <v>194</v>
      </c>
      <c r="L416" s="28">
        <v>39</v>
      </c>
      <c r="M416" s="31">
        <v>32</v>
      </c>
      <c r="N416" s="28">
        <v>1.22</v>
      </c>
      <c r="O416" s="28">
        <v>10</v>
      </c>
      <c r="P416" s="28"/>
      <c r="Q416" s="28"/>
      <c r="R416" s="28"/>
      <c r="S416" s="28"/>
      <c r="T416" s="28"/>
      <c r="U416" s="28"/>
      <c r="V416" s="28">
        <v>155</v>
      </c>
      <c r="W416" s="28">
        <v>194</v>
      </c>
      <c r="X416" s="31">
        <v>32</v>
      </c>
      <c r="Y416" s="28">
        <v>39</v>
      </c>
      <c r="Z416" s="28">
        <v>1.22</v>
      </c>
      <c r="AA416" s="28">
        <v>3.92</v>
      </c>
      <c r="AB416" s="28">
        <v>155</v>
      </c>
      <c r="AC416" s="28">
        <v>316</v>
      </c>
      <c r="AD416" s="28">
        <v>179</v>
      </c>
      <c r="AE416" s="28">
        <v>161</v>
      </c>
      <c r="AF416" s="28">
        <v>0.9</v>
      </c>
      <c r="AG416" s="28">
        <v>3.82</v>
      </c>
      <c r="AH416" s="28">
        <v>281.33999999999997</v>
      </c>
      <c r="AI416" s="28">
        <v>10972.44</v>
      </c>
      <c r="AJ416" s="28">
        <v>6772.36</v>
      </c>
      <c r="AK416" s="28">
        <v>56.58</v>
      </c>
      <c r="AL416" s="28">
        <v>19748.78</v>
      </c>
      <c r="AM416" s="28">
        <v>679.2</v>
      </c>
      <c r="AN416" s="28">
        <v>126126.5</v>
      </c>
      <c r="AO416" s="28" t="s">
        <v>85</v>
      </c>
      <c r="AP416" s="28" t="s">
        <v>107</v>
      </c>
      <c r="AQ416" s="28" t="s">
        <v>108</v>
      </c>
      <c r="AR416" s="28" t="s">
        <v>88</v>
      </c>
      <c r="AS416" s="28">
        <v>105698.52</v>
      </c>
      <c r="AT416" s="28">
        <v>0</v>
      </c>
      <c r="AU416" s="28" t="s">
        <v>76</v>
      </c>
      <c r="AV416" s="28">
        <v>2020</v>
      </c>
      <c r="AW416" s="32">
        <v>44073</v>
      </c>
      <c r="AX416" s="32">
        <v>44252</v>
      </c>
      <c r="AY416" s="28">
        <v>0</v>
      </c>
      <c r="AZ416" s="28">
        <v>0</v>
      </c>
      <c r="BA416" s="28">
        <v>-126126.5</v>
      </c>
      <c r="BB416" s="28">
        <v>-3234.01</v>
      </c>
      <c r="BC416" s="28">
        <v>4159</v>
      </c>
      <c r="BD416" s="28"/>
      <c r="BE416" s="28"/>
      <c r="BF416" s="28" t="s">
        <v>99</v>
      </c>
      <c r="BG416" s="28"/>
      <c r="BH416" s="28" t="s">
        <v>78</v>
      </c>
      <c r="BI416" s="28"/>
      <c r="BJ416" s="28">
        <v>0</v>
      </c>
      <c r="BK416" s="28">
        <v>0</v>
      </c>
      <c r="BL416" s="28">
        <v>0</v>
      </c>
      <c r="BM416" s="28">
        <v>0</v>
      </c>
      <c r="BN416" s="28">
        <v>0</v>
      </c>
      <c r="BO416" s="28">
        <v>0</v>
      </c>
      <c r="BP416" s="28"/>
      <c r="BQ416" s="28"/>
      <c r="BR416" s="28"/>
      <c r="BS416" s="28">
        <v>105698.52</v>
      </c>
      <c r="BT416" s="28">
        <v>0</v>
      </c>
      <c r="BU416" s="28"/>
      <c r="BV416" s="28" t="s">
        <v>79</v>
      </c>
    </row>
    <row r="417" spans="1:74">
      <c r="A417" s="28" t="s">
        <v>65</v>
      </c>
      <c r="B417" s="29">
        <v>999054000032581</v>
      </c>
      <c r="C417" s="30" t="s">
        <v>66</v>
      </c>
      <c r="D417" s="28" t="s">
        <v>80</v>
      </c>
      <c r="E417" s="28" t="s">
        <v>106</v>
      </c>
      <c r="F417" s="28" t="s">
        <v>69</v>
      </c>
      <c r="G417" s="28" t="s">
        <v>65</v>
      </c>
      <c r="H417" s="28" t="s">
        <v>71</v>
      </c>
      <c r="I417" s="28">
        <v>1</v>
      </c>
      <c r="J417" s="28">
        <v>164</v>
      </c>
      <c r="K417" s="28">
        <v>208</v>
      </c>
      <c r="L417" s="28">
        <v>44</v>
      </c>
      <c r="M417" s="31">
        <v>32</v>
      </c>
      <c r="N417" s="28">
        <v>1.38</v>
      </c>
      <c r="O417" s="28">
        <v>10</v>
      </c>
      <c r="P417" s="28"/>
      <c r="Q417" s="28"/>
      <c r="R417" s="28"/>
      <c r="S417" s="28"/>
      <c r="T417" s="28"/>
      <c r="U417" s="28"/>
      <c r="V417" s="28">
        <v>164</v>
      </c>
      <c r="W417" s="28">
        <v>208</v>
      </c>
      <c r="X417" s="31">
        <v>32</v>
      </c>
      <c r="Y417" s="28">
        <v>44</v>
      </c>
      <c r="Z417" s="28">
        <v>1.38</v>
      </c>
      <c r="AA417" s="28">
        <v>3.47</v>
      </c>
      <c r="AB417" s="28">
        <v>164</v>
      </c>
      <c r="AC417" s="28">
        <v>339</v>
      </c>
      <c r="AD417" s="28">
        <v>179</v>
      </c>
      <c r="AE417" s="28">
        <v>175</v>
      </c>
      <c r="AF417" s="28">
        <v>0.98</v>
      </c>
      <c r="AG417" s="28">
        <v>3.52</v>
      </c>
      <c r="AH417" s="28">
        <v>249.37</v>
      </c>
      <c r="AI417" s="28">
        <v>10972.44</v>
      </c>
      <c r="AJ417" s="28">
        <v>6772.36</v>
      </c>
      <c r="AK417" s="28">
        <v>53.65</v>
      </c>
      <c r="AL417" s="28">
        <v>41790.980000000003</v>
      </c>
      <c r="AM417" s="28">
        <v>679.2</v>
      </c>
      <c r="AN417" s="28">
        <v>148168.70000000001</v>
      </c>
      <c r="AO417" s="28" t="s">
        <v>85</v>
      </c>
      <c r="AP417" s="28" t="s">
        <v>107</v>
      </c>
      <c r="AQ417" s="28" t="s">
        <v>108</v>
      </c>
      <c r="AR417" s="28" t="s">
        <v>88</v>
      </c>
      <c r="AS417" s="28">
        <v>105698.52</v>
      </c>
      <c r="AT417" s="28">
        <v>0</v>
      </c>
      <c r="AU417" s="28" t="s">
        <v>76</v>
      </c>
      <c r="AV417" s="28">
        <v>2020</v>
      </c>
      <c r="AW417" s="32">
        <v>44073</v>
      </c>
      <c r="AX417" s="32">
        <v>44252</v>
      </c>
      <c r="AY417" s="28">
        <v>0</v>
      </c>
      <c r="AZ417" s="28">
        <v>0</v>
      </c>
      <c r="BA417" s="28">
        <v>-148168.70000000001</v>
      </c>
      <c r="BB417" s="28">
        <v>-3367.47</v>
      </c>
      <c r="BC417" s="28">
        <v>4159</v>
      </c>
      <c r="BD417" s="28"/>
      <c r="BE417" s="28"/>
      <c r="BF417" s="28" t="s">
        <v>99</v>
      </c>
      <c r="BG417" s="28"/>
      <c r="BH417" s="28" t="s">
        <v>78</v>
      </c>
      <c r="BI417" s="28"/>
      <c r="BJ417" s="28">
        <v>0</v>
      </c>
      <c r="BK417" s="28">
        <v>0</v>
      </c>
      <c r="BL417" s="28">
        <v>0</v>
      </c>
      <c r="BM417" s="28">
        <v>0</v>
      </c>
      <c r="BN417" s="28">
        <v>0</v>
      </c>
      <c r="BO417" s="28">
        <v>0</v>
      </c>
      <c r="BP417" s="28"/>
      <c r="BQ417" s="28"/>
      <c r="BR417" s="28"/>
      <c r="BS417" s="28">
        <v>105698.52</v>
      </c>
      <c r="BT417" s="28">
        <v>0</v>
      </c>
      <c r="BU417" s="28"/>
      <c r="BV417" s="28" t="s">
        <v>79</v>
      </c>
    </row>
    <row r="418" spans="1:74">
      <c r="A418" s="28" t="s">
        <v>65</v>
      </c>
      <c r="B418" s="29">
        <v>999054000034363</v>
      </c>
      <c r="C418" s="30" t="s">
        <v>66</v>
      </c>
      <c r="D418" s="28" t="s">
        <v>80</v>
      </c>
      <c r="E418" s="28" t="s">
        <v>224</v>
      </c>
      <c r="F418" s="28" t="s">
        <v>69</v>
      </c>
      <c r="G418" s="28" t="s">
        <v>65</v>
      </c>
      <c r="H418" s="28" t="s">
        <v>71</v>
      </c>
      <c r="I418" s="28">
        <v>1</v>
      </c>
      <c r="J418" s="28">
        <v>198</v>
      </c>
      <c r="K418" s="28">
        <v>333</v>
      </c>
      <c r="L418" s="28">
        <v>135</v>
      </c>
      <c r="M418" s="31">
        <v>106</v>
      </c>
      <c r="N418" s="28">
        <v>1.27</v>
      </c>
      <c r="O418" s="28">
        <v>10</v>
      </c>
      <c r="P418" s="28"/>
      <c r="Q418" s="28"/>
      <c r="R418" s="28"/>
      <c r="S418" s="28"/>
      <c r="T418" s="28"/>
      <c r="U418" s="28"/>
      <c r="V418" s="28">
        <v>198</v>
      </c>
      <c r="W418" s="28">
        <v>256</v>
      </c>
      <c r="X418" s="31">
        <v>19</v>
      </c>
      <c r="Y418" s="28">
        <v>58</v>
      </c>
      <c r="Z418" s="28">
        <v>3.05</v>
      </c>
      <c r="AA418" s="28">
        <v>1.29</v>
      </c>
      <c r="AB418" s="28">
        <v>198</v>
      </c>
      <c r="AC418" s="28">
        <v>333</v>
      </c>
      <c r="AD418" s="28">
        <v>106</v>
      </c>
      <c r="AE418" s="28">
        <v>135</v>
      </c>
      <c r="AF418" s="28">
        <v>1.27</v>
      </c>
      <c r="AG418" s="28">
        <v>2.27</v>
      </c>
      <c r="AH418" s="28">
        <v>40.729999999999997</v>
      </c>
      <c r="AI418" s="28">
        <v>5498.92</v>
      </c>
      <c r="AJ418" s="28">
        <v>3384.48</v>
      </c>
      <c r="AK418" s="28">
        <v>25.61</v>
      </c>
      <c r="AL418" s="28">
        <v>28365.38</v>
      </c>
      <c r="AM418" s="28">
        <v>2041.7</v>
      </c>
      <c r="AN418" s="28">
        <v>94865.76</v>
      </c>
      <c r="AO418" s="28" t="s">
        <v>101</v>
      </c>
      <c r="AP418" s="28" t="s">
        <v>132</v>
      </c>
      <c r="AQ418" s="28" t="s">
        <v>133</v>
      </c>
      <c r="AR418" s="28" t="s">
        <v>134</v>
      </c>
      <c r="AS418" s="28">
        <v>64458.68</v>
      </c>
      <c r="AT418" s="28">
        <v>0</v>
      </c>
      <c r="AU418" s="28" t="s">
        <v>76</v>
      </c>
      <c r="AV418" s="28">
        <v>2020</v>
      </c>
      <c r="AW418" s="32">
        <v>44146</v>
      </c>
      <c r="AX418" s="32">
        <v>44252</v>
      </c>
      <c r="AY418" s="28">
        <v>0</v>
      </c>
      <c r="AZ418" s="28">
        <v>0</v>
      </c>
      <c r="BA418" s="28">
        <v>-94865.76</v>
      </c>
      <c r="BB418" s="28">
        <v>-702.71</v>
      </c>
      <c r="BC418" s="28">
        <v>4159</v>
      </c>
      <c r="BD418" s="28"/>
      <c r="BE418" s="28"/>
      <c r="BF418" s="28" t="s">
        <v>77</v>
      </c>
      <c r="BG418" s="28"/>
      <c r="BH418" s="28" t="s">
        <v>78</v>
      </c>
      <c r="BI418" s="28"/>
      <c r="BJ418" s="28">
        <v>0</v>
      </c>
      <c r="BK418" s="28">
        <v>0</v>
      </c>
      <c r="BL418" s="28">
        <v>0</v>
      </c>
      <c r="BM418" s="28">
        <v>0</v>
      </c>
      <c r="BN418" s="28">
        <v>0</v>
      </c>
      <c r="BO418" s="28">
        <v>0</v>
      </c>
      <c r="BP418" s="28"/>
      <c r="BQ418" s="28"/>
      <c r="BR418" s="28"/>
      <c r="BS418" s="28">
        <v>64458.68</v>
      </c>
      <c r="BT418" s="28">
        <v>0</v>
      </c>
      <c r="BU418" s="28"/>
      <c r="BV418" s="28" t="s">
        <v>79</v>
      </c>
    </row>
    <row r="419" spans="1:74">
      <c r="A419" s="21" t="s">
        <v>65</v>
      </c>
      <c r="B419" s="27">
        <v>999054000032107</v>
      </c>
      <c r="C419" s="22" t="s">
        <v>66</v>
      </c>
      <c r="D419" s="21" t="s">
        <v>80</v>
      </c>
      <c r="E419" s="21" t="s">
        <v>109</v>
      </c>
      <c r="F419" s="21" t="s">
        <v>69</v>
      </c>
      <c r="G419" s="21" t="s">
        <v>70</v>
      </c>
      <c r="H419" s="21" t="s">
        <v>71</v>
      </c>
      <c r="I419" s="21">
        <v>1</v>
      </c>
      <c r="J419" s="21">
        <v>208</v>
      </c>
      <c r="K419" s="21">
        <v>237</v>
      </c>
      <c r="L419" s="21">
        <v>29</v>
      </c>
      <c r="M419" s="23">
        <v>22</v>
      </c>
      <c r="N419" s="21">
        <v>1.32</v>
      </c>
      <c r="O419" s="21">
        <v>10</v>
      </c>
      <c r="V419" s="21">
        <v>208</v>
      </c>
      <c r="W419" s="21">
        <v>237</v>
      </c>
      <c r="X419" s="23">
        <v>22</v>
      </c>
      <c r="Y419" s="21">
        <v>29</v>
      </c>
      <c r="Z419" s="21">
        <v>1.32</v>
      </c>
      <c r="AA419" s="21">
        <v>3.25</v>
      </c>
      <c r="AB419" s="21">
        <v>208</v>
      </c>
      <c r="AC419" s="21">
        <v>334</v>
      </c>
      <c r="AD419" s="21">
        <v>172</v>
      </c>
      <c r="AE419" s="21">
        <v>126</v>
      </c>
      <c r="AF419" s="21">
        <v>0.73</v>
      </c>
      <c r="AG419" s="21">
        <v>5.43</v>
      </c>
      <c r="AH419" s="21">
        <v>431.66</v>
      </c>
      <c r="AI419" s="21">
        <v>12518.2</v>
      </c>
      <c r="AJ419" s="21">
        <v>7832.8</v>
      </c>
      <c r="AK419" s="21">
        <v>54.23</v>
      </c>
      <c r="AL419" s="21">
        <v>27339.85</v>
      </c>
      <c r="AM419" s="21">
        <v>781.37</v>
      </c>
      <c r="AN419" s="21">
        <v>150689.85999999999</v>
      </c>
      <c r="AO419" s="21" t="s">
        <v>85</v>
      </c>
      <c r="AP419" s="21" t="s">
        <v>110</v>
      </c>
      <c r="AQ419" s="21" t="s">
        <v>111</v>
      </c>
      <c r="AR419" s="21" t="s">
        <v>88</v>
      </c>
      <c r="AS419" s="21">
        <v>122568.64</v>
      </c>
      <c r="AT419" s="21">
        <v>0</v>
      </c>
      <c r="AU419" s="21" t="s">
        <v>76</v>
      </c>
      <c r="AV419" s="21">
        <v>2020</v>
      </c>
      <c r="AW419" s="24">
        <v>44083</v>
      </c>
      <c r="AX419" s="24">
        <v>44255</v>
      </c>
      <c r="AY419" s="21">
        <v>0</v>
      </c>
      <c r="AZ419" s="21">
        <v>0</v>
      </c>
      <c r="BA419" s="21">
        <v>-150689.85999999999</v>
      </c>
      <c r="BB419" s="21">
        <v>-5196.2</v>
      </c>
      <c r="BC419" s="21">
        <v>4171</v>
      </c>
      <c r="BD419" s="21"/>
      <c r="BE419" s="21" t="s">
        <v>99</v>
      </c>
      <c r="BF419" s="21" t="s">
        <v>99</v>
      </c>
      <c r="BG419" s="21"/>
      <c r="BH419" s="21" t="s">
        <v>78</v>
      </c>
      <c r="BI419" s="24"/>
      <c r="BJ419" s="21">
        <v>0</v>
      </c>
      <c r="BK419" s="21">
        <v>0</v>
      </c>
      <c r="BL419" s="21">
        <v>0</v>
      </c>
      <c r="BM419" s="21">
        <v>0</v>
      </c>
      <c r="BN419" s="21">
        <v>0</v>
      </c>
      <c r="BO419" s="21">
        <v>0</v>
      </c>
      <c r="BS419" s="21">
        <v>122568.64</v>
      </c>
      <c r="BT419" s="21">
        <v>0</v>
      </c>
      <c r="BU419" s="21"/>
      <c r="BV419" s="21" t="s">
        <v>79</v>
      </c>
    </row>
    <row r="420" spans="1:74">
      <c r="A420" s="21" t="s">
        <v>65</v>
      </c>
      <c r="B420" s="27">
        <v>999054000021646</v>
      </c>
      <c r="C420" s="22" t="s">
        <v>66</v>
      </c>
      <c r="D420" s="21" t="s">
        <v>80</v>
      </c>
      <c r="E420" s="21" t="s">
        <v>96</v>
      </c>
      <c r="F420" s="21" t="s">
        <v>69</v>
      </c>
      <c r="G420" s="21" t="s">
        <v>70</v>
      </c>
      <c r="H420" s="21" t="s">
        <v>71</v>
      </c>
      <c r="I420" s="21">
        <v>1</v>
      </c>
      <c r="J420" s="21">
        <v>177</v>
      </c>
      <c r="K420" s="21">
        <v>219</v>
      </c>
      <c r="L420" s="21">
        <v>42</v>
      </c>
      <c r="M420" s="23">
        <v>18</v>
      </c>
      <c r="N420" s="21">
        <v>2.33</v>
      </c>
      <c r="O420" s="21">
        <v>10</v>
      </c>
      <c r="V420" s="21">
        <v>177</v>
      </c>
      <c r="W420" s="21">
        <v>219</v>
      </c>
      <c r="X420" s="23">
        <v>18</v>
      </c>
      <c r="Y420" s="21">
        <v>42</v>
      </c>
      <c r="Z420" s="21">
        <v>2.33</v>
      </c>
      <c r="AA420" s="21">
        <v>1.52</v>
      </c>
      <c r="AB420" s="21">
        <v>177</v>
      </c>
      <c r="AC420" s="21">
        <v>353</v>
      </c>
      <c r="AD420" s="21">
        <v>191</v>
      </c>
      <c r="AE420" s="21">
        <v>176</v>
      </c>
      <c r="AF420" s="21">
        <v>0.92</v>
      </c>
      <c r="AG420" s="21">
        <v>5.23</v>
      </c>
      <c r="AH420" s="21">
        <v>398.29</v>
      </c>
      <c r="AI420" s="21">
        <v>16728.32</v>
      </c>
      <c r="AJ420" s="21">
        <v>10792.68</v>
      </c>
      <c r="AK420" s="21">
        <v>25.65</v>
      </c>
      <c r="AL420" s="21">
        <v>25120.34</v>
      </c>
      <c r="AM420" s="21">
        <v>1213.1199999999999</v>
      </c>
      <c r="AN420" s="21">
        <v>195063.46</v>
      </c>
      <c r="AO420" s="21" t="s">
        <v>85</v>
      </c>
      <c r="AP420" s="21" t="s">
        <v>97</v>
      </c>
      <c r="AQ420" s="21" t="s">
        <v>98</v>
      </c>
      <c r="AR420" s="21" t="s">
        <v>88</v>
      </c>
      <c r="AS420" s="21">
        <v>168730</v>
      </c>
      <c r="AT420" s="21">
        <v>0</v>
      </c>
      <c r="AU420" s="21" t="s">
        <v>76</v>
      </c>
      <c r="AV420" s="21">
        <v>2020</v>
      </c>
      <c r="AW420" s="24">
        <v>44064</v>
      </c>
      <c r="AX420" s="24">
        <v>44255</v>
      </c>
      <c r="AY420" s="21">
        <v>0</v>
      </c>
      <c r="AZ420" s="21">
        <v>0</v>
      </c>
      <c r="BA420" s="21">
        <v>-195063.46</v>
      </c>
      <c r="BB420" s="21">
        <v>-4644.37</v>
      </c>
      <c r="BC420" s="21">
        <v>4171</v>
      </c>
      <c r="BD420" s="21"/>
      <c r="BE420" s="21" t="s">
        <v>77</v>
      </c>
      <c r="BF420" s="21" t="s">
        <v>77</v>
      </c>
      <c r="BG420" s="21"/>
      <c r="BH420" s="21" t="s">
        <v>78</v>
      </c>
      <c r="BI420" s="24"/>
      <c r="BJ420" s="21">
        <v>0</v>
      </c>
      <c r="BK420" s="21">
        <v>0</v>
      </c>
      <c r="BL420" s="21">
        <v>0</v>
      </c>
      <c r="BM420" s="21">
        <v>0</v>
      </c>
      <c r="BN420" s="21">
        <v>0</v>
      </c>
      <c r="BO420" s="21">
        <v>0</v>
      </c>
      <c r="BS420" s="21">
        <v>168730</v>
      </c>
      <c r="BT420" s="21">
        <v>0</v>
      </c>
      <c r="BU420" s="21"/>
      <c r="BV420" s="21" t="s">
        <v>79</v>
      </c>
    </row>
    <row r="421" spans="1:74">
      <c r="A421" s="21" t="s">
        <v>65</v>
      </c>
      <c r="B421" s="27">
        <v>999054000033017</v>
      </c>
      <c r="C421" s="22" t="s">
        <v>66</v>
      </c>
      <c r="D421" s="21" t="s">
        <v>130</v>
      </c>
      <c r="E421" s="21" t="s">
        <v>137</v>
      </c>
      <c r="F421" s="21" t="s">
        <v>69</v>
      </c>
      <c r="G421" s="21" t="s">
        <v>70</v>
      </c>
      <c r="H421" s="21" t="s">
        <v>71</v>
      </c>
      <c r="I421" s="21">
        <v>1</v>
      </c>
      <c r="J421" s="21">
        <v>210.5</v>
      </c>
      <c r="K421" s="21">
        <v>234</v>
      </c>
      <c r="L421" s="21">
        <v>23.5</v>
      </c>
      <c r="M421" s="23">
        <v>23</v>
      </c>
      <c r="N421" s="21">
        <v>1.02</v>
      </c>
      <c r="O421" s="21">
        <v>10</v>
      </c>
      <c r="V421" s="21">
        <v>210.5</v>
      </c>
      <c r="W421" s="21">
        <v>234</v>
      </c>
      <c r="X421" s="23">
        <v>23</v>
      </c>
      <c r="Y421" s="21">
        <v>23.5</v>
      </c>
      <c r="Z421" s="21">
        <v>1.02</v>
      </c>
      <c r="AA421" s="21">
        <v>4.08</v>
      </c>
      <c r="AB421" s="21">
        <v>210.5</v>
      </c>
      <c r="AC421" s="21">
        <v>362</v>
      </c>
      <c r="AD421" s="21">
        <v>173</v>
      </c>
      <c r="AE421" s="21">
        <v>151.5</v>
      </c>
      <c r="AF421" s="21">
        <v>0.88</v>
      </c>
      <c r="AG421" s="21">
        <v>5.05</v>
      </c>
      <c r="AH421" s="21">
        <v>562.79</v>
      </c>
      <c r="AI421" s="21">
        <v>13225.52</v>
      </c>
      <c r="AJ421" s="21">
        <v>8792.92</v>
      </c>
      <c r="AK421" s="21">
        <v>68.64</v>
      </c>
      <c r="AL421" s="21">
        <v>30581.06</v>
      </c>
      <c r="AM421" s="21">
        <v>720.38</v>
      </c>
      <c r="AN421" s="21">
        <v>173619.76</v>
      </c>
      <c r="AO421" s="21" t="s">
        <v>138</v>
      </c>
      <c r="AP421" s="21" t="s">
        <v>139</v>
      </c>
      <c r="AQ421" s="21" t="s">
        <v>122</v>
      </c>
      <c r="AR421" s="21" t="s">
        <v>75</v>
      </c>
      <c r="AS421" s="21">
        <v>142318.32</v>
      </c>
      <c r="AT421" s="21">
        <v>0</v>
      </c>
      <c r="AU421" s="21" t="s">
        <v>76</v>
      </c>
      <c r="AV421" s="21">
        <v>2020</v>
      </c>
      <c r="AW421" s="24">
        <v>44082</v>
      </c>
      <c r="AX421" s="24">
        <v>44255</v>
      </c>
      <c r="AY421" s="21">
        <v>0</v>
      </c>
      <c r="AZ421" s="21">
        <v>0</v>
      </c>
      <c r="BA421" s="21">
        <v>-173619.76</v>
      </c>
      <c r="BB421" s="21">
        <v>-7388.07</v>
      </c>
      <c r="BC421" s="21">
        <v>4171</v>
      </c>
      <c r="BD421" s="21"/>
      <c r="BE421" s="21" t="s">
        <v>77</v>
      </c>
      <c r="BF421" s="21" t="s">
        <v>77</v>
      </c>
      <c r="BG421" s="21"/>
      <c r="BH421" s="21" t="s">
        <v>78</v>
      </c>
      <c r="BI421" s="24"/>
      <c r="BJ421" s="21">
        <v>0</v>
      </c>
      <c r="BK421" s="21">
        <v>0</v>
      </c>
      <c r="BL421" s="21">
        <v>0</v>
      </c>
      <c r="BM421" s="21">
        <v>0</v>
      </c>
      <c r="BN421" s="21">
        <v>0</v>
      </c>
      <c r="BO421" s="21">
        <v>0</v>
      </c>
      <c r="BS421" s="21">
        <v>142318.32</v>
      </c>
      <c r="BT421" s="21">
        <v>0</v>
      </c>
      <c r="BU421" s="21"/>
      <c r="BV421" s="21" t="s">
        <v>79</v>
      </c>
    </row>
    <row r="422" spans="1:74">
      <c r="A422" s="21" t="s">
        <v>65</v>
      </c>
      <c r="B422" s="27">
        <v>999054000033405</v>
      </c>
      <c r="C422" s="22" t="s">
        <v>66</v>
      </c>
      <c r="D422" s="21" t="s">
        <v>80</v>
      </c>
      <c r="E422" s="21" t="s">
        <v>109</v>
      </c>
      <c r="F422" s="21" t="s">
        <v>69</v>
      </c>
      <c r="G422" s="21" t="s">
        <v>70</v>
      </c>
      <c r="H422" s="21" t="s">
        <v>71</v>
      </c>
      <c r="I422" s="21">
        <v>1</v>
      </c>
      <c r="J422" s="21">
        <v>205.5</v>
      </c>
      <c r="K422" s="21">
        <v>241.5</v>
      </c>
      <c r="L422" s="21">
        <v>36</v>
      </c>
      <c r="M422" s="23">
        <v>22</v>
      </c>
      <c r="N422" s="21">
        <v>1.64</v>
      </c>
      <c r="O422" s="21">
        <v>10</v>
      </c>
      <c r="V422" s="21">
        <v>205.5</v>
      </c>
      <c r="W422" s="21">
        <v>241.5</v>
      </c>
      <c r="X422" s="23">
        <v>22</v>
      </c>
      <c r="Y422" s="21">
        <v>36</v>
      </c>
      <c r="Z422" s="21">
        <v>1.64</v>
      </c>
      <c r="AA422" s="21">
        <v>2.62</v>
      </c>
      <c r="AB422" s="21">
        <v>205.5</v>
      </c>
      <c r="AC422" s="21">
        <v>358</v>
      </c>
      <c r="AD422" s="21">
        <v>172</v>
      </c>
      <c r="AE422" s="21">
        <v>152.5</v>
      </c>
      <c r="AF422" s="21">
        <v>0.89</v>
      </c>
      <c r="AG422" s="21">
        <v>4.49</v>
      </c>
      <c r="AH422" s="21">
        <v>347.73</v>
      </c>
      <c r="AI422" s="21">
        <v>12518.2</v>
      </c>
      <c r="AJ422" s="21">
        <v>7832.8</v>
      </c>
      <c r="AK422" s="21">
        <v>43.68</v>
      </c>
      <c r="AL422" s="21">
        <v>27011.25</v>
      </c>
      <c r="AM422" s="21">
        <v>781.37</v>
      </c>
      <c r="AN422" s="21">
        <v>150361.26</v>
      </c>
      <c r="AO422" s="21" t="s">
        <v>85</v>
      </c>
      <c r="AP422" s="21" t="s">
        <v>110</v>
      </c>
      <c r="AQ422" s="21" t="s">
        <v>111</v>
      </c>
      <c r="AR422" s="21" t="s">
        <v>88</v>
      </c>
      <c r="AS422" s="21">
        <v>122568.64</v>
      </c>
      <c r="AT422" s="21">
        <v>0</v>
      </c>
      <c r="AU422" s="21" t="s">
        <v>76</v>
      </c>
      <c r="AV422" s="21">
        <v>2020</v>
      </c>
      <c r="AW422" s="24">
        <v>44083</v>
      </c>
      <c r="AX422" s="24">
        <v>44255</v>
      </c>
      <c r="AY422" s="21">
        <v>0</v>
      </c>
      <c r="AZ422" s="21">
        <v>0</v>
      </c>
      <c r="BA422" s="21">
        <v>-150361.26</v>
      </c>
      <c r="BB422" s="21">
        <v>-4176.7</v>
      </c>
      <c r="BC422" s="21">
        <v>4171</v>
      </c>
      <c r="BD422" s="21"/>
      <c r="BE422" s="21" t="s">
        <v>77</v>
      </c>
      <c r="BF422" s="21" t="s">
        <v>77</v>
      </c>
      <c r="BG422" s="21"/>
      <c r="BH422" s="21" t="s">
        <v>78</v>
      </c>
      <c r="BI422" s="24"/>
      <c r="BJ422" s="21">
        <v>0</v>
      </c>
      <c r="BK422" s="21">
        <v>0</v>
      </c>
      <c r="BL422" s="21">
        <v>0</v>
      </c>
      <c r="BM422" s="21">
        <v>0</v>
      </c>
      <c r="BN422" s="21">
        <v>0</v>
      </c>
      <c r="BO422" s="21">
        <v>0</v>
      </c>
      <c r="BS422" s="21">
        <v>122568.64</v>
      </c>
      <c r="BT422" s="21">
        <v>0</v>
      </c>
      <c r="BU422" s="21"/>
      <c r="BV422" s="21" t="s">
        <v>79</v>
      </c>
    </row>
    <row r="423" spans="1:74">
      <c r="A423" s="21" t="s">
        <v>65</v>
      </c>
      <c r="B423" s="27">
        <v>999054000022009</v>
      </c>
      <c r="C423" s="22" t="s">
        <v>66</v>
      </c>
      <c r="D423" s="21" t="s">
        <v>80</v>
      </c>
      <c r="E423" s="21" t="s">
        <v>106</v>
      </c>
      <c r="F423" s="21" t="s">
        <v>69</v>
      </c>
      <c r="G423" s="21" t="s">
        <v>70</v>
      </c>
      <c r="H423" s="21" t="s">
        <v>71</v>
      </c>
      <c r="I423" s="21">
        <v>1</v>
      </c>
      <c r="J423" s="21">
        <v>168.5</v>
      </c>
      <c r="K423" s="21">
        <v>219</v>
      </c>
      <c r="L423" s="21">
        <v>50.5</v>
      </c>
      <c r="M423" s="23">
        <v>32</v>
      </c>
      <c r="N423" s="21">
        <v>1.58</v>
      </c>
      <c r="O423" s="21">
        <v>10</v>
      </c>
      <c r="V423" s="21">
        <v>168.5</v>
      </c>
      <c r="W423" s="21">
        <v>219</v>
      </c>
      <c r="X423" s="23">
        <v>32</v>
      </c>
      <c r="Y423" s="21">
        <v>50.5</v>
      </c>
      <c r="Z423" s="21">
        <v>1.58</v>
      </c>
      <c r="AA423" s="21">
        <v>3.03</v>
      </c>
      <c r="AB423" s="21">
        <v>168.5</v>
      </c>
      <c r="AC423" s="21">
        <v>326</v>
      </c>
      <c r="AD423" s="21">
        <v>182</v>
      </c>
      <c r="AE423" s="21">
        <v>157.5</v>
      </c>
      <c r="AF423" s="21">
        <v>0.87</v>
      </c>
      <c r="AG423" s="21">
        <v>4.01</v>
      </c>
      <c r="AH423" s="21">
        <v>223.87</v>
      </c>
      <c r="AI423" s="21">
        <v>11305.2</v>
      </c>
      <c r="AJ423" s="21">
        <v>6973.96</v>
      </c>
      <c r="AK423" s="21">
        <v>43.69</v>
      </c>
      <c r="AL423" s="21">
        <v>21468.84</v>
      </c>
      <c r="AM423" s="21">
        <v>679.2</v>
      </c>
      <c r="AN423" s="21">
        <v>131747.79999999999</v>
      </c>
      <c r="AO423" s="21" t="s">
        <v>85</v>
      </c>
      <c r="AP423" s="21" t="s">
        <v>107</v>
      </c>
      <c r="AQ423" s="21" t="s">
        <v>108</v>
      </c>
      <c r="AR423" s="21" t="s">
        <v>88</v>
      </c>
      <c r="AS423" s="21">
        <v>109599.76</v>
      </c>
      <c r="AT423" s="21">
        <v>0</v>
      </c>
      <c r="AU423" s="21" t="s">
        <v>76</v>
      </c>
      <c r="AV423" s="21">
        <v>2020</v>
      </c>
      <c r="AW423" s="24">
        <v>44073</v>
      </c>
      <c r="AX423" s="24">
        <v>44255</v>
      </c>
      <c r="AY423" s="21">
        <v>0</v>
      </c>
      <c r="AZ423" s="21">
        <v>0</v>
      </c>
      <c r="BA423" s="21">
        <v>-131747.79999999999</v>
      </c>
      <c r="BB423" s="21">
        <v>-2608.87</v>
      </c>
      <c r="BC423" s="21">
        <v>4171</v>
      </c>
      <c r="BD423" s="21"/>
      <c r="BE423" s="21" t="s">
        <v>99</v>
      </c>
      <c r="BF423" s="21" t="s">
        <v>99</v>
      </c>
      <c r="BG423" s="21"/>
      <c r="BH423" s="21" t="s">
        <v>78</v>
      </c>
      <c r="BI423" s="24"/>
      <c r="BJ423" s="21">
        <v>0</v>
      </c>
      <c r="BK423" s="21">
        <v>0</v>
      </c>
      <c r="BL423" s="21">
        <v>0</v>
      </c>
      <c r="BM423" s="21">
        <v>0</v>
      </c>
      <c r="BN423" s="21">
        <v>0</v>
      </c>
      <c r="BO423" s="21">
        <v>0</v>
      </c>
      <c r="BS423" s="21">
        <v>109599.76</v>
      </c>
      <c r="BT423" s="21">
        <v>0</v>
      </c>
      <c r="BU423" s="21"/>
      <c r="BV423" s="21" t="s">
        <v>79</v>
      </c>
    </row>
    <row r="424" spans="1:74">
      <c r="A424" s="21" t="s">
        <v>65</v>
      </c>
      <c r="B424" s="27">
        <v>999054000033839</v>
      </c>
      <c r="C424" s="22" t="s">
        <v>66</v>
      </c>
      <c r="D424" s="21" t="s">
        <v>80</v>
      </c>
      <c r="E424" s="21" t="s">
        <v>106</v>
      </c>
      <c r="F424" s="21" t="s">
        <v>69</v>
      </c>
      <c r="G424" s="21" t="s">
        <v>70</v>
      </c>
      <c r="H424" s="21" t="s">
        <v>71</v>
      </c>
      <c r="I424" s="21">
        <v>1</v>
      </c>
      <c r="J424" s="21">
        <v>199.5</v>
      </c>
      <c r="K424" s="21">
        <v>237.5</v>
      </c>
      <c r="L424" s="21">
        <v>38</v>
      </c>
      <c r="M424" s="23">
        <v>32</v>
      </c>
      <c r="N424" s="21">
        <v>1.19</v>
      </c>
      <c r="O424" s="21">
        <v>10</v>
      </c>
      <c r="V424" s="21">
        <v>199.5</v>
      </c>
      <c r="W424" s="21">
        <v>237.5</v>
      </c>
      <c r="X424" s="23">
        <v>32</v>
      </c>
      <c r="Y424" s="21">
        <v>38</v>
      </c>
      <c r="Z424" s="21">
        <v>1.19</v>
      </c>
      <c r="AA424" s="21">
        <v>4.0199999999999996</v>
      </c>
      <c r="AB424" s="21">
        <v>199.5</v>
      </c>
      <c r="AC424" s="21">
        <v>359</v>
      </c>
      <c r="AD424" s="21">
        <v>182</v>
      </c>
      <c r="AE424" s="21">
        <v>159.5</v>
      </c>
      <c r="AF424" s="21">
        <v>0.88</v>
      </c>
      <c r="AG424" s="21">
        <v>3.96</v>
      </c>
      <c r="AH424" s="21">
        <v>297.51</v>
      </c>
      <c r="AI424" s="21">
        <v>11305.2</v>
      </c>
      <c r="AJ424" s="21">
        <v>6974.04</v>
      </c>
      <c r="AK424" s="21">
        <v>58.07</v>
      </c>
      <c r="AL424" s="21">
        <v>25418.59</v>
      </c>
      <c r="AM424" s="21">
        <v>679.2</v>
      </c>
      <c r="AN424" s="21">
        <v>135697.47</v>
      </c>
      <c r="AO424" s="21" t="s">
        <v>85</v>
      </c>
      <c r="AP424" s="21" t="s">
        <v>107</v>
      </c>
      <c r="AQ424" s="21" t="s">
        <v>108</v>
      </c>
      <c r="AR424" s="21" t="s">
        <v>88</v>
      </c>
      <c r="AS424" s="21">
        <v>109599.67999999999</v>
      </c>
      <c r="AT424" s="21">
        <v>0</v>
      </c>
      <c r="AU424" s="21" t="s">
        <v>76</v>
      </c>
      <c r="AV424" s="21">
        <v>2020</v>
      </c>
      <c r="AW424" s="24">
        <v>44073</v>
      </c>
      <c r="AX424" s="24">
        <v>44255</v>
      </c>
      <c r="AY424" s="21">
        <v>0</v>
      </c>
      <c r="AZ424" s="21">
        <v>0</v>
      </c>
      <c r="BA424" s="21">
        <v>-135697.47</v>
      </c>
      <c r="BB424" s="21">
        <v>-3570.99</v>
      </c>
      <c r="BC424" s="21">
        <v>4171</v>
      </c>
      <c r="BD424" s="21"/>
      <c r="BE424" s="21" t="s">
        <v>77</v>
      </c>
      <c r="BF424" s="21" t="s">
        <v>77</v>
      </c>
      <c r="BG424" s="21"/>
      <c r="BH424" s="21" t="s">
        <v>78</v>
      </c>
      <c r="BI424" s="24"/>
      <c r="BJ424" s="21">
        <v>0</v>
      </c>
      <c r="BK424" s="21">
        <v>0</v>
      </c>
      <c r="BL424" s="21">
        <v>0</v>
      </c>
      <c r="BM424" s="21">
        <v>0</v>
      </c>
      <c r="BN424" s="21">
        <v>0</v>
      </c>
      <c r="BO424" s="21">
        <v>0</v>
      </c>
      <c r="BS424" s="21">
        <v>109599.67999999999</v>
      </c>
      <c r="BT424" s="21">
        <v>0</v>
      </c>
      <c r="BU424" s="21"/>
      <c r="BV424" s="21" t="s">
        <v>79</v>
      </c>
    </row>
    <row r="425" spans="1:74">
      <c r="A425" s="21" t="s">
        <v>65</v>
      </c>
      <c r="B425" s="27">
        <v>999054000022202</v>
      </c>
      <c r="C425" s="22" t="s">
        <v>66</v>
      </c>
      <c r="D425" s="21" t="s">
        <v>80</v>
      </c>
      <c r="E425" s="21" t="s">
        <v>106</v>
      </c>
      <c r="F425" s="21" t="s">
        <v>69</v>
      </c>
      <c r="G425" s="21" t="s">
        <v>70</v>
      </c>
      <c r="H425" s="21" t="s">
        <v>71</v>
      </c>
      <c r="I425" s="21">
        <v>1</v>
      </c>
      <c r="J425" s="21">
        <v>179.5</v>
      </c>
      <c r="K425" s="21">
        <v>220</v>
      </c>
      <c r="L425" s="21">
        <v>40.5</v>
      </c>
      <c r="M425" s="23">
        <v>32</v>
      </c>
      <c r="N425" s="21">
        <v>1.27</v>
      </c>
      <c r="O425" s="21">
        <v>10</v>
      </c>
      <c r="V425" s="21">
        <v>179.5</v>
      </c>
      <c r="W425" s="21">
        <v>220</v>
      </c>
      <c r="X425" s="23">
        <v>32</v>
      </c>
      <c r="Y425" s="21">
        <v>40.5</v>
      </c>
      <c r="Z425" s="21">
        <v>1.27</v>
      </c>
      <c r="AA425" s="21">
        <v>3.77</v>
      </c>
      <c r="AB425" s="21">
        <v>179.5</v>
      </c>
      <c r="AC425" s="21">
        <v>347</v>
      </c>
      <c r="AD425" s="21">
        <v>182</v>
      </c>
      <c r="AE425" s="21">
        <v>167.5</v>
      </c>
      <c r="AF425" s="21">
        <v>0.92</v>
      </c>
      <c r="AG425" s="21">
        <v>3.77</v>
      </c>
      <c r="AH425" s="21">
        <v>279.14</v>
      </c>
      <c r="AI425" s="21">
        <v>11305.2</v>
      </c>
      <c r="AJ425" s="21">
        <v>6973.96</v>
      </c>
      <c r="AK425" s="21">
        <v>54.48</v>
      </c>
      <c r="AL425" s="21">
        <v>22870.36</v>
      </c>
      <c r="AM425" s="21">
        <v>679.2</v>
      </c>
      <c r="AN425" s="21">
        <v>133149.32</v>
      </c>
      <c r="AO425" s="21" t="s">
        <v>85</v>
      </c>
      <c r="AP425" s="21" t="s">
        <v>107</v>
      </c>
      <c r="AQ425" s="21" t="s">
        <v>108</v>
      </c>
      <c r="AR425" s="21" t="s">
        <v>88</v>
      </c>
      <c r="AS425" s="21">
        <v>109599.76</v>
      </c>
      <c r="AT425" s="21">
        <v>0</v>
      </c>
      <c r="AU425" s="21" t="s">
        <v>76</v>
      </c>
      <c r="AV425" s="21">
        <v>2020</v>
      </c>
      <c r="AW425" s="24">
        <v>44073</v>
      </c>
      <c r="AX425" s="24">
        <v>44255</v>
      </c>
      <c r="AY425" s="21">
        <v>0</v>
      </c>
      <c r="AZ425" s="21">
        <v>0</v>
      </c>
      <c r="BA425" s="21">
        <v>-133149.32</v>
      </c>
      <c r="BB425" s="21">
        <v>-3287.64</v>
      </c>
      <c r="BC425" s="21">
        <v>4171</v>
      </c>
      <c r="BD425" s="21"/>
      <c r="BE425" s="21" t="s">
        <v>99</v>
      </c>
      <c r="BF425" s="21" t="s">
        <v>99</v>
      </c>
      <c r="BG425" s="21"/>
      <c r="BH425" s="21" t="s">
        <v>78</v>
      </c>
      <c r="BI425" s="24"/>
      <c r="BJ425" s="21">
        <v>0</v>
      </c>
      <c r="BK425" s="21">
        <v>0</v>
      </c>
      <c r="BL425" s="21">
        <v>0</v>
      </c>
      <c r="BM425" s="21">
        <v>0</v>
      </c>
      <c r="BN425" s="21">
        <v>0</v>
      </c>
      <c r="BO425" s="21">
        <v>0</v>
      </c>
      <c r="BS425" s="21">
        <v>109599.76</v>
      </c>
      <c r="BT425" s="21">
        <v>0</v>
      </c>
      <c r="BU425" s="21"/>
      <c r="BV425" s="21" t="s">
        <v>79</v>
      </c>
    </row>
    <row r="426" spans="1:74">
      <c r="A426" s="21" t="s">
        <v>65</v>
      </c>
      <c r="B426" s="27">
        <v>999054000034259</v>
      </c>
      <c r="C426" s="22" t="s">
        <v>66</v>
      </c>
      <c r="D426" s="21" t="s">
        <v>80</v>
      </c>
      <c r="E426" s="21" t="s">
        <v>109</v>
      </c>
      <c r="F426" s="21" t="s">
        <v>69</v>
      </c>
      <c r="G426" s="21" t="s">
        <v>70</v>
      </c>
      <c r="H426" s="21" t="s">
        <v>71</v>
      </c>
      <c r="I426" s="21">
        <v>1</v>
      </c>
      <c r="J426" s="21">
        <v>179</v>
      </c>
      <c r="K426" s="21">
        <v>223</v>
      </c>
      <c r="L426" s="21">
        <v>44</v>
      </c>
      <c r="M426" s="23">
        <v>22</v>
      </c>
      <c r="N426" s="21">
        <v>2</v>
      </c>
      <c r="O426" s="21">
        <v>10</v>
      </c>
      <c r="V426" s="21">
        <v>179</v>
      </c>
      <c r="W426" s="21">
        <v>223</v>
      </c>
      <c r="X426" s="23">
        <v>22</v>
      </c>
      <c r="Y426" s="21">
        <v>44</v>
      </c>
      <c r="Z426" s="21">
        <v>2</v>
      </c>
      <c r="AA426" s="21">
        <v>2.14</v>
      </c>
      <c r="AB426" s="21">
        <v>179</v>
      </c>
      <c r="AC426" s="21">
        <v>382</v>
      </c>
      <c r="AD426" s="21">
        <v>172</v>
      </c>
      <c r="AE426" s="21">
        <v>203</v>
      </c>
      <c r="AF426" s="21">
        <v>1.18</v>
      </c>
      <c r="AG426" s="21">
        <v>3.37</v>
      </c>
      <c r="AH426" s="21">
        <v>284.5</v>
      </c>
      <c r="AI426" s="21">
        <v>12518.2</v>
      </c>
      <c r="AJ426" s="21">
        <v>7832.8</v>
      </c>
      <c r="AK426" s="21">
        <v>35.74</v>
      </c>
      <c r="AL426" s="21">
        <v>23528.05</v>
      </c>
      <c r="AM426" s="21">
        <v>781.37</v>
      </c>
      <c r="AN426" s="21">
        <v>146878.06</v>
      </c>
      <c r="AO426" s="21" t="s">
        <v>85</v>
      </c>
      <c r="AP426" s="21" t="s">
        <v>110</v>
      </c>
      <c r="AQ426" s="21" t="s">
        <v>111</v>
      </c>
      <c r="AR426" s="21" t="s">
        <v>88</v>
      </c>
      <c r="AS426" s="21">
        <v>122568.64</v>
      </c>
      <c r="AT426" s="21">
        <v>0</v>
      </c>
      <c r="AU426" s="21" t="s">
        <v>76</v>
      </c>
      <c r="AV426" s="21">
        <v>2020</v>
      </c>
      <c r="AW426" s="24">
        <v>44083</v>
      </c>
      <c r="AX426" s="24">
        <v>44255</v>
      </c>
      <c r="AY426" s="21">
        <v>0</v>
      </c>
      <c r="AZ426" s="21">
        <v>0</v>
      </c>
      <c r="BA426" s="21">
        <v>-146878.06</v>
      </c>
      <c r="BB426" s="21">
        <v>-3338.14</v>
      </c>
      <c r="BC426" s="21">
        <v>4171</v>
      </c>
      <c r="BD426" s="21"/>
      <c r="BE426" s="21" t="s">
        <v>77</v>
      </c>
      <c r="BF426" s="21" t="s">
        <v>77</v>
      </c>
      <c r="BG426" s="21"/>
      <c r="BH426" s="21" t="s">
        <v>78</v>
      </c>
      <c r="BI426" s="24"/>
      <c r="BJ426" s="21">
        <v>0</v>
      </c>
      <c r="BK426" s="21">
        <v>0</v>
      </c>
      <c r="BL426" s="21">
        <v>0</v>
      </c>
      <c r="BM426" s="21">
        <v>0</v>
      </c>
      <c r="BN426" s="21">
        <v>0</v>
      </c>
      <c r="BO426" s="21">
        <v>0</v>
      </c>
      <c r="BS426" s="21">
        <v>122568.64</v>
      </c>
      <c r="BT426" s="21">
        <v>0</v>
      </c>
      <c r="BU426" s="21"/>
      <c r="BV426" s="21" t="s">
        <v>79</v>
      </c>
    </row>
    <row r="427" spans="1:74">
      <c r="A427" s="21" t="s">
        <v>65</v>
      </c>
      <c r="B427" s="27">
        <v>999054000033792</v>
      </c>
      <c r="C427" s="22" t="s">
        <v>66</v>
      </c>
      <c r="D427" s="21" t="s">
        <v>80</v>
      </c>
      <c r="E427" s="21" t="s">
        <v>106</v>
      </c>
      <c r="F427" s="21" t="s">
        <v>69</v>
      </c>
      <c r="G427" s="21" t="s">
        <v>70</v>
      </c>
      <c r="H427" s="21" t="s">
        <v>71</v>
      </c>
      <c r="I427" s="21">
        <v>1</v>
      </c>
      <c r="J427" s="21">
        <v>193</v>
      </c>
      <c r="K427" s="21">
        <v>233</v>
      </c>
      <c r="L427" s="21">
        <v>40</v>
      </c>
      <c r="M427" s="23">
        <v>32</v>
      </c>
      <c r="N427" s="21">
        <v>1.25</v>
      </c>
      <c r="O427" s="21">
        <v>10</v>
      </c>
      <c r="V427" s="21">
        <v>193</v>
      </c>
      <c r="W427" s="21">
        <v>233</v>
      </c>
      <c r="X427" s="23">
        <v>32</v>
      </c>
      <c r="Y427" s="21">
        <v>40</v>
      </c>
      <c r="Z427" s="21">
        <v>1.25</v>
      </c>
      <c r="AA427" s="21">
        <v>3.82</v>
      </c>
      <c r="AB427" s="21">
        <v>193</v>
      </c>
      <c r="AC427" s="21">
        <v>381</v>
      </c>
      <c r="AD427" s="21">
        <v>182</v>
      </c>
      <c r="AE427" s="21">
        <v>188</v>
      </c>
      <c r="AF427" s="21">
        <v>1.03</v>
      </c>
      <c r="AG427" s="21">
        <v>3.36</v>
      </c>
      <c r="AH427" s="21">
        <v>282.63</v>
      </c>
      <c r="AI427" s="21">
        <v>11305.2</v>
      </c>
      <c r="AJ427" s="21">
        <v>6974.04</v>
      </c>
      <c r="AK427" s="21">
        <v>55.16</v>
      </c>
      <c r="AL427" s="21">
        <v>24590.42</v>
      </c>
      <c r="AM427" s="21">
        <v>679.2</v>
      </c>
      <c r="AN427" s="21">
        <v>134869.29999999999</v>
      </c>
      <c r="AO427" s="21" t="s">
        <v>85</v>
      </c>
      <c r="AP427" s="21" t="s">
        <v>107</v>
      </c>
      <c r="AQ427" s="21" t="s">
        <v>108</v>
      </c>
      <c r="AR427" s="21" t="s">
        <v>88</v>
      </c>
      <c r="AS427" s="21">
        <v>109599.67999999999</v>
      </c>
      <c r="AT427" s="21">
        <v>0</v>
      </c>
      <c r="AU427" s="21" t="s">
        <v>76</v>
      </c>
      <c r="AV427" s="21">
        <v>2020</v>
      </c>
      <c r="AW427" s="24">
        <v>44073</v>
      </c>
      <c r="AX427" s="24">
        <v>44255</v>
      </c>
      <c r="AY427" s="21">
        <v>0</v>
      </c>
      <c r="AZ427" s="21">
        <v>0</v>
      </c>
      <c r="BA427" s="21">
        <v>-134869.29999999999</v>
      </c>
      <c r="BB427" s="21">
        <v>-3371.73</v>
      </c>
      <c r="BC427" s="21">
        <v>4171</v>
      </c>
      <c r="BD427" s="21"/>
      <c r="BE427" s="21" t="s">
        <v>99</v>
      </c>
      <c r="BF427" s="21" t="s">
        <v>99</v>
      </c>
      <c r="BG427" s="21"/>
      <c r="BH427" s="21" t="s">
        <v>78</v>
      </c>
      <c r="BI427" s="24"/>
      <c r="BJ427" s="21">
        <v>0</v>
      </c>
      <c r="BK427" s="21">
        <v>0</v>
      </c>
      <c r="BL427" s="21">
        <v>0</v>
      </c>
      <c r="BM427" s="21">
        <v>0</v>
      </c>
      <c r="BN427" s="21">
        <v>0</v>
      </c>
      <c r="BO427" s="21">
        <v>0</v>
      </c>
      <c r="BS427" s="21">
        <v>109599.67999999999</v>
      </c>
      <c r="BT427" s="21">
        <v>0</v>
      </c>
      <c r="BU427" s="21"/>
      <c r="BV427" s="21" t="s">
        <v>79</v>
      </c>
    </row>
    <row r="428" spans="1:74">
      <c r="A428" s="21" t="s">
        <v>65</v>
      </c>
      <c r="B428" s="27">
        <v>999054000033617</v>
      </c>
      <c r="C428" s="22" t="s">
        <v>66</v>
      </c>
      <c r="D428" s="21" t="s">
        <v>80</v>
      </c>
      <c r="E428" s="21" t="s">
        <v>106</v>
      </c>
      <c r="F428" s="21" t="s">
        <v>69</v>
      </c>
      <c r="G428" s="21" t="s">
        <v>70</v>
      </c>
      <c r="H428" s="21" t="s">
        <v>71</v>
      </c>
      <c r="I428" s="21">
        <v>1</v>
      </c>
      <c r="J428" s="21">
        <v>148.5</v>
      </c>
      <c r="K428" s="21">
        <v>182.5</v>
      </c>
      <c r="L428" s="21">
        <v>34</v>
      </c>
      <c r="M428" s="23">
        <v>32</v>
      </c>
      <c r="N428" s="21">
        <v>1.06</v>
      </c>
      <c r="O428" s="21">
        <v>10</v>
      </c>
      <c r="V428" s="21">
        <v>148.5</v>
      </c>
      <c r="W428" s="21">
        <v>182.5</v>
      </c>
      <c r="X428" s="23">
        <v>32</v>
      </c>
      <c r="Y428" s="21">
        <v>34</v>
      </c>
      <c r="Z428" s="21">
        <v>1.06</v>
      </c>
      <c r="AA428" s="21">
        <v>4.5</v>
      </c>
      <c r="AB428" s="21">
        <v>148.5</v>
      </c>
      <c r="AC428" s="21">
        <v>342</v>
      </c>
      <c r="AD428" s="21">
        <v>182</v>
      </c>
      <c r="AE428" s="21">
        <v>193.5</v>
      </c>
      <c r="AF428" s="21">
        <v>1.06</v>
      </c>
      <c r="AG428" s="21">
        <v>3.27</v>
      </c>
      <c r="AH428" s="21">
        <v>332.51</v>
      </c>
      <c r="AI428" s="21">
        <v>11305.2</v>
      </c>
      <c r="AJ428" s="21">
        <v>6974.04</v>
      </c>
      <c r="AK428" s="21">
        <v>64.900000000000006</v>
      </c>
      <c r="AL428" s="21">
        <v>18920.61</v>
      </c>
      <c r="AM428" s="21">
        <v>679.2</v>
      </c>
      <c r="AN428" s="21">
        <v>129199.49</v>
      </c>
      <c r="AO428" s="21" t="s">
        <v>85</v>
      </c>
      <c r="AP428" s="21" t="s">
        <v>107</v>
      </c>
      <c r="AQ428" s="21" t="s">
        <v>108</v>
      </c>
      <c r="AR428" s="21" t="s">
        <v>88</v>
      </c>
      <c r="AS428" s="21">
        <v>109599.67999999999</v>
      </c>
      <c r="AT428" s="21">
        <v>0</v>
      </c>
      <c r="AU428" s="21" t="s">
        <v>76</v>
      </c>
      <c r="AV428" s="21">
        <v>2020</v>
      </c>
      <c r="AW428" s="24">
        <v>44073</v>
      </c>
      <c r="AX428" s="24">
        <v>44255</v>
      </c>
      <c r="AY428" s="21">
        <v>0</v>
      </c>
      <c r="AZ428" s="21">
        <v>0</v>
      </c>
      <c r="BA428" s="21">
        <v>-129199.49</v>
      </c>
      <c r="BB428" s="21">
        <v>-3799.99</v>
      </c>
      <c r="BC428" s="21">
        <v>4171</v>
      </c>
      <c r="BD428" s="21"/>
      <c r="BE428" s="21" t="s">
        <v>77</v>
      </c>
      <c r="BF428" s="21" t="s">
        <v>77</v>
      </c>
      <c r="BG428" s="21"/>
      <c r="BH428" s="21" t="s">
        <v>78</v>
      </c>
      <c r="BI428" s="24"/>
      <c r="BJ428" s="21">
        <v>0</v>
      </c>
      <c r="BK428" s="21">
        <v>0</v>
      </c>
      <c r="BL428" s="21">
        <v>0</v>
      </c>
      <c r="BM428" s="21">
        <v>0</v>
      </c>
      <c r="BN428" s="21">
        <v>0</v>
      </c>
      <c r="BO428" s="21">
        <v>0</v>
      </c>
      <c r="BS428" s="21">
        <v>109599.67999999999</v>
      </c>
      <c r="BT428" s="21">
        <v>0</v>
      </c>
      <c r="BU428" s="21"/>
      <c r="BV428" s="21" t="s">
        <v>79</v>
      </c>
    </row>
    <row r="429" spans="1:74">
      <c r="A429" s="21" t="s">
        <v>65</v>
      </c>
      <c r="B429" s="27">
        <v>999054000021780</v>
      </c>
      <c r="C429" s="22" t="s">
        <v>66</v>
      </c>
      <c r="D429" s="21" t="s">
        <v>80</v>
      </c>
      <c r="E429" s="21" t="s">
        <v>224</v>
      </c>
      <c r="F429" s="21" t="s">
        <v>69</v>
      </c>
      <c r="G429" s="21" t="s">
        <v>70</v>
      </c>
      <c r="H429" s="21" t="s">
        <v>71</v>
      </c>
      <c r="I429" s="21">
        <v>1</v>
      </c>
      <c r="J429" s="21">
        <v>213.5</v>
      </c>
      <c r="K429" s="21">
        <v>260</v>
      </c>
      <c r="L429" s="21">
        <v>46.5</v>
      </c>
      <c r="M429" s="23">
        <v>19</v>
      </c>
      <c r="N429" s="21">
        <v>2.4500000000000002</v>
      </c>
      <c r="O429" s="21">
        <v>10</v>
      </c>
      <c r="V429" s="21">
        <v>213.5</v>
      </c>
      <c r="W429" s="21">
        <v>260</v>
      </c>
      <c r="X429" s="23">
        <v>19</v>
      </c>
      <c r="Y429" s="21">
        <v>46.5</v>
      </c>
      <c r="Z429" s="21">
        <v>2.4500000000000002</v>
      </c>
      <c r="AA429" s="21">
        <v>1.61</v>
      </c>
      <c r="AB429" s="21">
        <v>213.5</v>
      </c>
      <c r="AC429" s="21">
        <v>357</v>
      </c>
      <c r="AD429" s="21">
        <v>109</v>
      </c>
      <c r="AE429" s="21">
        <v>143.5</v>
      </c>
      <c r="AF429" s="21">
        <v>1.32</v>
      </c>
      <c r="AG429" s="21">
        <v>2.2400000000000002</v>
      </c>
      <c r="AH429" s="21">
        <v>124.68</v>
      </c>
      <c r="AI429" s="21">
        <v>5797.52</v>
      </c>
      <c r="AJ429" s="21">
        <v>3559.68</v>
      </c>
      <c r="AK429" s="21">
        <v>31.94</v>
      </c>
      <c r="AL429" s="21">
        <v>30585.9</v>
      </c>
      <c r="AM429" s="21">
        <v>2041.7</v>
      </c>
      <c r="AN429" s="21">
        <v>100437.28</v>
      </c>
      <c r="AO429" s="21" t="s">
        <v>101</v>
      </c>
      <c r="AP429" s="21" t="s">
        <v>132</v>
      </c>
      <c r="AQ429" s="21" t="s">
        <v>133</v>
      </c>
      <c r="AR429" s="21" t="s">
        <v>134</v>
      </c>
      <c r="AS429" s="21">
        <v>67809.679999999993</v>
      </c>
      <c r="AT429" s="21">
        <v>0</v>
      </c>
      <c r="AU429" s="21" t="s">
        <v>76</v>
      </c>
      <c r="AV429" s="21">
        <v>2020</v>
      </c>
      <c r="AW429" s="24">
        <v>44146</v>
      </c>
      <c r="AX429" s="24">
        <v>44255</v>
      </c>
      <c r="AY429" s="21">
        <v>0</v>
      </c>
      <c r="AZ429" s="21">
        <v>0</v>
      </c>
      <c r="BA429" s="21">
        <v>-100437.28</v>
      </c>
      <c r="BB429" s="21">
        <v>-2159.94</v>
      </c>
      <c r="BC429" s="21">
        <v>4171</v>
      </c>
      <c r="BD429" s="21"/>
      <c r="BE429" s="21" t="s">
        <v>77</v>
      </c>
      <c r="BF429" s="21" t="s">
        <v>77</v>
      </c>
      <c r="BG429" s="21"/>
      <c r="BH429" s="21" t="s">
        <v>78</v>
      </c>
      <c r="BI429" s="24"/>
      <c r="BJ429" s="21">
        <v>0</v>
      </c>
      <c r="BK429" s="21">
        <v>0</v>
      </c>
      <c r="BL429" s="21">
        <v>0</v>
      </c>
      <c r="BM429" s="21">
        <v>0</v>
      </c>
      <c r="BN429" s="21">
        <v>0</v>
      </c>
      <c r="BO429" s="21">
        <v>0</v>
      </c>
      <c r="BS429" s="21">
        <v>67809.679999999993</v>
      </c>
      <c r="BT429" s="21">
        <v>0</v>
      </c>
      <c r="BU429" s="21"/>
      <c r="BV429" s="21" t="s">
        <v>79</v>
      </c>
    </row>
    <row r="430" spans="1:74">
      <c r="A430" s="21" t="s">
        <v>65</v>
      </c>
      <c r="B430" s="27">
        <v>999054000034050</v>
      </c>
      <c r="C430" s="22" t="s">
        <v>66</v>
      </c>
      <c r="D430" s="21" t="s">
        <v>67</v>
      </c>
      <c r="E430" s="21" t="s">
        <v>200</v>
      </c>
      <c r="F430" s="21" t="s">
        <v>69</v>
      </c>
      <c r="G430" s="21" t="s">
        <v>70</v>
      </c>
      <c r="H430" s="21" t="s">
        <v>71</v>
      </c>
      <c r="I430" s="21">
        <v>1</v>
      </c>
      <c r="J430" s="21">
        <v>240.5</v>
      </c>
      <c r="K430" s="21">
        <v>358</v>
      </c>
      <c r="L430" s="21">
        <v>117.5</v>
      </c>
      <c r="M430" s="23">
        <v>103</v>
      </c>
      <c r="N430" s="21">
        <v>1.1399999999999999</v>
      </c>
      <c r="O430" s="21">
        <v>6.51</v>
      </c>
      <c r="V430" s="21">
        <v>240.5</v>
      </c>
      <c r="W430" s="21">
        <v>358</v>
      </c>
      <c r="X430" s="23">
        <v>103</v>
      </c>
      <c r="Y430" s="21">
        <v>117.5</v>
      </c>
      <c r="Z430" s="21">
        <v>1.1399999999999999</v>
      </c>
      <c r="AA430" s="21">
        <v>6.51</v>
      </c>
      <c r="AD430" s="1"/>
      <c r="AH430" s="21">
        <v>10.58</v>
      </c>
      <c r="AI430" s="21">
        <v>1243.7</v>
      </c>
      <c r="AJ430" s="21">
        <v>765.3</v>
      </c>
      <c r="AK430" s="21">
        <v>107.87</v>
      </c>
      <c r="AL430" s="21">
        <v>30020.7</v>
      </c>
      <c r="AM430" s="21">
        <v>125.91</v>
      </c>
      <c r="AN430" s="21">
        <v>42820.76</v>
      </c>
      <c r="AO430" s="21" t="s">
        <v>72</v>
      </c>
      <c r="AP430" s="21" t="s">
        <v>201</v>
      </c>
      <c r="AQ430" s="21" t="s">
        <v>202</v>
      </c>
      <c r="AR430" s="21" t="s">
        <v>75</v>
      </c>
      <c r="AS430" s="21">
        <v>12674.15</v>
      </c>
      <c r="AT430" s="21">
        <v>0</v>
      </c>
      <c r="AU430" s="21" t="s">
        <v>76</v>
      </c>
      <c r="AV430" s="21">
        <v>2020</v>
      </c>
      <c r="AW430" s="24">
        <v>44152</v>
      </c>
      <c r="AX430" s="24">
        <v>44255</v>
      </c>
      <c r="AY430" s="21">
        <v>0</v>
      </c>
      <c r="AZ430" s="21">
        <v>0</v>
      </c>
      <c r="BA430" s="21">
        <v>-42820.76</v>
      </c>
      <c r="BB430" s="21">
        <v>-364.43</v>
      </c>
      <c r="BC430" s="21">
        <v>4171</v>
      </c>
      <c r="BD430" s="21"/>
      <c r="BE430" s="21" t="s">
        <v>77</v>
      </c>
      <c r="BF430" s="21" t="s">
        <v>77</v>
      </c>
      <c r="BG430" s="21"/>
      <c r="BH430" s="21" t="s">
        <v>78</v>
      </c>
      <c r="BI430" s="24"/>
      <c r="BJ430" s="21">
        <v>0</v>
      </c>
      <c r="BK430" s="21">
        <v>0</v>
      </c>
      <c r="BL430" s="21">
        <v>0</v>
      </c>
      <c r="BM430" s="21">
        <v>0</v>
      </c>
      <c r="BN430" s="21">
        <v>0</v>
      </c>
      <c r="BO430" s="21">
        <v>0</v>
      </c>
      <c r="BS430" s="21">
        <v>12674.15</v>
      </c>
      <c r="BT430" s="21">
        <v>0</v>
      </c>
      <c r="BU430" s="21"/>
      <c r="BV430" s="21" t="s">
        <v>79</v>
      </c>
    </row>
    <row r="431" spans="1:74">
      <c r="A431" s="21" t="s">
        <v>65</v>
      </c>
      <c r="B431" s="27">
        <v>999054000032970</v>
      </c>
      <c r="C431" s="22" t="s">
        <v>66</v>
      </c>
      <c r="D431" s="21" t="s">
        <v>80</v>
      </c>
      <c r="E431" s="21" t="s">
        <v>200</v>
      </c>
      <c r="F431" s="21" t="s">
        <v>69</v>
      </c>
      <c r="G431" s="21" t="s">
        <v>70</v>
      </c>
      <c r="H431" s="21" t="s">
        <v>71</v>
      </c>
      <c r="I431" s="21">
        <v>1</v>
      </c>
      <c r="J431" s="21">
        <v>241.5</v>
      </c>
      <c r="K431" s="21">
        <v>362</v>
      </c>
      <c r="L431" s="21">
        <v>120.5</v>
      </c>
      <c r="M431" s="23">
        <v>103</v>
      </c>
      <c r="N431" s="21">
        <v>1.17</v>
      </c>
      <c r="O431" s="21">
        <v>6.35</v>
      </c>
      <c r="V431" s="21">
        <v>241.5</v>
      </c>
      <c r="W431" s="21">
        <v>362</v>
      </c>
      <c r="X431" s="23">
        <v>103</v>
      </c>
      <c r="Y431" s="21">
        <v>120.5</v>
      </c>
      <c r="Z431" s="21">
        <v>1.17</v>
      </c>
      <c r="AA431" s="21">
        <v>6.35</v>
      </c>
      <c r="AD431" s="1"/>
      <c r="AH431" s="21">
        <v>10.32</v>
      </c>
      <c r="AI431" s="21">
        <v>1243.7</v>
      </c>
      <c r="AJ431" s="21">
        <v>765.3</v>
      </c>
      <c r="AK431" s="21">
        <v>105.18</v>
      </c>
      <c r="AL431" s="21">
        <v>30145.53</v>
      </c>
      <c r="AM431" s="21">
        <v>125.91</v>
      </c>
      <c r="AN431" s="21">
        <v>42945.59</v>
      </c>
      <c r="AO431" s="21" t="s">
        <v>72</v>
      </c>
      <c r="AP431" s="21" t="s">
        <v>201</v>
      </c>
      <c r="AQ431" s="21" t="s">
        <v>202</v>
      </c>
      <c r="AR431" s="21" t="s">
        <v>75</v>
      </c>
      <c r="AS431" s="21">
        <v>12674.15</v>
      </c>
      <c r="AT431" s="21">
        <v>0</v>
      </c>
      <c r="AU431" s="21" t="s">
        <v>76</v>
      </c>
      <c r="AV431" s="21">
        <v>2020</v>
      </c>
      <c r="AW431" s="24">
        <v>44152</v>
      </c>
      <c r="AX431" s="24">
        <v>44255</v>
      </c>
      <c r="AY431" s="21">
        <v>0</v>
      </c>
      <c r="AZ431" s="21">
        <v>0</v>
      </c>
      <c r="BA431" s="21">
        <v>-42945.59</v>
      </c>
      <c r="BB431" s="21">
        <v>-356.39</v>
      </c>
      <c r="BC431" s="21">
        <v>4171</v>
      </c>
      <c r="BD431" s="21"/>
      <c r="BE431" s="21" t="s">
        <v>77</v>
      </c>
      <c r="BF431" s="21" t="s">
        <v>77</v>
      </c>
      <c r="BG431" s="21"/>
      <c r="BH431" s="21" t="s">
        <v>78</v>
      </c>
      <c r="BI431" s="24"/>
      <c r="BJ431" s="21">
        <v>0</v>
      </c>
      <c r="BK431" s="21">
        <v>0</v>
      </c>
      <c r="BL431" s="21">
        <v>0</v>
      </c>
      <c r="BM431" s="21">
        <v>0</v>
      </c>
      <c r="BN431" s="21">
        <v>0</v>
      </c>
      <c r="BO431" s="21">
        <v>0</v>
      </c>
      <c r="BS431" s="21">
        <v>12674.15</v>
      </c>
      <c r="BT431" s="21">
        <v>0</v>
      </c>
      <c r="BU431" s="21"/>
      <c r="BV431" s="21" t="s">
        <v>79</v>
      </c>
    </row>
    <row r="432" spans="1:74">
      <c r="A432" s="21" t="s">
        <v>65</v>
      </c>
      <c r="B432" s="27">
        <v>999054000034225</v>
      </c>
      <c r="C432" s="22" t="s">
        <v>66</v>
      </c>
      <c r="D432" s="21" t="s">
        <v>89</v>
      </c>
      <c r="E432" s="21" t="s">
        <v>120</v>
      </c>
      <c r="F432" s="21" t="s">
        <v>69</v>
      </c>
      <c r="G432" s="21" t="s">
        <v>70</v>
      </c>
      <c r="H432" s="21" t="s">
        <v>214</v>
      </c>
      <c r="I432" s="21">
        <v>1</v>
      </c>
      <c r="J432" s="21">
        <v>197</v>
      </c>
      <c r="K432" s="21">
        <v>321</v>
      </c>
      <c r="L432" s="21">
        <v>124</v>
      </c>
      <c r="M432" s="23">
        <v>151</v>
      </c>
      <c r="N432" s="21">
        <v>0.82</v>
      </c>
      <c r="O432" s="21">
        <v>5.69</v>
      </c>
      <c r="V432" s="21">
        <v>197</v>
      </c>
      <c r="W432" s="21">
        <v>219</v>
      </c>
      <c r="X432" s="23">
        <v>16</v>
      </c>
      <c r="Y432" s="21">
        <v>22</v>
      </c>
      <c r="Z432" s="21">
        <v>1.38</v>
      </c>
      <c r="AA432" s="21">
        <v>3.62</v>
      </c>
      <c r="AB432" s="21">
        <v>219</v>
      </c>
      <c r="AC432" s="21">
        <v>321</v>
      </c>
      <c r="AD432" s="21">
        <v>135</v>
      </c>
      <c r="AE432" s="21">
        <v>102</v>
      </c>
      <c r="AF432" s="21">
        <v>0.76</v>
      </c>
      <c r="AG432" s="21">
        <v>6.14</v>
      </c>
      <c r="AH432" s="21">
        <v>9.1300000000000008</v>
      </c>
      <c r="AI432" s="21">
        <v>1131.9100000000001</v>
      </c>
      <c r="AJ432" s="21">
        <v>705.74</v>
      </c>
      <c r="AK432" s="21">
        <v>107.97</v>
      </c>
      <c r="AL432" s="21">
        <v>27806.3</v>
      </c>
      <c r="AM432" s="21">
        <v>774.92</v>
      </c>
      <c r="AN432" s="21">
        <v>39594.26</v>
      </c>
      <c r="AO432" s="21" t="s">
        <v>91</v>
      </c>
      <c r="AP432" s="21" t="s">
        <v>121</v>
      </c>
      <c r="AQ432" s="21" t="s">
        <v>122</v>
      </c>
      <c r="AR432" s="21" t="s">
        <v>75</v>
      </c>
      <c r="AS432" s="21">
        <v>11013.04</v>
      </c>
      <c r="AT432" s="21">
        <v>0</v>
      </c>
      <c r="AU432" s="21" t="s">
        <v>76</v>
      </c>
      <c r="AV432" s="21">
        <v>2020</v>
      </c>
      <c r="AW432" s="24">
        <v>44120</v>
      </c>
      <c r="AX432" s="24">
        <v>44255</v>
      </c>
      <c r="AY432" s="21">
        <v>0</v>
      </c>
      <c r="AZ432" s="21">
        <v>0</v>
      </c>
      <c r="BA432" s="21">
        <v>-39594.26</v>
      </c>
      <c r="BB432" s="21">
        <v>-319.31</v>
      </c>
      <c r="BC432" s="21">
        <v>4171</v>
      </c>
      <c r="BD432" s="21"/>
      <c r="BE432" s="21" t="s">
        <v>77</v>
      </c>
      <c r="BF432" s="21" t="s">
        <v>77</v>
      </c>
      <c r="BG432" s="21"/>
      <c r="BH432" s="21" t="s">
        <v>78</v>
      </c>
      <c r="BI432" s="24"/>
      <c r="BJ432" s="21">
        <v>0</v>
      </c>
      <c r="BK432" s="21">
        <v>0</v>
      </c>
      <c r="BL432" s="21">
        <v>0</v>
      </c>
      <c r="BM432" s="21">
        <v>0</v>
      </c>
      <c r="BN432" s="21">
        <v>0</v>
      </c>
      <c r="BO432" s="21">
        <v>0</v>
      </c>
      <c r="BS432" s="21">
        <v>11013.04</v>
      </c>
      <c r="BT432" s="21">
        <v>0</v>
      </c>
      <c r="BU432" s="21"/>
      <c r="BV432" s="21" t="s">
        <v>79</v>
      </c>
    </row>
    <row r="433" spans="1:74">
      <c r="A433" s="21" t="s">
        <v>65</v>
      </c>
      <c r="B433" s="27">
        <v>999054000033926</v>
      </c>
      <c r="C433" s="22" t="s">
        <v>66</v>
      </c>
      <c r="D433" s="21" t="s">
        <v>89</v>
      </c>
      <c r="E433" s="21" t="s">
        <v>120</v>
      </c>
      <c r="F433" s="21" t="s">
        <v>69</v>
      </c>
      <c r="G433" s="21" t="s">
        <v>70</v>
      </c>
      <c r="H433" s="21" t="s">
        <v>214</v>
      </c>
      <c r="I433" s="21">
        <v>1</v>
      </c>
      <c r="J433" s="21">
        <v>204.5</v>
      </c>
      <c r="K433" s="21">
        <v>331</v>
      </c>
      <c r="L433" s="21">
        <v>126.5</v>
      </c>
      <c r="M433" s="23">
        <v>151</v>
      </c>
      <c r="N433" s="21">
        <v>0.84</v>
      </c>
      <c r="O433" s="21">
        <v>5.58</v>
      </c>
      <c r="V433" s="21">
        <v>204.5</v>
      </c>
      <c r="W433" s="21">
        <v>230.5</v>
      </c>
      <c r="X433" s="23">
        <v>16</v>
      </c>
      <c r="Y433" s="21">
        <v>26</v>
      </c>
      <c r="Z433" s="21">
        <v>1.63</v>
      </c>
      <c r="AA433" s="21">
        <v>3.06</v>
      </c>
      <c r="AB433" s="21">
        <v>230.5</v>
      </c>
      <c r="AC433" s="21">
        <v>331</v>
      </c>
      <c r="AD433" s="21">
        <v>135</v>
      </c>
      <c r="AE433" s="21">
        <v>100.5</v>
      </c>
      <c r="AF433" s="21">
        <v>0.74</v>
      </c>
      <c r="AG433" s="21">
        <v>6.23</v>
      </c>
      <c r="AH433" s="21">
        <v>8.9499999999999993</v>
      </c>
      <c r="AI433" s="21">
        <v>1131.9100000000001</v>
      </c>
      <c r="AJ433" s="21">
        <v>705.74</v>
      </c>
      <c r="AK433" s="21">
        <v>109.58</v>
      </c>
      <c r="AL433" s="21">
        <v>29266.45</v>
      </c>
      <c r="AM433" s="21">
        <v>774.92</v>
      </c>
      <c r="AN433" s="21">
        <v>41054.410000000003</v>
      </c>
      <c r="AO433" s="21" t="s">
        <v>91</v>
      </c>
      <c r="AP433" s="21" t="s">
        <v>121</v>
      </c>
      <c r="AQ433" s="21" t="s">
        <v>122</v>
      </c>
      <c r="AR433" s="21" t="s">
        <v>75</v>
      </c>
      <c r="AS433" s="21">
        <v>11013.04</v>
      </c>
      <c r="AT433" s="21">
        <v>0</v>
      </c>
      <c r="AU433" s="21" t="s">
        <v>76</v>
      </c>
      <c r="AV433" s="21">
        <v>2020</v>
      </c>
      <c r="AW433" s="24">
        <v>44120</v>
      </c>
      <c r="AX433" s="24">
        <v>44255</v>
      </c>
      <c r="AY433" s="21">
        <v>0</v>
      </c>
      <c r="AZ433" s="21">
        <v>0</v>
      </c>
      <c r="BA433" s="21">
        <v>-41054.410000000003</v>
      </c>
      <c r="BB433" s="21">
        <v>-324.54000000000002</v>
      </c>
      <c r="BC433" s="21">
        <v>4171</v>
      </c>
      <c r="BD433" s="21"/>
      <c r="BE433" s="21" t="s">
        <v>77</v>
      </c>
      <c r="BF433" s="21" t="s">
        <v>77</v>
      </c>
      <c r="BG433" s="21"/>
      <c r="BH433" s="21" t="s">
        <v>78</v>
      </c>
      <c r="BI433" s="24"/>
      <c r="BJ433" s="21">
        <v>0</v>
      </c>
      <c r="BK433" s="21">
        <v>0</v>
      </c>
      <c r="BL433" s="21">
        <v>0</v>
      </c>
      <c r="BM433" s="21">
        <v>0</v>
      </c>
      <c r="BN433" s="21">
        <v>0</v>
      </c>
      <c r="BO433" s="21">
        <v>0</v>
      </c>
      <c r="BS433" s="21">
        <v>11013.04</v>
      </c>
      <c r="BT433" s="21">
        <v>0</v>
      </c>
      <c r="BU433" s="21"/>
      <c r="BV433" s="21" t="s">
        <v>79</v>
      </c>
    </row>
    <row r="434" spans="1:74">
      <c r="A434" s="21" t="s">
        <v>65</v>
      </c>
      <c r="B434" s="27">
        <v>999054000021890</v>
      </c>
      <c r="C434" s="22" t="s">
        <v>66</v>
      </c>
      <c r="D434" s="21" t="s">
        <v>80</v>
      </c>
      <c r="E434" s="21" t="s">
        <v>231</v>
      </c>
      <c r="F434" s="21" t="s">
        <v>69</v>
      </c>
      <c r="G434" s="21" t="s">
        <v>70</v>
      </c>
      <c r="H434" s="21" t="s">
        <v>71</v>
      </c>
      <c r="I434" s="21">
        <v>1</v>
      </c>
      <c r="J434" s="21">
        <v>283</v>
      </c>
      <c r="K434" s="21">
        <v>335</v>
      </c>
      <c r="L434" s="21">
        <v>52</v>
      </c>
      <c r="M434" s="23">
        <v>54</v>
      </c>
      <c r="N434" s="21">
        <v>0.96</v>
      </c>
      <c r="O434" s="21">
        <v>5.33</v>
      </c>
      <c r="V434" s="21">
        <v>283</v>
      </c>
      <c r="W434" s="21">
        <v>335</v>
      </c>
      <c r="X434" s="23">
        <v>54</v>
      </c>
      <c r="Y434" s="21">
        <v>52</v>
      </c>
      <c r="Z434" s="21">
        <v>0.96</v>
      </c>
      <c r="AA434" s="21">
        <v>5.33</v>
      </c>
      <c r="AH434" s="21">
        <v>8.07</v>
      </c>
      <c r="AI434" s="21">
        <v>419.4</v>
      </c>
      <c r="AJ434" s="21">
        <v>277.13</v>
      </c>
      <c r="AK434" s="21">
        <v>116.68</v>
      </c>
      <c r="AL434" s="21">
        <v>50987.54</v>
      </c>
      <c r="AM434" s="21">
        <v>1927.96</v>
      </c>
      <c r="AN434" s="21">
        <v>58982.9</v>
      </c>
      <c r="AO434" s="21" t="s">
        <v>85</v>
      </c>
      <c r="AP434" s="21" t="s">
        <v>232</v>
      </c>
      <c r="AQ434" s="21" t="s">
        <v>233</v>
      </c>
      <c r="AR434" s="21" t="s">
        <v>88</v>
      </c>
      <c r="AS434" s="21">
        <v>6067.4</v>
      </c>
      <c r="AT434" s="21">
        <v>0</v>
      </c>
      <c r="AU434" s="21" t="s">
        <v>76</v>
      </c>
      <c r="AV434" s="21">
        <v>2021</v>
      </c>
      <c r="AW434" s="24">
        <v>44201</v>
      </c>
      <c r="AX434" s="24">
        <v>44255</v>
      </c>
      <c r="AY434" s="21">
        <v>0</v>
      </c>
      <c r="AZ434" s="21">
        <v>0</v>
      </c>
      <c r="BA434" s="21">
        <v>-58982.9</v>
      </c>
      <c r="BB434" s="21">
        <v>-1134.29</v>
      </c>
      <c r="BC434" s="21">
        <v>4171</v>
      </c>
      <c r="BD434" s="21"/>
      <c r="BE434" s="21" t="s">
        <v>77</v>
      </c>
      <c r="BF434" s="21" t="s">
        <v>77</v>
      </c>
      <c r="BG434" s="21"/>
      <c r="BH434" s="21" t="s">
        <v>78</v>
      </c>
      <c r="BI434" s="24"/>
      <c r="BJ434" s="21">
        <v>0</v>
      </c>
      <c r="BK434" s="21">
        <v>0</v>
      </c>
      <c r="BL434" s="21">
        <v>0</v>
      </c>
      <c r="BM434" s="21">
        <v>0</v>
      </c>
      <c r="BN434" s="21">
        <v>0</v>
      </c>
      <c r="BO434" s="21">
        <v>0</v>
      </c>
      <c r="BS434" s="21">
        <v>6067.4</v>
      </c>
      <c r="BT434" s="21">
        <v>0</v>
      </c>
      <c r="BU434" s="21"/>
      <c r="BV434" s="21" t="s">
        <v>79</v>
      </c>
    </row>
    <row r="435" spans="1:74">
      <c r="A435" s="21" t="s">
        <v>65</v>
      </c>
      <c r="B435" s="27">
        <v>999054000032378</v>
      </c>
      <c r="C435" s="22" t="s">
        <v>66</v>
      </c>
      <c r="D435" s="21" t="s">
        <v>80</v>
      </c>
      <c r="E435" s="21" t="s">
        <v>231</v>
      </c>
      <c r="F435" s="21" t="s">
        <v>69</v>
      </c>
      <c r="G435" s="21" t="s">
        <v>70</v>
      </c>
      <c r="H435" s="21" t="s">
        <v>71</v>
      </c>
      <c r="I435" s="21">
        <v>1</v>
      </c>
      <c r="J435" s="21">
        <v>254</v>
      </c>
      <c r="K435" s="21">
        <v>306</v>
      </c>
      <c r="L435" s="21">
        <v>52</v>
      </c>
      <c r="M435" s="23">
        <v>54</v>
      </c>
      <c r="N435" s="21">
        <v>0.96</v>
      </c>
      <c r="O435" s="21">
        <v>5.33</v>
      </c>
      <c r="V435" s="21">
        <v>254</v>
      </c>
      <c r="W435" s="21">
        <v>306</v>
      </c>
      <c r="X435" s="23">
        <v>54</v>
      </c>
      <c r="Y435" s="21">
        <v>52</v>
      </c>
      <c r="Z435" s="21">
        <v>0.96</v>
      </c>
      <c r="AA435" s="21">
        <v>5.33</v>
      </c>
      <c r="AH435" s="21">
        <v>8.07</v>
      </c>
      <c r="AI435" s="21">
        <v>419.4</v>
      </c>
      <c r="AJ435" s="21">
        <v>277.13</v>
      </c>
      <c r="AK435" s="21">
        <v>116.68</v>
      </c>
      <c r="AL435" s="21">
        <v>45762.67</v>
      </c>
      <c r="AM435" s="21">
        <v>1927.96</v>
      </c>
      <c r="AN435" s="21">
        <v>53758.03</v>
      </c>
      <c r="AO435" s="21" t="s">
        <v>85</v>
      </c>
      <c r="AP435" s="21" t="s">
        <v>232</v>
      </c>
      <c r="AQ435" s="21" t="s">
        <v>233</v>
      </c>
      <c r="AR435" s="21" t="s">
        <v>88</v>
      </c>
      <c r="AS435" s="21">
        <v>6067.4</v>
      </c>
      <c r="AT435" s="21">
        <v>0</v>
      </c>
      <c r="AU435" s="21" t="s">
        <v>76</v>
      </c>
      <c r="AV435" s="21">
        <v>2021</v>
      </c>
      <c r="AW435" s="24">
        <v>44201</v>
      </c>
      <c r="AX435" s="24">
        <v>44255</v>
      </c>
      <c r="AY435" s="21">
        <v>0</v>
      </c>
      <c r="AZ435" s="21">
        <v>0</v>
      </c>
      <c r="BA435" s="21">
        <v>-53758.03</v>
      </c>
      <c r="BB435" s="21">
        <v>-1033.81</v>
      </c>
      <c r="BC435" s="21">
        <v>4171</v>
      </c>
      <c r="BD435" s="21"/>
      <c r="BE435" s="21" t="s">
        <v>77</v>
      </c>
      <c r="BF435" s="21" t="s">
        <v>77</v>
      </c>
      <c r="BG435" s="21"/>
      <c r="BH435" s="21" t="s">
        <v>78</v>
      </c>
      <c r="BI435" s="24"/>
      <c r="BJ435" s="21">
        <v>0</v>
      </c>
      <c r="BK435" s="21">
        <v>0</v>
      </c>
      <c r="BL435" s="21">
        <v>0</v>
      </c>
      <c r="BM435" s="21">
        <v>0</v>
      </c>
      <c r="BN435" s="21">
        <v>0</v>
      </c>
      <c r="BO435" s="21">
        <v>0</v>
      </c>
      <c r="BS435" s="21">
        <v>6067.4</v>
      </c>
      <c r="BT435" s="21">
        <v>0</v>
      </c>
      <c r="BU435" s="21"/>
      <c r="BV435" s="21" t="s">
        <v>79</v>
      </c>
    </row>
    <row r="436" spans="1:74">
      <c r="A436" s="21" t="s">
        <v>65</v>
      </c>
      <c r="B436" s="27">
        <v>999054000033522</v>
      </c>
      <c r="C436" s="22" t="s">
        <v>66</v>
      </c>
      <c r="D436" s="21" t="s">
        <v>80</v>
      </c>
      <c r="E436" s="21" t="s">
        <v>231</v>
      </c>
      <c r="F436" s="21" t="s">
        <v>69</v>
      </c>
      <c r="G436" s="21" t="s">
        <v>70</v>
      </c>
      <c r="H436" s="21" t="s">
        <v>71</v>
      </c>
      <c r="I436" s="21">
        <v>1</v>
      </c>
      <c r="J436" s="21">
        <v>282</v>
      </c>
      <c r="K436" s="21">
        <v>338</v>
      </c>
      <c r="L436" s="21">
        <v>56</v>
      </c>
      <c r="M436" s="23">
        <v>54</v>
      </c>
      <c r="N436" s="21">
        <v>1.04</v>
      </c>
      <c r="O436" s="21">
        <v>4.95</v>
      </c>
      <c r="V436" s="21">
        <v>282</v>
      </c>
      <c r="W436" s="21">
        <v>338</v>
      </c>
      <c r="X436" s="23">
        <v>54</v>
      </c>
      <c r="Y436" s="21">
        <v>56</v>
      </c>
      <c r="Z436" s="21">
        <v>1.04</v>
      </c>
      <c r="AA436" s="21">
        <v>4.95</v>
      </c>
      <c r="AH436" s="21">
        <v>7.49</v>
      </c>
      <c r="AI436" s="21">
        <v>419.4</v>
      </c>
      <c r="AJ436" s="21">
        <v>277.13</v>
      </c>
      <c r="AK436" s="21">
        <v>108.35</v>
      </c>
      <c r="AL436" s="21">
        <v>50807.38</v>
      </c>
      <c r="AM436" s="21">
        <v>1927.96</v>
      </c>
      <c r="AN436" s="21">
        <v>58802.74</v>
      </c>
      <c r="AO436" s="21" t="s">
        <v>85</v>
      </c>
      <c r="AP436" s="21" t="s">
        <v>232</v>
      </c>
      <c r="AQ436" s="21" t="s">
        <v>233</v>
      </c>
      <c r="AR436" s="21" t="s">
        <v>88</v>
      </c>
      <c r="AS436" s="21">
        <v>6067.4</v>
      </c>
      <c r="AT436" s="21">
        <v>0</v>
      </c>
      <c r="AU436" s="21" t="s">
        <v>76</v>
      </c>
      <c r="AV436" s="21">
        <v>2021</v>
      </c>
      <c r="AW436" s="24">
        <v>44201</v>
      </c>
      <c r="AX436" s="24">
        <v>44255</v>
      </c>
      <c r="AY436" s="21">
        <v>0</v>
      </c>
      <c r="AZ436" s="21">
        <v>0</v>
      </c>
      <c r="BA436" s="21">
        <v>-58802.74</v>
      </c>
      <c r="BB436" s="21">
        <v>-1050.05</v>
      </c>
      <c r="BC436" s="21">
        <v>4171</v>
      </c>
      <c r="BD436" s="21"/>
      <c r="BE436" s="21" t="s">
        <v>119</v>
      </c>
      <c r="BF436" s="21" t="s">
        <v>119</v>
      </c>
      <c r="BG436" s="21"/>
      <c r="BH436" s="21" t="s">
        <v>78</v>
      </c>
      <c r="BI436" s="24"/>
      <c r="BJ436" s="21">
        <v>0</v>
      </c>
      <c r="BK436" s="21">
        <v>0</v>
      </c>
      <c r="BL436" s="21">
        <v>0</v>
      </c>
      <c r="BM436" s="21">
        <v>0</v>
      </c>
      <c r="BN436" s="21">
        <v>0</v>
      </c>
      <c r="BO436" s="21">
        <v>0</v>
      </c>
      <c r="BS436" s="21">
        <v>6067.4</v>
      </c>
      <c r="BT436" s="21">
        <v>0</v>
      </c>
      <c r="BU436" s="21"/>
      <c r="BV436" s="21" t="s">
        <v>79</v>
      </c>
    </row>
    <row r="437" spans="1:74">
      <c r="A437" s="21" t="s">
        <v>65</v>
      </c>
      <c r="B437" s="27">
        <v>999054000032112</v>
      </c>
      <c r="C437" s="22" t="s">
        <v>66</v>
      </c>
      <c r="D437" s="21" t="s">
        <v>80</v>
      </c>
      <c r="E437" s="21" t="s">
        <v>106</v>
      </c>
      <c r="F437" s="21" t="s">
        <v>69</v>
      </c>
      <c r="G437" s="21" t="s">
        <v>70</v>
      </c>
      <c r="H437" s="21" t="s">
        <v>214</v>
      </c>
      <c r="I437" s="21">
        <v>1</v>
      </c>
      <c r="J437" s="21">
        <v>182</v>
      </c>
      <c r="K437" s="21">
        <v>310.5</v>
      </c>
      <c r="L437" s="21">
        <v>128.5</v>
      </c>
      <c r="M437" s="23">
        <v>182</v>
      </c>
      <c r="N437" s="21">
        <v>0.71</v>
      </c>
      <c r="O437" s="21">
        <v>4.92</v>
      </c>
      <c r="V437" s="21">
        <v>182</v>
      </c>
      <c r="W437" s="21">
        <v>194.5</v>
      </c>
      <c r="X437" s="23">
        <v>32</v>
      </c>
      <c r="Y437" s="21">
        <v>12.5</v>
      </c>
      <c r="Z437" s="21">
        <v>0.39</v>
      </c>
      <c r="AA437" s="21">
        <v>12.23</v>
      </c>
      <c r="AB437" s="21">
        <v>194.5</v>
      </c>
      <c r="AC437" s="21">
        <v>310.5</v>
      </c>
      <c r="AD437" s="21">
        <v>150</v>
      </c>
      <c r="AE437" s="21">
        <v>116</v>
      </c>
      <c r="AF437" s="21">
        <v>0.77</v>
      </c>
      <c r="AG437" s="21">
        <v>4.13</v>
      </c>
      <c r="AH437" s="21">
        <v>8.06</v>
      </c>
      <c r="AI437" s="21">
        <v>1035.0899999999999</v>
      </c>
      <c r="AJ437" s="21">
        <v>632.13</v>
      </c>
      <c r="AK437" s="21">
        <v>85.08</v>
      </c>
      <c r="AL437" s="21">
        <v>24781.54</v>
      </c>
      <c r="AM437" s="21">
        <v>679.2</v>
      </c>
      <c r="AN437" s="21">
        <v>35329.550000000003</v>
      </c>
      <c r="AO437" s="21" t="s">
        <v>85</v>
      </c>
      <c r="AP437" s="21" t="s">
        <v>107</v>
      </c>
      <c r="AQ437" s="21" t="s">
        <v>108</v>
      </c>
      <c r="AR437" s="21" t="s">
        <v>88</v>
      </c>
      <c r="AS437" s="21">
        <v>9868.81</v>
      </c>
      <c r="AT437" s="21">
        <v>0</v>
      </c>
      <c r="AU437" s="21" t="s">
        <v>76</v>
      </c>
      <c r="AV437" s="21">
        <v>2020</v>
      </c>
      <c r="AW437" s="24">
        <v>44105</v>
      </c>
      <c r="AX437" s="24">
        <v>44255</v>
      </c>
      <c r="AY437" s="21">
        <v>0</v>
      </c>
      <c r="AZ437" s="21">
        <v>0</v>
      </c>
      <c r="BA437" s="21">
        <v>-35329.550000000003</v>
      </c>
      <c r="BB437" s="21">
        <v>-274.94</v>
      </c>
      <c r="BC437" s="21">
        <v>4171</v>
      </c>
      <c r="BD437" s="21"/>
      <c r="BE437" s="21" t="s">
        <v>77</v>
      </c>
      <c r="BF437" s="21" t="s">
        <v>77</v>
      </c>
      <c r="BG437" s="21"/>
      <c r="BH437" s="21" t="s">
        <v>78</v>
      </c>
      <c r="BI437" s="24"/>
      <c r="BJ437" s="21">
        <v>0</v>
      </c>
      <c r="BK437" s="21">
        <v>0</v>
      </c>
      <c r="BL437" s="21">
        <v>0</v>
      </c>
      <c r="BM437" s="21">
        <v>0</v>
      </c>
      <c r="BN437" s="21">
        <v>0</v>
      </c>
      <c r="BO437" s="21">
        <v>0</v>
      </c>
      <c r="BS437" s="21">
        <v>9868.81</v>
      </c>
      <c r="BT437" s="21">
        <v>0</v>
      </c>
      <c r="BU437" s="21"/>
      <c r="BV437" s="21" t="s">
        <v>79</v>
      </c>
    </row>
    <row r="438" spans="1:74">
      <c r="A438" s="21" t="s">
        <v>65</v>
      </c>
      <c r="B438" s="27">
        <v>999054000032548</v>
      </c>
      <c r="C438" s="22" t="s">
        <v>66</v>
      </c>
      <c r="D438" s="21" t="s">
        <v>136</v>
      </c>
      <c r="E438" s="21" t="s">
        <v>96</v>
      </c>
      <c r="F438" s="21" t="s">
        <v>69</v>
      </c>
      <c r="G438" s="21" t="s">
        <v>70</v>
      </c>
      <c r="H438" s="21" t="s">
        <v>214</v>
      </c>
      <c r="I438" s="21">
        <v>1</v>
      </c>
      <c r="J438" s="21">
        <v>138</v>
      </c>
      <c r="K438" s="21">
        <v>328.5</v>
      </c>
      <c r="L438" s="21">
        <v>190.5</v>
      </c>
      <c r="M438" s="23">
        <v>191</v>
      </c>
      <c r="N438" s="21">
        <v>1</v>
      </c>
      <c r="O438" s="21">
        <v>4.83</v>
      </c>
      <c r="V438" s="21">
        <v>138</v>
      </c>
      <c r="W438" s="21">
        <v>160.5</v>
      </c>
      <c r="X438" s="23">
        <v>18</v>
      </c>
      <c r="Y438" s="21">
        <v>22.5</v>
      </c>
      <c r="Z438" s="21">
        <v>1.25</v>
      </c>
      <c r="AA438" s="21">
        <v>2.84</v>
      </c>
      <c r="AB438" s="21">
        <v>160.5</v>
      </c>
      <c r="AC438" s="21">
        <v>209</v>
      </c>
      <c r="AD438" s="21">
        <v>29</v>
      </c>
      <c r="AE438" s="21">
        <v>48.5</v>
      </c>
      <c r="AF438" s="21">
        <v>1.67</v>
      </c>
      <c r="AG438" s="21">
        <v>3.33</v>
      </c>
      <c r="AH438" s="21">
        <v>7.51</v>
      </c>
      <c r="AI438" s="21">
        <v>1430.47</v>
      </c>
      <c r="AJ438" s="21">
        <v>920.67</v>
      </c>
      <c r="AK438" s="21">
        <v>120.67</v>
      </c>
      <c r="AL438" s="21">
        <v>29661.87</v>
      </c>
      <c r="AM438" s="21">
        <v>1213.1199999999999</v>
      </c>
      <c r="AN438" s="21">
        <v>45294.87</v>
      </c>
      <c r="AO438" s="21" t="s">
        <v>85</v>
      </c>
      <c r="AP438" s="21" t="s">
        <v>97</v>
      </c>
      <c r="AQ438" s="21" t="s">
        <v>98</v>
      </c>
      <c r="AR438" s="21" t="s">
        <v>88</v>
      </c>
      <c r="AS438" s="21">
        <v>14419.88</v>
      </c>
      <c r="AT438" s="21">
        <v>0</v>
      </c>
      <c r="AU438" s="21" t="s">
        <v>76</v>
      </c>
      <c r="AV438" s="21">
        <v>2020</v>
      </c>
      <c r="AW438" s="24">
        <v>44111</v>
      </c>
      <c r="AX438" s="24">
        <v>44255</v>
      </c>
      <c r="AY438" s="21">
        <v>0</v>
      </c>
      <c r="AZ438" s="21">
        <v>0</v>
      </c>
      <c r="BA438" s="21">
        <v>-45294.87</v>
      </c>
      <c r="BB438" s="21">
        <v>-237.77</v>
      </c>
      <c r="BC438" s="21">
        <v>4171</v>
      </c>
      <c r="BD438" s="21"/>
      <c r="BE438" s="21" t="s">
        <v>99</v>
      </c>
      <c r="BF438" s="21" t="s">
        <v>99</v>
      </c>
      <c r="BG438" s="21"/>
      <c r="BH438" s="21" t="s">
        <v>78</v>
      </c>
      <c r="BI438" s="24"/>
      <c r="BJ438" s="21">
        <v>0</v>
      </c>
      <c r="BK438" s="21">
        <v>0</v>
      </c>
      <c r="BL438" s="21">
        <v>0</v>
      </c>
      <c r="BM438" s="21">
        <v>0</v>
      </c>
      <c r="BN438" s="21">
        <v>0</v>
      </c>
      <c r="BO438" s="21">
        <v>0</v>
      </c>
      <c r="BS438" s="21">
        <v>14419.88</v>
      </c>
      <c r="BT438" s="21">
        <v>0</v>
      </c>
      <c r="BU438" s="21"/>
      <c r="BV438" s="21" t="s">
        <v>79</v>
      </c>
    </row>
    <row r="439" spans="1:74">
      <c r="A439" s="21" t="s">
        <v>65</v>
      </c>
      <c r="B439" s="27">
        <v>999054000032088</v>
      </c>
      <c r="C439" s="22" t="s">
        <v>66</v>
      </c>
      <c r="D439" s="21" t="s">
        <v>80</v>
      </c>
      <c r="E439" s="21" t="s">
        <v>210</v>
      </c>
      <c r="F439" s="21" t="s">
        <v>69</v>
      </c>
      <c r="G439" s="21" t="s">
        <v>70</v>
      </c>
      <c r="H439" s="21" t="s">
        <v>71</v>
      </c>
      <c r="I439" s="21">
        <v>1</v>
      </c>
      <c r="J439" s="21">
        <v>178.5</v>
      </c>
      <c r="K439" s="21">
        <v>362</v>
      </c>
      <c r="L439" s="21">
        <v>183.5</v>
      </c>
      <c r="M439" s="23">
        <v>157</v>
      </c>
      <c r="N439" s="21">
        <v>1.17</v>
      </c>
      <c r="O439" s="21">
        <v>4.54</v>
      </c>
      <c r="V439" s="21">
        <v>178.5</v>
      </c>
      <c r="W439" s="21">
        <v>362</v>
      </c>
      <c r="X439" s="23">
        <v>157</v>
      </c>
      <c r="Y439" s="21">
        <v>183.5</v>
      </c>
      <c r="Z439" s="21">
        <v>1.17</v>
      </c>
      <c r="AA439" s="21">
        <v>4.54</v>
      </c>
      <c r="AH439" s="21">
        <v>7.12</v>
      </c>
      <c r="AI439" s="21">
        <v>1307.3699999999999</v>
      </c>
      <c r="AJ439" s="21">
        <v>832.47</v>
      </c>
      <c r="AK439" s="21">
        <v>74.06</v>
      </c>
      <c r="AL439" s="21">
        <v>26443.279999999999</v>
      </c>
      <c r="AM439" s="21">
        <v>1347.06</v>
      </c>
      <c r="AN439" s="21">
        <v>41379.65</v>
      </c>
      <c r="AO439" s="21" t="s">
        <v>72</v>
      </c>
      <c r="AP439" s="21" t="s">
        <v>174</v>
      </c>
      <c r="AQ439" s="21" t="s">
        <v>117</v>
      </c>
      <c r="AR439" s="21" t="s">
        <v>104</v>
      </c>
      <c r="AS439" s="21">
        <v>13589.31</v>
      </c>
      <c r="AT439" s="21">
        <v>0</v>
      </c>
      <c r="AU439" s="21" t="s">
        <v>76</v>
      </c>
      <c r="AV439" s="21">
        <v>2020</v>
      </c>
      <c r="AW439" s="24">
        <v>44098</v>
      </c>
      <c r="AX439" s="24">
        <v>44255</v>
      </c>
      <c r="AY439" s="21">
        <v>0</v>
      </c>
      <c r="AZ439" s="21">
        <v>0</v>
      </c>
      <c r="BA439" s="21">
        <v>-41379.65</v>
      </c>
      <c r="BB439" s="21">
        <v>-225.5</v>
      </c>
      <c r="BC439" s="21">
        <v>4171</v>
      </c>
      <c r="BD439" s="21"/>
      <c r="BE439" s="21" t="s">
        <v>77</v>
      </c>
      <c r="BF439" s="21" t="s">
        <v>77</v>
      </c>
      <c r="BG439" s="21"/>
      <c r="BH439" s="21" t="s">
        <v>78</v>
      </c>
      <c r="BI439" s="24"/>
      <c r="BJ439" s="21">
        <v>0</v>
      </c>
      <c r="BK439" s="21">
        <v>0</v>
      </c>
      <c r="BL439" s="21">
        <v>0</v>
      </c>
      <c r="BM439" s="21">
        <v>0</v>
      </c>
      <c r="BN439" s="21">
        <v>0</v>
      </c>
      <c r="BO439" s="21">
        <v>0</v>
      </c>
      <c r="BS439" s="21">
        <v>13589.31</v>
      </c>
      <c r="BT439" s="21">
        <v>0</v>
      </c>
      <c r="BU439" s="21"/>
      <c r="BV439" s="21" t="s">
        <v>79</v>
      </c>
    </row>
    <row r="440" spans="1:74">
      <c r="A440" s="21" t="s">
        <v>65</v>
      </c>
      <c r="B440" s="27">
        <v>999054000033095</v>
      </c>
      <c r="C440" s="22" t="s">
        <v>66</v>
      </c>
      <c r="D440" s="21" t="s">
        <v>80</v>
      </c>
      <c r="E440" s="21" t="s">
        <v>106</v>
      </c>
      <c r="F440" s="21" t="s">
        <v>69</v>
      </c>
      <c r="G440" s="21" t="s">
        <v>70</v>
      </c>
      <c r="H440" s="21" t="s">
        <v>214</v>
      </c>
      <c r="I440" s="21">
        <v>1</v>
      </c>
      <c r="J440" s="21">
        <v>178</v>
      </c>
      <c r="K440" s="21">
        <v>320.5</v>
      </c>
      <c r="L440" s="21">
        <v>142.5</v>
      </c>
      <c r="M440" s="23">
        <v>182</v>
      </c>
      <c r="N440" s="21">
        <v>0.78</v>
      </c>
      <c r="O440" s="21">
        <v>4.4400000000000004</v>
      </c>
      <c r="V440" s="21">
        <v>178</v>
      </c>
      <c r="W440" s="21">
        <v>192.5</v>
      </c>
      <c r="X440" s="23">
        <v>32</v>
      </c>
      <c r="Y440" s="21">
        <v>14.5</v>
      </c>
      <c r="Z440" s="21">
        <v>0.45</v>
      </c>
      <c r="AA440" s="21">
        <v>10.54</v>
      </c>
      <c r="AB440" s="21">
        <v>192.5</v>
      </c>
      <c r="AC440" s="21">
        <v>320.5</v>
      </c>
      <c r="AD440" s="21">
        <v>150</v>
      </c>
      <c r="AE440" s="21">
        <v>128</v>
      </c>
      <c r="AF440" s="21">
        <v>0.85</v>
      </c>
      <c r="AG440" s="21">
        <v>3.74</v>
      </c>
      <c r="AH440" s="21">
        <v>7.26</v>
      </c>
      <c r="AI440" s="21">
        <v>1035.0899999999999</v>
      </c>
      <c r="AJ440" s="21">
        <v>632.13</v>
      </c>
      <c r="AK440" s="21">
        <v>77.099999999999994</v>
      </c>
      <c r="AL440" s="21">
        <v>24526.71</v>
      </c>
      <c r="AM440" s="21">
        <v>679.2</v>
      </c>
      <c r="AN440" s="21">
        <v>35074.720000000001</v>
      </c>
      <c r="AO440" s="21" t="s">
        <v>85</v>
      </c>
      <c r="AP440" s="21" t="s">
        <v>107</v>
      </c>
      <c r="AQ440" s="21" t="s">
        <v>108</v>
      </c>
      <c r="AR440" s="21" t="s">
        <v>88</v>
      </c>
      <c r="AS440" s="21">
        <v>9868.81</v>
      </c>
      <c r="AT440" s="21">
        <v>0</v>
      </c>
      <c r="AU440" s="21" t="s">
        <v>76</v>
      </c>
      <c r="AV440" s="21">
        <v>2020</v>
      </c>
      <c r="AW440" s="24">
        <v>44105</v>
      </c>
      <c r="AX440" s="24">
        <v>44255</v>
      </c>
      <c r="AY440" s="21">
        <v>0</v>
      </c>
      <c r="AZ440" s="21">
        <v>0</v>
      </c>
      <c r="BA440" s="21">
        <v>-35074.720000000001</v>
      </c>
      <c r="BB440" s="21">
        <v>-246.14</v>
      </c>
      <c r="BC440" s="21">
        <v>4171</v>
      </c>
      <c r="BD440" s="21"/>
      <c r="BE440" s="21" t="s">
        <v>77</v>
      </c>
      <c r="BF440" s="21" t="s">
        <v>77</v>
      </c>
      <c r="BG440" s="21"/>
      <c r="BH440" s="21" t="s">
        <v>78</v>
      </c>
      <c r="BI440" s="24"/>
      <c r="BJ440" s="21">
        <v>0</v>
      </c>
      <c r="BK440" s="21">
        <v>0</v>
      </c>
      <c r="BL440" s="21">
        <v>0</v>
      </c>
      <c r="BM440" s="21">
        <v>0</v>
      </c>
      <c r="BN440" s="21">
        <v>0</v>
      </c>
      <c r="BO440" s="21">
        <v>0</v>
      </c>
      <c r="BS440" s="21">
        <v>9868.81</v>
      </c>
      <c r="BT440" s="21">
        <v>0</v>
      </c>
      <c r="BU440" s="21"/>
      <c r="BV440" s="21" t="s">
        <v>79</v>
      </c>
    </row>
    <row r="441" spans="1:74">
      <c r="A441" s="21" t="s">
        <v>65</v>
      </c>
      <c r="B441" s="27">
        <v>999054000050462</v>
      </c>
      <c r="C441" s="22" t="s">
        <v>66</v>
      </c>
      <c r="D441" s="21" t="s">
        <v>80</v>
      </c>
      <c r="E441" s="21" t="s">
        <v>231</v>
      </c>
      <c r="F441" s="21" t="s">
        <v>69</v>
      </c>
      <c r="G441" s="21" t="s">
        <v>70</v>
      </c>
      <c r="H441" s="21" t="s">
        <v>71</v>
      </c>
      <c r="I441" s="21">
        <v>1</v>
      </c>
      <c r="J441" s="21">
        <v>245.5</v>
      </c>
      <c r="K441" s="21">
        <v>311</v>
      </c>
      <c r="L441" s="21">
        <v>65.5</v>
      </c>
      <c r="M441" s="23">
        <v>54</v>
      </c>
      <c r="N441" s="21">
        <v>1.21</v>
      </c>
      <c r="O441" s="21">
        <v>4.2300000000000004</v>
      </c>
      <c r="V441" s="21">
        <v>245.5</v>
      </c>
      <c r="W441" s="21">
        <v>311</v>
      </c>
      <c r="X441" s="23">
        <v>54</v>
      </c>
      <c r="Y441" s="21">
        <v>65.5</v>
      </c>
      <c r="Z441" s="21">
        <v>1.21</v>
      </c>
      <c r="AA441" s="21">
        <v>4.2300000000000004</v>
      </c>
      <c r="AH441" s="21">
        <v>6.4</v>
      </c>
      <c r="AI441" s="21">
        <v>419.4</v>
      </c>
      <c r="AJ441" s="21">
        <v>277.13</v>
      </c>
      <c r="AK441" s="21">
        <v>92.63</v>
      </c>
      <c r="AL441" s="21">
        <v>44231.24</v>
      </c>
      <c r="AM441" s="21">
        <v>1927.96</v>
      </c>
      <c r="AN441" s="21">
        <v>52226.6</v>
      </c>
      <c r="AO441" s="21" t="s">
        <v>85</v>
      </c>
      <c r="AP441" s="21" t="s">
        <v>232</v>
      </c>
      <c r="AQ441" s="21" t="s">
        <v>233</v>
      </c>
      <c r="AR441" s="21" t="s">
        <v>88</v>
      </c>
      <c r="AS441" s="21">
        <v>6067.4</v>
      </c>
      <c r="AT441" s="21">
        <v>0</v>
      </c>
      <c r="AU441" s="21" t="s">
        <v>76</v>
      </c>
      <c r="AV441" s="21">
        <v>2021</v>
      </c>
      <c r="AW441" s="24">
        <v>44201</v>
      </c>
      <c r="AX441" s="24">
        <v>44255</v>
      </c>
      <c r="AY441" s="21">
        <v>0</v>
      </c>
      <c r="AZ441" s="21">
        <v>0</v>
      </c>
      <c r="BA441" s="21">
        <v>-52226.6</v>
      </c>
      <c r="BB441" s="21">
        <v>-797.35</v>
      </c>
      <c r="BC441" s="21">
        <v>4171</v>
      </c>
      <c r="BD441" s="21"/>
      <c r="BE441" s="21" t="s">
        <v>77</v>
      </c>
      <c r="BF441" s="21" t="s">
        <v>77</v>
      </c>
      <c r="BG441" s="21"/>
      <c r="BH441" s="21" t="s">
        <v>78</v>
      </c>
      <c r="BI441" s="24"/>
      <c r="BJ441" s="21">
        <v>0</v>
      </c>
      <c r="BK441" s="21">
        <v>0</v>
      </c>
      <c r="BL441" s="21">
        <v>0</v>
      </c>
      <c r="BM441" s="21">
        <v>0</v>
      </c>
      <c r="BN441" s="21">
        <v>0</v>
      </c>
      <c r="BO441" s="21">
        <v>0</v>
      </c>
      <c r="BS441" s="21">
        <v>6067.4</v>
      </c>
      <c r="BT441" s="21">
        <v>0</v>
      </c>
      <c r="BU441" s="21"/>
      <c r="BV441" s="21" t="s">
        <v>79</v>
      </c>
    </row>
    <row r="442" spans="1:74">
      <c r="A442" s="21" t="s">
        <v>65</v>
      </c>
      <c r="B442" s="27">
        <v>999054000034091</v>
      </c>
      <c r="C442" s="22" t="s">
        <v>66</v>
      </c>
      <c r="D442" s="21" t="s">
        <v>130</v>
      </c>
      <c r="E442" s="21" t="s">
        <v>231</v>
      </c>
      <c r="F442" s="21" t="s">
        <v>69</v>
      </c>
      <c r="G442" s="21" t="s">
        <v>70</v>
      </c>
      <c r="H442" s="21" t="s">
        <v>71</v>
      </c>
      <c r="I442" s="21">
        <v>1</v>
      </c>
      <c r="J442" s="21">
        <v>260</v>
      </c>
      <c r="K442" s="21">
        <v>326</v>
      </c>
      <c r="L442" s="21">
        <v>66</v>
      </c>
      <c r="M442" s="23">
        <v>54</v>
      </c>
      <c r="N442" s="21">
        <v>1.22</v>
      </c>
      <c r="O442" s="21">
        <v>4.2</v>
      </c>
      <c r="V442" s="21">
        <v>260</v>
      </c>
      <c r="W442" s="21">
        <v>326</v>
      </c>
      <c r="X442" s="23">
        <v>54</v>
      </c>
      <c r="Y442" s="21">
        <v>66</v>
      </c>
      <c r="Z442" s="21">
        <v>1.22</v>
      </c>
      <c r="AA442" s="21">
        <v>4.2</v>
      </c>
      <c r="AH442" s="21">
        <v>6.35</v>
      </c>
      <c r="AI442" s="21">
        <v>419.4</v>
      </c>
      <c r="AJ442" s="21">
        <v>277.13</v>
      </c>
      <c r="AK442" s="21">
        <v>91.93</v>
      </c>
      <c r="AL442" s="21">
        <v>46843.68</v>
      </c>
      <c r="AM442" s="21">
        <v>1927.96</v>
      </c>
      <c r="AN442" s="21">
        <v>54839.040000000001</v>
      </c>
      <c r="AO442" s="21" t="s">
        <v>85</v>
      </c>
      <c r="AP442" s="21" t="s">
        <v>232</v>
      </c>
      <c r="AQ442" s="21" t="s">
        <v>233</v>
      </c>
      <c r="AR442" s="21" t="s">
        <v>88</v>
      </c>
      <c r="AS442" s="21">
        <v>6067.4</v>
      </c>
      <c r="AT442" s="21">
        <v>0</v>
      </c>
      <c r="AU442" s="21" t="s">
        <v>76</v>
      </c>
      <c r="AV442" s="21">
        <v>2021</v>
      </c>
      <c r="AW442" s="24">
        <v>44201</v>
      </c>
      <c r="AX442" s="24">
        <v>44255</v>
      </c>
      <c r="AY442" s="21">
        <v>0</v>
      </c>
      <c r="AZ442" s="21">
        <v>0</v>
      </c>
      <c r="BA442" s="21">
        <v>-54839.040000000001</v>
      </c>
      <c r="BB442" s="21">
        <v>-830.89</v>
      </c>
      <c r="BC442" s="21">
        <v>4171</v>
      </c>
      <c r="BD442" s="21"/>
      <c r="BE442" s="21" t="s">
        <v>77</v>
      </c>
      <c r="BF442" s="21" t="s">
        <v>77</v>
      </c>
      <c r="BG442" s="21"/>
      <c r="BH442" s="21" t="s">
        <v>78</v>
      </c>
      <c r="BI442" s="24"/>
      <c r="BJ442" s="21">
        <v>0</v>
      </c>
      <c r="BK442" s="21">
        <v>0</v>
      </c>
      <c r="BL442" s="21">
        <v>0</v>
      </c>
      <c r="BM442" s="21">
        <v>0</v>
      </c>
      <c r="BN442" s="21">
        <v>0</v>
      </c>
      <c r="BO442" s="21">
        <v>0</v>
      </c>
      <c r="BS442" s="21">
        <v>6067.4</v>
      </c>
      <c r="BT442" s="21">
        <v>0</v>
      </c>
      <c r="BU442" s="21"/>
      <c r="BV442" s="21" t="s">
        <v>79</v>
      </c>
    </row>
    <row r="443" spans="1:74">
      <c r="A443" s="21" t="s">
        <v>65</v>
      </c>
      <c r="B443" s="27">
        <v>999054000033288</v>
      </c>
      <c r="C443" s="22" t="s">
        <v>66</v>
      </c>
      <c r="D443" s="21" t="s">
        <v>118</v>
      </c>
      <c r="E443" s="21" t="s">
        <v>127</v>
      </c>
      <c r="F443" s="21" t="s">
        <v>69</v>
      </c>
      <c r="G443" s="21" t="s">
        <v>70</v>
      </c>
      <c r="H443" s="21" t="s">
        <v>71</v>
      </c>
      <c r="I443" s="21">
        <v>1</v>
      </c>
      <c r="J443" s="21">
        <v>252</v>
      </c>
      <c r="K443" s="21">
        <v>314</v>
      </c>
      <c r="L443" s="21">
        <v>62</v>
      </c>
      <c r="M443" s="23">
        <v>60</v>
      </c>
      <c r="N443" s="21">
        <v>1.03</v>
      </c>
      <c r="O443" s="21">
        <v>4.0999999999999996</v>
      </c>
      <c r="V443" s="21">
        <v>252</v>
      </c>
      <c r="W443" s="21">
        <v>314</v>
      </c>
      <c r="X443" s="23">
        <v>60</v>
      </c>
      <c r="Y443" s="21">
        <v>62</v>
      </c>
      <c r="Z443" s="21">
        <v>1.03</v>
      </c>
      <c r="AA443" s="21">
        <v>4.0999999999999996</v>
      </c>
      <c r="AH443" s="21">
        <v>6.58</v>
      </c>
      <c r="AI443" s="21">
        <v>407.73</v>
      </c>
      <c r="AJ443" s="21">
        <v>254.39</v>
      </c>
      <c r="AK443" s="21">
        <v>89.8</v>
      </c>
      <c r="AL443" s="21">
        <v>45982.26</v>
      </c>
      <c r="AM443" s="21">
        <v>1951.33</v>
      </c>
      <c r="AN443" s="21">
        <v>53501.08</v>
      </c>
      <c r="AO443" s="21" t="s">
        <v>85</v>
      </c>
      <c r="AP443" s="21" t="s">
        <v>128</v>
      </c>
      <c r="AQ443" s="21" t="s">
        <v>129</v>
      </c>
      <c r="AR443" s="21" t="s">
        <v>88</v>
      </c>
      <c r="AS443" s="21">
        <v>5567.49</v>
      </c>
      <c r="AT443" s="21">
        <v>0</v>
      </c>
      <c r="AU443" s="21" t="s">
        <v>76</v>
      </c>
      <c r="AV443" s="21">
        <v>2020</v>
      </c>
      <c r="AW443" s="24">
        <v>44195</v>
      </c>
      <c r="AX443" s="24">
        <v>44255</v>
      </c>
      <c r="AY443" s="21">
        <v>0</v>
      </c>
      <c r="AZ443" s="21">
        <v>0</v>
      </c>
      <c r="BA443" s="21">
        <v>-53501.08</v>
      </c>
      <c r="BB443" s="21">
        <v>-862.92</v>
      </c>
      <c r="BC443" s="21">
        <v>4171</v>
      </c>
      <c r="BD443" s="21"/>
      <c r="BE443" s="21" t="s">
        <v>77</v>
      </c>
      <c r="BF443" s="21" t="s">
        <v>77</v>
      </c>
      <c r="BG443" s="21"/>
      <c r="BH443" s="21" t="s">
        <v>78</v>
      </c>
      <c r="BI443" s="24"/>
      <c r="BJ443" s="21">
        <v>0</v>
      </c>
      <c r="BK443" s="21">
        <v>0</v>
      </c>
      <c r="BL443" s="21">
        <v>0</v>
      </c>
      <c r="BM443" s="21">
        <v>0</v>
      </c>
      <c r="BN443" s="21">
        <v>0</v>
      </c>
      <c r="BO443" s="21">
        <v>0</v>
      </c>
      <c r="BS443" s="21">
        <v>5567.49</v>
      </c>
      <c r="BT443" s="21">
        <v>0</v>
      </c>
      <c r="BU443" s="21"/>
      <c r="BV443" s="21" t="s">
        <v>79</v>
      </c>
    </row>
    <row r="444" spans="1:74">
      <c r="A444" s="21" t="s">
        <v>65</v>
      </c>
      <c r="B444" s="27">
        <v>999054000033013</v>
      </c>
      <c r="C444" s="22" t="s">
        <v>66</v>
      </c>
      <c r="D444" s="21" t="s">
        <v>80</v>
      </c>
      <c r="E444" s="21" t="s">
        <v>127</v>
      </c>
      <c r="F444" s="21" t="s">
        <v>69</v>
      </c>
      <c r="G444" s="21" t="s">
        <v>70</v>
      </c>
      <c r="H444" s="21" t="s">
        <v>71</v>
      </c>
      <c r="I444" s="21">
        <v>1</v>
      </c>
      <c r="J444" s="21">
        <v>249.5</v>
      </c>
      <c r="K444" s="21">
        <v>312</v>
      </c>
      <c r="L444" s="21">
        <v>62.5</v>
      </c>
      <c r="M444" s="23">
        <v>60</v>
      </c>
      <c r="N444" s="21">
        <v>1.04</v>
      </c>
      <c r="O444" s="21">
        <v>4.07</v>
      </c>
      <c r="V444" s="21">
        <v>249.5</v>
      </c>
      <c r="W444" s="21">
        <v>312</v>
      </c>
      <c r="X444" s="23">
        <v>60</v>
      </c>
      <c r="Y444" s="21">
        <v>62.5</v>
      </c>
      <c r="Z444" s="21">
        <v>1.04</v>
      </c>
      <c r="AA444" s="21">
        <v>4.07</v>
      </c>
      <c r="AH444" s="21">
        <v>6.52</v>
      </c>
      <c r="AI444" s="21">
        <v>407.73</v>
      </c>
      <c r="AJ444" s="21">
        <v>254.39</v>
      </c>
      <c r="AK444" s="21">
        <v>89.08</v>
      </c>
      <c r="AL444" s="21">
        <v>45526.09</v>
      </c>
      <c r="AM444" s="21">
        <v>1951.33</v>
      </c>
      <c r="AN444" s="21">
        <v>53044.91</v>
      </c>
      <c r="AO444" s="21" t="s">
        <v>85</v>
      </c>
      <c r="AP444" s="21" t="s">
        <v>128</v>
      </c>
      <c r="AQ444" s="21" t="s">
        <v>129</v>
      </c>
      <c r="AR444" s="21" t="s">
        <v>88</v>
      </c>
      <c r="AS444" s="21">
        <v>5567.49</v>
      </c>
      <c r="AT444" s="21">
        <v>0</v>
      </c>
      <c r="AU444" s="21" t="s">
        <v>76</v>
      </c>
      <c r="AV444" s="21">
        <v>2020</v>
      </c>
      <c r="AW444" s="24">
        <v>44195</v>
      </c>
      <c r="AX444" s="24">
        <v>44255</v>
      </c>
      <c r="AY444" s="21">
        <v>0</v>
      </c>
      <c r="AZ444" s="21">
        <v>0</v>
      </c>
      <c r="BA444" s="21">
        <v>-53044.91</v>
      </c>
      <c r="BB444" s="21">
        <v>-848.72</v>
      </c>
      <c r="BC444" s="21">
        <v>4171</v>
      </c>
      <c r="BD444" s="21"/>
      <c r="BE444" s="21" t="s">
        <v>77</v>
      </c>
      <c r="BF444" s="21" t="s">
        <v>77</v>
      </c>
      <c r="BG444" s="21"/>
      <c r="BH444" s="21" t="s">
        <v>78</v>
      </c>
      <c r="BI444" s="24"/>
      <c r="BJ444" s="21">
        <v>0</v>
      </c>
      <c r="BK444" s="21">
        <v>0</v>
      </c>
      <c r="BL444" s="21">
        <v>0</v>
      </c>
      <c r="BM444" s="21">
        <v>0</v>
      </c>
      <c r="BN444" s="21">
        <v>0</v>
      </c>
      <c r="BO444" s="21">
        <v>0</v>
      </c>
      <c r="BS444" s="21">
        <v>5567.49</v>
      </c>
      <c r="BT444" s="21">
        <v>0</v>
      </c>
      <c r="BU444" s="21"/>
      <c r="BV444" s="21" t="s">
        <v>79</v>
      </c>
    </row>
    <row r="445" spans="1:74">
      <c r="A445" s="21" t="s">
        <v>65</v>
      </c>
      <c r="B445" s="27">
        <v>999054000033756</v>
      </c>
      <c r="C445" s="22" t="s">
        <v>66</v>
      </c>
      <c r="D445" s="21" t="s">
        <v>80</v>
      </c>
      <c r="E445" s="21" t="s">
        <v>234</v>
      </c>
      <c r="F445" s="21" t="s">
        <v>69</v>
      </c>
      <c r="G445" s="21" t="s">
        <v>70</v>
      </c>
      <c r="H445" s="21" t="s">
        <v>71</v>
      </c>
      <c r="I445" s="21">
        <v>1</v>
      </c>
      <c r="J445" s="21">
        <v>282</v>
      </c>
      <c r="K445" s="21">
        <v>347</v>
      </c>
      <c r="L445" s="21">
        <v>65</v>
      </c>
      <c r="M445" s="23">
        <v>40</v>
      </c>
      <c r="N445" s="21">
        <v>1.63</v>
      </c>
      <c r="O445" s="21">
        <v>3.92</v>
      </c>
      <c r="V445" s="21">
        <v>282</v>
      </c>
      <c r="W445" s="21">
        <v>347</v>
      </c>
      <c r="X445" s="23">
        <v>40</v>
      </c>
      <c r="Y445" s="21">
        <v>65</v>
      </c>
      <c r="Z445" s="21">
        <v>1.63</v>
      </c>
      <c r="AA445" s="21">
        <v>3.92</v>
      </c>
      <c r="AH445" s="21">
        <v>5.92</v>
      </c>
      <c r="AI445" s="21">
        <v>384.94</v>
      </c>
      <c r="AJ445" s="21">
        <v>254.83</v>
      </c>
      <c r="AK445" s="21">
        <v>87.19</v>
      </c>
      <c r="AL445" s="21">
        <v>48372.22</v>
      </c>
      <c r="AM445" s="21">
        <v>2258.36</v>
      </c>
      <c r="AN445" s="21">
        <v>56298.04</v>
      </c>
      <c r="AO445" s="21" t="s">
        <v>85</v>
      </c>
      <c r="AP445" s="21" t="s">
        <v>235</v>
      </c>
      <c r="AQ445" s="21" t="s">
        <v>180</v>
      </c>
      <c r="AR445" s="21" t="s">
        <v>88</v>
      </c>
      <c r="AS445" s="21">
        <v>5667.46</v>
      </c>
      <c r="AT445" s="21">
        <v>0</v>
      </c>
      <c r="AU445" s="21" t="s">
        <v>76</v>
      </c>
      <c r="AV445" s="21">
        <v>2021</v>
      </c>
      <c r="AW445" s="24">
        <v>44215</v>
      </c>
      <c r="AX445" s="24">
        <v>44255</v>
      </c>
      <c r="AY445" s="21">
        <v>0</v>
      </c>
      <c r="AZ445" s="21">
        <v>0</v>
      </c>
      <c r="BA445" s="21">
        <v>-56298.04</v>
      </c>
      <c r="BB445" s="21">
        <v>-866.12</v>
      </c>
      <c r="BC445" s="21">
        <v>4171</v>
      </c>
      <c r="BD445" s="21"/>
      <c r="BE445" s="21" t="s">
        <v>77</v>
      </c>
      <c r="BF445" s="21" t="s">
        <v>77</v>
      </c>
      <c r="BG445" s="21"/>
      <c r="BH445" s="21" t="s">
        <v>78</v>
      </c>
      <c r="BI445" s="24"/>
      <c r="BJ445" s="21">
        <v>0</v>
      </c>
      <c r="BK445" s="21">
        <v>0</v>
      </c>
      <c r="BL445" s="21">
        <v>0</v>
      </c>
      <c r="BM445" s="21">
        <v>0</v>
      </c>
      <c r="BN445" s="21">
        <v>0</v>
      </c>
      <c r="BO445" s="21">
        <v>0</v>
      </c>
      <c r="BS445" s="21">
        <v>5667.46</v>
      </c>
      <c r="BT445" s="21">
        <v>0</v>
      </c>
      <c r="BU445" s="21"/>
      <c r="BV445" s="21" t="s">
        <v>79</v>
      </c>
    </row>
    <row r="446" spans="1:74">
      <c r="A446" s="21" t="s">
        <v>65</v>
      </c>
      <c r="B446" s="27">
        <v>999054000032209</v>
      </c>
      <c r="C446" s="22" t="s">
        <v>66</v>
      </c>
      <c r="D446" s="21" t="s">
        <v>118</v>
      </c>
      <c r="E446" s="21" t="s">
        <v>127</v>
      </c>
      <c r="F446" s="21" t="s">
        <v>69</v>
      </c>
      <c r="G446" s="21" t="s">
        <v>70</v>
      </c>
      <c r="H446" s="21" t="s">
        <v>71</v>
      </c>
      <c r="I446" s="21">
        <v>1</v>
      </c>
      <c r="J446" s="21">
        <v>257</v>
      </c>
      <c r="K446" s="21">
        <v>324</v>
      </c>
      <c r="L446" s="21">
        <v>67</v>
      </c>
      <c r="M446" s="23">
        <v>60</v>
      </c>
      <c r="N446" s="21">
        <v>1.1200000000000001</v>
      </c>
      <c r="O446" s="21">
        <v>3.8</v>
      </c>
      <c r="V446" s="21">
        <v>257</v>
      </c>
      <c r="W446" s="21">
        <v>324</v>
      </c>
      <c r="X446" s="23">
        <v>60</v>
      </c>
      <c r="Y446" s="21">
        <v>67</v>
      </c>
      <c r="Z446" s="21">
        <v>1.1200000000000001</v>
      </c>
      <c r="AA446" s="21">
        <v>3.8</v>
      </c>
      <c r="AD446" s="1"/>
      <c r="AH446" s="21">
        <v>6.09</v>
      </c>
      <c r="AI446" s="21">
        <v>407.73</v>
      </c>
      <c r="AJ446" s="21">
        <v>254.39</v>
      </c>
      <c r="AK446" s="21">
        <v>83.1</v>
      </c>
      <c r="AL446" s="21">
        <v>46894.61</v>
      </c>
      <c r="AM446" s="21">
        <v>1951.33</v>
      </c>
      <c r="AN446" s="21">
        <v>54413.43</v>
      </c>
      <c r="AO446" s="21" t="s">
        <v>85</v>
      </c>
      <c r="AP446" s="21" t="s">
        <v>128</v>
      </c>
      <c r="AQ446" s="21" t="s">
        <v>129</v>
      </c>
      <c r="AR446" s="21" t="s">
        <v>88</v>
      </c>
      <c r="AS446" s="21">
        <v>5567.49</v>
      </c>
      <c r="AT446" s="21">
        <v>0</v>
      </c>
      <c r="AU446" s="21" t="s">
        <v>76</v>
      </c>
      <c r="AV446" s="21">
        <v>2020</v>
      </c>
      <c r="AW446" s="24">
        <v>44195</v>
      </c>
      <c r="AX446" s="24">
        <v>44255</v>
      </c>
      <c r="AY446" s="21">
        <v>0</v>
      </c>
      <c r="AZ446" s="21">
        <v>0</v>
      </c>
      <c r="BA446" s="21">
        <v>-54413.43</v>
      </c>
      <c r="BB446" s="21">
        <v>-812.14</v>
      </c>
      <c r="BC446" s="21">
        <v>4171</v>
      </c>
      <c r="BD446" s="21"/>
      <c r="BE446" s="21" t="s">
        <v>77</v>
      </c>
      <c r="BF446" s="21" t="s">
        <v>77</v>
      </c>
      <c r="BG446" s="21"/>
      <c r="BH446" s="21" t="s">
        <v>78</v>
      </c>
      <c r="BI446" s="24"/>
      <c r="BJ446" s="21">
        <v>0</v>
      </c>
      <c r="BK446" s="21">
        <v>0</v>
      </c>
      <c r="BL446" s="21">
        <v>0</v>
      </c>
      <c r="BM446" s="21">
        <v>0</v>
      </c>
      <c r="BN446" s="21">
        <v>0</v>
      </c>
      <c r="BO446" s="21">
        <v>0</v>
      </c>
      <c r="BS446" s="21">
        <v>5567.49</v>
      </c>
      <c r="BT446" s="21">
        <v>0</v>
      </c>
      <c r="BU446" s="21"/>
      <c r="BV446" s="21" t="s">
        <v>79</v>
      </c>
    </row>
    <row r="447" spans="1:74">
      <c r="A447" s="21" t="s">
        <v>65</v>
      </c>
      <c r="B447" s="27">
        <v>999054000033725</v>
      </c>
      <c r="C447" s="22" t="s">
        <v>66</v>
      </c>
      <c r="D447" s="21" t="s">
        <v>80</v>
      </c>
      <c r="E447" s="21" t="s">
        <v>106</v>
      </c>
      <c r="F447" s="21" t="s">
        <v>69</v>
      </c>
      <c r="G447" s="21" t="s">
        <v>70</v>
      </c>
      <c r="H447" s="21" t="s">
        <v>214</v>
      </c>
      <c r="I447" s="21">
        <v>1</v>
      </c>
      <c r="J447" s="21">
        <v>162</v>
      </c>
      <c r="K447" s="21">
        <v>334.5</v>
      </c>
      <c r="L447" s="21">
        <v>172.5</v>
      </c>
      <c r="M447" s="23">
        <v>182</v>
      </c>
      <c r="N447" s="21">
        <v>0.95</v>
      </c>
      <c r="O447" s="21">
        <v>3.66</v>
      </c>
      <c r="V447" s="21">
        <v>162</v>
      </c>
      <c r="W447" s="21">
        <v>186.5</v>
      </c>
      <c r="X447" s="23">
        <v>32</v>
      </c>
      <c r="Y447" s="21">
        <v>24.5</v>
      </c>
      <c r="Z447" s="21">
        <v>0.77</v>
      </c>
      <c r="AA447" s="21">
        <v>6.24</v>
      </c>
      <c r="AB447" s="21">
        <v>186.5</v>
      </c>
      <c r="AC447" s="21">
        <v>334.5</v>
      </c>
      <c r="AD447" s="21">
        <v>150</v>
      </c>
      <c r="AE447" s="21">
        <v>148</v>
      </c>
      <c r="AF447" s="21">
        <v>0.99</v>
      </c>
      <c r="AG447" s="21">
        <v>3.24</v>
      </c>
      <c r="AH447" s="21">
        <v>6</v>
      </c>
      <c r="AI447" s="21">
        <v>1035.0899999999999</v>
      </c>
      <c r="AJ447" s="21">
        <v>632.13</v>
      </c>
      <c r="AK447" s="21">
        <v>66.680000000000007</v>
      </c>
      <c r="AL447" s="21">
        <v>23762.240000000002</v>
      </c>
      <c r="AM447" s="21">
        <v>679.2</v>
      </c>
      <c r="AN447" s="21">
        <v>34310.25</v>
      </c>
      <c r="AO447" s="21" t="s">
        <v>85</v>
      </c>
      <c r="AP447" s="21" t="s">
        <v>107</v>
      </c>
      <c r="AQ447" s="21" t="s">
        <v>108</v>
      </c>
      <c r="AR447" s="21" t="s">
        <v>88</v>
      </c>
      <c r="AS447" s="21">
        <v>9868.81</v>
      </c>
      <c r="AT447" s="21">
        <v>0</v>
      </c>
      <c r="AU447" s="21" t="s">
        <v>76</v>
      </c>
      <c r="AV447" s="21">
        <v>2020</v>
      </c>
      <c r="AW447" s="24">
        <v>44105</v>
      </c>
      <c r="AX447" s="24">
        <v>44255</v>
      </c>
      <c r="AY447" s="21">
        <v>0</v>
      </c>
      <c r="AZ447" s="21">
        <v>0</v>
      </c>
      <c r="BA447" s="21">
        <v>-34310.25</v>
      </c>
      <c r="BB447" s="21">
        <v>-198.9</v>
      </c>
      <c r="BC447" s="21">
        <v>4171</v>
      </c>
      <c r="BD447" s="21"/>
      <c r="BE447" s="21" t="s">
        <v>77</v>
      </c>
      <c r="BF447" s="21" t="s">
        <v>77</v>
      </c>
      <c r="BG447" s="21"/>
      <c r="BH447" s="21" t="s">
        <v>78</v>
      </c>
      <c r="BI447" s="24"/>
      <c r="BJ447" s="21">
        <v>0</v>
      </c>
      <c r="BK447" s="21">
        <v>0</v>
      </c>
      <c r="BL447" s="21">
        <v>0</v>
      </c>
      <c r="BM447" s="21">
        <v>0</v>
      </c>
      <c r="BN447" s="21">
        <v>0</v>
      </c>
      <c r="BO447" s="21">
        <v>0</v>
      </c>
      <c r="BS447" s="21">
        <v>9868.81</v>
      </c>
      <c r="BT447" s="21">
        <v>0</v>
      </c>
      <c r="BU447" s="21"/>
      <c r="BV447" s="21" t="s">
        <v>79</v>
      </c>
    </row>
    <row r="448" spans="1:74">
      <c r="A448" s="21" t="s">
        <v>65</v>
      </c>
      <c r="B448" s="27">
        <v>999054000022084</v>
      </c>
      <c r="C448" s="22" t="s">
        <v>66</v>
      </c>
      <c r="D448" s="21" t="s">
        <v>80</v>
      </c>
      <c r="E448" s="21" t="s">
        <v>127</v>
      </c>
      <c r="F448" s="21" t="s">
        <v>69</v>
      </c>
      <c r="G448" s="21" t="s">
        <v>70</v>
      </c>
      <c r="H448" s="21" t="s">
        <v>71</v>
      </c>
      <c r="I448" s="21">
        <v>1</v>
      </c>
      <c r="J448" s="21">
        <v>244</v>
      </c>
      <c r="K448" s="21">
        <v>315</v>
      </c>
      <c r="L448" s="21">
        <v>71</v>
      </c>
      <c r="M448" s="23">
        <v>60</v>
      </c>
      <c r="N448" s="21">
        <v>1.18</v>
      </c>
      <c r="O448" s="21">
        <v>3.58</v>
      </c>
      <c r="V448" s="21">
        <v>244</v>
      </c>
      <c r="W448" s="21">
        <v>315</v>
      </c>
      <c r="X448" s="23">
        <v>60</v>
      </c>
      <c r="Y448" s="21">
        <v>71</v>
      </c>
      <c r="Z448" s="21">
        <v>1.18</v>
      </c>
      <c r="AA448" s="21">
        <v>3.58</v>
      </c>
      <c r="AD448" s="1"/>
      <c r="AH448" s="21">
        <v>5.74</v>
      </c>
      <c r="AI448" s="21">
        <v>407.73</v>
      </c>
      <c r="AJ448" s="21">
        <v>254.39</v>
      </c>
      <c r="AK448" s="21">
        <v>78.42</v>
      </c>
      <c r="AL448" s="21">
        <v>44522.51</v>
      </c>
      <c r="AM448" s="21">
        <v>1951.33</v>
      </c>
      <c r="AN448" s="21">
        <v>52041.33</v>
      </c>
      <c r="AO448" s="21" t="s">
        <v>85</v>
      </c>
      <c r="AP448" s="21" t="s">
        <v>128</v>
      </c>
      <c r="AQ448" s="21" t="s">
        <v>129</v>
      </c>
      <c r="AR448" s="21" t="s">
        <v>88</v>
      </c>
      <c r="AS448" s="21">
        <v>5567.49</v>
      </c>
      <c r="AT448" s="21">
        <v>0</v>
      </c>
      <c r="AU448" s="21" t="s">
        <v>76</v>
      </c>
      <c r="AV448" s="21">
        <v>2020</v>
      </c>
      <c r="AW448" s="24">
        <v>44195</v>
      </c>
      <c r="AX448" s="24">
        <v>44255</v>
      </c>
      <c r="AY448" s="21">
        <v>0</v>
      </c>
      <c r="AZ448" s="21">
        <v>0</v>
      </c>
      <c r="BA448" s="21">
        <v>-52041.33</v>
      </c>
      <c r="BB448" s="21">
        <v>-732.98</v>
      </c>
      <c r="BC448" s="21">
        <v>4171</v>
      </c>
      <c r="BD448" s="21"/>
      <c r="BE448" s="21" t="s">
        <v>77</v>
      </c>
      <c r="BF448" s="21" t="s">
        <v>77</v>
      </c>
      <c r="BG448" s="21"/>
      <c r="BH448" s="21" t="s">
        <v>78</v>
      </c>
      <c r="BI448" s="24"/>
      <c r="BJ448" s="21">
        <v>0</v>
      </c>
      <c r="BK448" s="21">
        <v>0</v>
      </c>
      <c r="BL448" s="21">
        <v>0</v>
      </c>
      <c r="BM448" s="21">
        <v>0</v>
      </c>
      <c r="BN448" s="21">
        <v>0</v>
      </c>
      <c r="BO448" s="21">
        <v>0</v>
      </c>
      <c r="BS448" s="21">
        <v>5567.49</v>
      </c>
      <c r="BT448" s="21">
        <v>0</v>
      </c>
      <c r="BU448" s="21"/>
      <c r="BV448" s="21" t="s">
        <v>79</v>
      </c>
    </row>
    <row r="449" spans="1:74">
      <c r="A449" s="21" t="s">
        <v>65</v>
      </c>
      <c r="B449" s="27">
        <v>999054000032222</v>
      </c>
      <c r="C449" s="22" t="s">
        <v>66</v>
      </c>
      <c r="D449" s="21" t="s">
        <v>80</v>
      </c>
      <c r="E449" s="21" t="s">
        <v>127</v>
      </c>
      <c r="F449" s="21" t="s">
        <v>69</v>
      </c>
      <c r="G449" s="21" t="s">
        <v>70</v>
      </c>
      <c r="H449" s="21" t="s">
        <v>71</v>
      </c>
      <c r="I449" s="21">
        <v>1</v>
      </c>
      <c r="J449" s="21">
        <v>254</v>
      </c>
      <c r="K449" s="21">
        <v>328</v>
      </c>
      <c r="L449" s="21">
        <v>74</v>
      </c>
      <c r="M449" s="23">
        <v>60</v>
      </c>
      <c r="N449" s="21">
        <v>1.23</v>
      </c>
      <c r="O449" s="21">
        <v>3.44</v>
      </c>
      <c r="V449" s="21">
        <v>254</v>
      </c>
      <c r="W449" s="21">
        <v>328</v>
      </c>
      <c r="X449" s="23">
        <v>60</v>
      </c>
      <c r="Y449" s="21">
        <v>74</v>
      </c>
      <c r="Z449" s="21">
        <v>1.23</v>
      </c>
      <c r="AA449" s="21">
        <v>3.44</v>
      </c>
      <c r="AH449" s="21">
        <v>5.51</v>
      </c>
      <c r="AI449" s="21">
        <v>407.73</v>
      </c>
      <c r="AJ449" s="21">
        <v>254.39</v>
      </c>
      <c r="AK449" s="21">
        <v>75.239999999999995</v>
      </c>
      <c r="AL449" s="21">
        <v>46347.199999999997</v>
      </c>
      <c r="AM449" s="21">
        <v>1951.33</v>
      </c>
      <c r="AN449" s="21">
        <v>53866.02</v>
      </c>
      <c r="AO449" s="21" t="s">
        <v>85</v>
      </c>
      <c r="AP449" s="21" t="s">
        <v>128</v>
      </c>
      <c r="AQ449" s="21" t="s">
        <v>129</v>
      </c>
      <c r="AR449" s="21" t="s">
        <v>88</v>
      </c>
      <c r="AS449" s="21">
        <v>5567.49</v>
      </c>
      <c r="AT449" s="21">
        <v>0</v>
      </c>
      <c r="AU449" s="21" t="s">
        <v>76</v>
      </c>
      <c r="AV449" s="21">
        <v>2020</v>
      </c>
      <c r="AW449" s="24">
        <v>44195</v>
      </c>
      <c r="AX449" s="24">
        <v>44255</v>
      </c>
      <c r="AY449" s="21">
        <v>0</v>
      </c>
      <c r="AZ449" s="21">
        <v>0</v>
      </c>
      <c r="BA449" s="21">
        <v>-53866.02</v>
      </c>
      <c r="BB449" s="21">
        <v>-727.92</v>
      </c>
      <c r="BC449" s="21">
        <v>4171</v>
      </c>
      <c r="BD449" s="21"/>
      <c r="BE449" s="21" t="s">
        <v>77</v>
      </c>
      <c r="BF449" s="21" t="s">
        <v>77</v>
      </c>
      <c r="BG449" s="21"/>
      <c r="BH449" s="21" t="s">
        <v>78</v>
      </c>
      <c r="BI449" s="24"/>
      <c r="BJ449" s="21">
        <v>0</v>
      </c>
      <c r="BK449" s="21">
        <v>0</v>
      </c>
      <c r="BL449" s="21">
        <v>0</v>
      </c>
      <c r="BM449" s="21">
        <v>0</v>
      </c>
      <c r="BN449" s="21">
        <v>0</v>
      </c>
      <c r="BO449" s="21">
        <v>0</v>
      </c>
      <c r="BS449" s="21">
        <v>5567.49</v>
      </c>
      <c r="BT449" s="21">
        <v>0</v>
      </c>
      <c r="BU449" s="21"/>
      <c r="BV449" s="21" t="s">
        <v>79</v>
      </c>
    </row>
    <row r="450" spans="1:74">
      <c r="A450" s="21" t="s">
        <v>65</v>
      </c>
      <c r="B450" s="27">
        <v>999054000033162</v>
      </c>
      <c r="C450" s="22" t="s">
        <v>66</v>
      </c>
      <c r="D450" s="21" t="s">
        <v>80</v>
      </c>
      <c r="E450" s="21" t="s">
        <v>127</v>
      </c>
      <c r="F450" s="21" t="s">
        <v>69</v>
      </c>
      <c r="G450" s="21" t="s">
        <v>70</v>
      </c>
      <c r="H450" s="21" t="s">
        <v>71</v>
      </c>
      <c r="I450" s="21">
        <v>1</v>
      </c>
      <c r="J450" s="21">
        <v>265</v>
      </c>
      <c r="K450" s="21">
        <v>339</v>
      </c>
      <c r="L450" s="21">
        <v>74</v>
      </c>
      <c r="M450" s="23">
        <v>60</v>
      </c>
      <c r="N450" s="21">
        <v>1.23</v>
      </c>
      <c r="O450" s="21">
        <v>3.44</v>
      </c>
      <c r="V450" s="21">
        <v>265</v>
      </c>
      <c r="W450" s="21">
        <v>339</v>
      </c>
      <c r="X450" s="23">
        <v>60</v>
      </c>
      <c r="Y450" s="21">
        <v>74</v>
      </c>
      <c r="Z450" s="21">
        <v>1.23</v>
      </c>
      <c r="AA450" s="21">
        <v>3.44</v>
      </c>
      <c r="AH450" s="21">
        <v>5.51</v>
      </c>
      <c r="AI450" s="21">
        <v>407.73</v>
      </c>
      <c r="AJ450" s="21">
        <v>254.39</v>
      </c>
      <c r="AK450" s="21">
        <v>75.239999999999995</v>
      </c>
      <c r="AL450" s="21">
        <v>48354.36</v>
      </c>
      <c r="AM450" s="21">
        <v>1951.33</v>
      </c>
      <c r="AN450" s="21">
        <v>55873.18</v>
      </c>
      <c r="AO450" s="21" t="s">
        <v>85</v>
      </c>
      <c r="AP450" s="21" t="s">
        <v>128</v>
      </c>
      <c r="AQ450" s="21" t="s">
        <v>129</v>
      </c>
      <c r="AR450" s="21" t="s">
        <v>88</v>
      </c>
      <c r="AS450" s="21">
        <v>5567.49</v>
      </c>
      <c r="AT450" s="21">
        <v>0</v>
      </c>
      <c r="AU450" s="21" t="s">
        <v>76</v>
      </c>
      <c r="AV450" s="21">
        <v>2020</v>
      </c>
      <c r="AW450" s="24">
        <v>44195</v>
      </c>
      <c r="AX450" s="24">
        <v>44255</v>
      </c>
      <c r="AY450" s="21">
        <v>0</v>
      </c>
      <c r="AZ450" s="21">
        <v>0</v>
      </c>
      <c r="BA450" s="21">
        <v>-55873.18</v>
      </c>
      <c r="BB450" s="21">
        <v>-755.04</v>
      </c>
      <c r="BC450" s="21">
        <v>4171</v>
      </c>
      <c r="BD450" s="21"/>
      <c r="BE450" s="21" t="s">
        <v>77</v>
      </c>
      <c r="BF450" s="21" t="s">
        <v>77</v>
      </c>
      <c r="BG450" s="21"/>
      <c r="BH450" s="21" t="s">
        <v>78</v>
      </c>
      <c r="BI450" s="24"/>
      <c r="BJ450" s="21">
        <v>0</v>
      </c>
      <c r="BK450" s="21">
        <v>0</v>
      </c>
      <c r="BL450" s="21">
        <v>0</v>
      </c>
      <c r="BM450" s="21">
        <v>0</v>
      </c>
      <c r="BN450" s="21">
        <v>0</v>
      </c>
      <c r="BO450" s="21">
        <v>0</v>
      </c>
      <c r="BS450" s="21">
        <v>5567.49</v>
      </c>
      <c r="BT450" s="21">
        <v>0</v>
      </c>
      <c r="BU450" s="21"/>
      <c r="BV450" s="21" t="s">
        <v>79</v>
      </c>
    </row>
    <row r="451" spans="1:74">
      <c r="A451" s="21" t="s">
        <v>65</v>
      </c>
      <c r="B451" s="27">
        <v>999054000032334</v>
      </c>
      <c r="C451" s="22" t="s">
        <v>66</v>
      </c>
      <c r="D451" s="21" t="s">
        <v>80</v>
      </c>
      <c r="E451" s="21" t="s">
        <v>127</v>
      </c>
      <c r="F451" s="21" t="s">
        <v>69</v>
      </c>
      <c r="G451" s="21" t="s">
        <v>70</v>
      </c>
      <c r="H451" s="21" t="s">
        <v>71</v>
      </c>
      <c r="I451" s="21">
        <v>1</v>
      </c>
      <c r="J451" s="21">
        <v>244.5</v>
      </c>
      <c r="K451" s="21">
        <v>321</v>
      </c>
      <c r="L451" s="21">
        <v>76.5</v>
      </c>
      <c r="M451" s="23">
        <v>60</v>
      </c>
      <c r="N451" s="21">
        <v>1.28</v>
      </c>
      <c r="O451" s="21">
        <v>3.33</v>
      </c>
      <c r="V451" s="21">
        <v>244.5</v>
      </c>
      <c r="W451" s="21">
        <v>321</v>
      </c>
      <c r="X451" s="23">
        <v>60</v>
      </c>
      <c r="Y451" s="21">
        <v>76.5</v>
      </c>
      <c r="Z451" s="21">
        <v>1.28</v>
      </c>
      <c r="AA451" s="21">
        <v>3.33</v>
      </c>
      <c r="AH451" s="21">
        <v>5.33</v>
      </c>
      <c r="AI451" s="21">
        <v>407.73</v>
      </c>
      <c r="AJ451" s="21">
        <v>254.39</v>
      </c>
      <c r="AK451" s="21">
        <v>72.78</v>
      </c>
      <c r="AL451" s="21">
        <v>44613.74</v>
      </c>
      <c r="AM451" s="21">
        <v>1951.33</v>
      </c>
      <c r="AN451" s="21">
        <v>52132.56</v>
      </c>
      <c r="AO451" s="21" t="s">
        <v>85</v>
      </c>
      <c r="AP451" s="21" t="s">
        <v>128</v>
      </c>
      <c r="AQ451" s="21" t="s">
        <v>129</v>
      </c>
      <c r="AR451" s="21" t="s">
        <v>88</v>
      </c>
      <c r="AS451" s="21">
        <v>5567.49</v>
      </c>
      <c r="AT451" s="21">
        <v>0</v>
      </c>
      <c r="AU451" s="21" t="s">
        <v>76</v>
      </c>
      <c r="AV451" s="21">
        <v>2020</v>
      </c>
      <c r="AW451" s="24">
        <v>44195</v>
      </c>
      <c r="AX451" s="24">
        <v>44255</v>
      </c>
      <c r="AY451" s="21">
        <v>0</v>
      </c>
      <c r="AZ451" s="21">
        <v>0</v>
      </c>
      <c r="BA451" s="21">
        <v>-52132.56</v>
      </c>
      <c r="BB451" s="21">
        <v>-681.47</v>
      </c>
      <c r="BC451" s="21">
        <v>4171</v>
      </c>
      <c r="BD451" s="21"/>
      <c r="BE451" s="21" t="s">
        <v>77</v>
      </c>
      <c r="BF451" s="21" t="s">
        <v>77</v>
      </c>
      <c r="BG451" s="21"/>
      <c r="BH451" s="21" t="s">
        <v>78</v>
      </c>
      <c r="BI451" s="24"/>
      <c r="BJ451" s="21">
        <v>0</v>
      </c>
      <c r="BK451" s="21">
        <v>0</v>
      </c>
      <c r="BL451" s="21">
        <v>0</v>
      </c>
      <c r="BM451" s="21">
        <v>0</v>
      </c>
      <c r="BN451" s="21">
        <v>0</v>
      </c>
      <c r="BO451" s="21">
        <v>0</v>
      </c>
      <c r="BS451" s="21">
        <v>5567.49</v>
      </c>
      <c r="BT451" s="21">
        <v>0</v>
      </c>
      <c r="BU451" s="21"/>
      <c r="BV451" s="21" t="s">
        <v>79</v>
      </c>
    </row>
    <row r="452" spans="1:74">
      <c r="A452" s="21" t="s">
        <v>65</v>
      </c>
      <c r="B452" s="27">
        <v>999054000022046</v>
      </c>
      <c r="C452" s="22" t="s">
        <v>66</v>
      </c>
      <c r="D452" s="21" t="s">
        <v>80</v>
      </c>
      <c r="E452" s="21" t="s">
        <v>127</v>
      </c>
      <c r="F452" s="21" t="s">
        <v>69</v>
      </c>
      <c r="G452" s="21" t="s">
        <v>70</v>
      </c>
      <c r="H452" s="21" t="s">
        <v>71</v>
      </c>
      <c r="I452" s="21">
        <v>1</v>
      </c>
      <c r="J452" s="21">
        <v>254</v>
      </c>
      <c r="K452" s="21">
        <v>334</v>
      </c>
      <c r="L452" s="21">
        <v>80</v>
      </c>
      <c r="M452" s="23">
        <v>60</v>
      </c>
      <c r="N452" s="21">
        <v>1.33</v>
      </c>
      <c r="O452" s="21">
        <v>3.18</v>
      </c>
      <c r="V452" s="21">
        <v>254</v>
      </c>
      <c r="W452" s="21">
        <v>334</v>
      </c>
      <c r="X452" s="23">
        <v>60</v>
      </c>
      <c r="Y452" s="21">
        <v>80</v>
      </c>
      <c r="Z452" s="21">
        <v>1.33</v>
      </c>
      <c r="AA452" s="21">
        <v>3.18</v>
      </c>
      <c r="AD452" s="1"/>
      <c r="AH452" s="21">
        <v>5.0999999999999996</v>
      </c>
      <c r="AI452" s="21">
        <v>407.73</v>
      </c>
      <c r="AJ452" s="21">
        <v>254.39</v>
      </c>
      <c r="AK452" s="21">
        <v>69.59</v>
      </c>
      <c r="AL452" s="21">
        <v>46347.199999999997</v>
      </c>
      <c r="AM452" s="21">
        <v>1951.33</v>
      </c>
      <c r="AN452" s="21">
        <v>53866.02</v>
      </c>
      <c r="AO452" s="21" t="s">
        <v>85</v>
      </c>
      <c r="AP452" s="21" t="s">
        <v>128</v>
      </c>
      <c r="AQ452" s="21" t="s">
        <v>129</v>
      </c>
      <c r="AR452" s="21" t="s">
        <v>88</v>
      </c>
      <c r="AS452" s="21">
        <v>5567.49</v>
      </c>
      <c r="AT452" s="21">
        <v>0</v>
      </c>
      <c r="AU452" s="21" t="s">
        <v>76</v>
      </c>
      <c r="AV452" s="21">
        <v>2020</v>
      </c>
      <c r="AW452" s="24">
        <v>44195</v>
      </c>
      <c r="AX452" s="24">
        <v>44255</v>
      </c>
      <c r="AY452" s="21">
        <v>0</v>
      </c>
      <c r="AZ452" s="21">
        <v>0</v>
      </c>
      <c r="BA452" s="21">
        <v>-53866.02</v>
      </c>
      <c r="BB452" s="21">
        <v>-673.33</v>
      </c>
      <c r="BC452" s="21">
        <v>4171</v>
      </c>
      <c r="BD452" s="21"/>
      <c r="BE452" s="21" t="s">
        <v>77</v>
      </c>
      <c r="BF452" s="21" t="s">
        <v>77</v>
      </c>
      <c r="BG452" s="21"/>
      <c r="BH452" s="21" t="s">
        <v>78</v>
      </c>
      <c r="BI452" s="24"/>
      <c r="BJ452" s="21">
        <v>0</v>
      </c>
      <c r="BK452" s="21">
        <v>0</v>
      </c>
      <c r="BL452" s="21">
        <v>0</v>
      </c>
      <c r="BM452" s="21">
        <v>0</v>
      </c>
      <c r="BN452" s="21">
        <v>0</v>
      </c>
      <c r="BO452" s="21">
        <v>0</v>
      </c>
      <c r="BS452" s="21">
        <v>5567.49</v>
      </c>
      <c r="BT452" s="21">
        <v>0</v>
      </c>
      <c r="BU452" s="21"/>
      <c r="BV452" s="21" t="s">
        <v>79</v>
      </c>
    </row>
    <row r="453" spans="1:74">
      <c r="A453" s="21" t="s">
        <v>65</v>
      </c>
      <c r="B453" s="27">
        <v>999054000033562</v>
      </c>
      <c r="C453" s="22" t="s">
        <v>66</v>
      </c>
      <c r="D453" s="21" t="s">
        <v>118</v>
      </c>
      <c r="E453" s="21" t="s">
        <v>127</v>
      </c>
      <c r="F453" s="21" t="s">
        <v>69</v>
      </c>
      <c r="G453" s="21" t="s">
        <v>70</v>
      </c>
      <c r="H453" s="21" t="s">
        <v>71</v>
      </c>
      <c r="I453" s="21">
        <v>1</v>
      </c>
      <c r="J453" s="21">
        <v>257</v>
      </c>
      <c r="K453" s="21">
        <v>339</v>
      </c>
      <c r="L453" s="21">
        <v>82</v>
      </c>
      <c r="M453" s="23">
        <v>60</v>
      </c>
      <c r="N453" s="21">
        <v>1.37</v>
      </c>
      <c r="O453" s="21">
        <v>3.1</v>
      </c>
      <c r="V453" s="21">
        <v>257</v>
      </c>
      <c r="W453" s="21">
        <v>339</v>
      </c>
      <c r="X453" s="23">
        <v>60</v>
      </c>
      <c r="Y453" s="21">
        <v>82</v>
      </c>
      <c r="Z453" s="21">
        <v>1.37</v>
      </c>
      <c r="AA453" s="21">
        <v>3.1</v>
      </c>
      <c r="AH453" s="21">
        <v>4.97</v>
      </c>
      <c r="AI453" s="21">
        <v>407.73</v>
      </c>
      <c r="AJ453" s="21">
        <v>254.39</v>
      </c>
      <c r="AK453" s="21">
        <v>67.900000000000006</v>
      </c>
      <c r="AL453" s="21">
        <v>46894.61</v>
      </c>
      <c r="AM453" s="21">
        <v>1951.33</v>
      </c>
      <c r="AN453" s="21">
        <v>54413.43</v>
      </c>
      <c r="AO453" s="21" t="s">
        <v>85</v>
      </c>
      <c r="AP453" s="21" t="s">
        <v>128</v>
      </c>
      <c r="AQ453" s="21" t="s">
        <v>129</v>
      </c>
      <c r="AR453" s="21" t="s">
        <v>88</v>
      </c>
      <c r="AS453" s="21">
        <v>5567.49</v>
      </c>
      <c r="AT453" s="21">
        <v>0</v>
      </c>
      <c r="AU453" s="21" t="s">
        <v>76</v>
      </c>
      <c r="AV453" s="21">
        <v>2020</v>
      </c>
      <c r="AW453" s="24">
        <v>44195</v>
      </c>
      <c r="AX453" s="24">
        <v>44255</v>
      </c>
      <c r="AY453" s="21">
        <v>0</v>
      </c>
      <c r="AZ453" s="21">
        <v>0</v>
      </c>
      <c r="BA453" s="21">
        <v>-54413.43</v>
      </c>
      <c r="BB453" s="21">
        <v>-663.58</v>
      </c>
      <c r="BC453" s="21">
        <v>4171</v>
      </c>
      <c r="BD453" s="21"/>
      <c r="BE453" s="21" t="s">
        <v>77</v>
      </c>
      <c r="BF453" s="21" t="s">
        <v>77</v>
      </c>
      <c r="BG453" s="21"/>
      <c r="BH453" s="21" t="s">
        <v>78</v>
      </c>
      <c r="BI453" s="24"/>
      <c r="BJ453" s="21">
        <v>0</v>
      </c>
      <c r="BK453" s="21">
        <v>0</v>
      </c>
      <c r="BL453" s="21">
        <v>0</v>
      </c>
      <c r="BM453" s="21">
        <v>0</v>
      </c>
      <c r="BN453" s="21">
        <v>0</v>
      </c>
      <c r="BO453" s="21">
        <v>0</v>
      </c>
      <c r="BS453" s="21">
        <v>5567.49</v>
      </c>
      <c r="BT453" s="21">
        <v>0</v>
      </c>
      <c r="BU453" s="21"/>
      <c r="BV453" s="21" t="s">
        <v>79</v>
      </c>
    </row>
    <row r="454" spans="1:74">
      <c r="A454" s="21" t="s">
        <v>65</v>
      </c>
      <c r="B454" s="27">
        <v>999054000021897</v>
      </c>
      <c r="C454" s="22" t="s">
        <v>66</v>
      </c>
      <c r="D454" s="21" t="s">
        <v>80</v>
      </c>
      <c r="E454" s="21" t="s">
        <v>127</v>
      </c>
      <c r="F454" s="21" t="s">
        <v>69</v>
      </c>
      <c r="G454" s="21" t="s">
        <v>70</v>
      </c>
      <c r="H454" s="21" t="s">
        <v>71</v>
      </c>
      <c r="I454" s="21">
        <v>1</v>
      </c>
      <c r="J454" s="21">
        <v>235</v>
      </c>
      <c r="K454" s="21">
        <v>319</v>
      </c>
      <c r="L454" s="21">
        <v>84</v>
      </c>
      <c r="M454" s="23">
        <v>60</v>
      </c>
      <c r="N454" s="21">
        <v>1.4</v>
      </c>
      <c r="O454" s="21">
        <v>3.03</v>
      </c>
      <c r="V454" s="21">
        <v>235</v>
      </c>
      <c r="W454" s="21">
        <v>319</v>
      </c>
      <c r="X454" s="23">
        <v>60</v>
      </c>
      <c r="Y454" s="21">
        <v>84</v>
      </c>
      <c r="Z454" s="21">
        <v>1.4</v>
      </c>
      <c r="AA454" s="21">
        <v>3.03</v>
      </c>
      <c r="AD454" s="1"/>
      <c r="AH454" s="21">
        <v>4.8499999999999996</v>
      </c>
      <c r="AI454" s="21">
        <v>407.73</v>
      </c>
      <c r="AJ454" s="21">
        <v>254.39</v>
      </c>
      <c r="AK454" s="21">
        <v>66.28</v>
      </c>
      <c r="AL454" s="21">
        <v>42880.29</v>
      </c>
      <c r="AM454" s="21">
        <v>1951.33</v>
      </c>
      <c r="AN454" s="21">
        <v>50399.11</v>
      </c>
      <c r="AO454" s="21" t="s">
        <v>85</v>
      </c>
      <c r="AP454" s="21" t="s">
        <v>128</v>
      </c>
      <c r="AQ454" s="21" t="s">
        <v>129</v>
      </c>
      <c r="AR454" s="21" t="s">
        <v>88</v>
      </c>
      <c r="AS454" s="21">
        <v>5567.49</v>
      </c>
      <c r="AT454" s="21">
        <v>0</v>
      </c>
      <c r="AU454" s="21" t="s">
        <v>76</v>
      </c>
      <c r="AV454" s="21">
        <v>2020</v>
      </c>
      <c r="AW454" s="24">
        <v>44195</v>
      </c>
      <c r="AX454" s="24">
        <v>44255</v>
      </c>
      <c r="AY454" s="21">
        <v>0</v>
      </c>
      <c r="AZ454" s="21">
        <v>0</v>
      </c>
      <c r="BA454" s="21">
        <v>-50399.11</v>
      </c>
      <c r="BB454" s="21">
        <v>-599.99</v>
      </c>
      <c r="BC454" s="21">
        <v>4171</v>
      </c>
      <c r="BD454" s="21"/>
      <c r="BE454" s="21" t="s">
        <v>77</v>
      </c>
      <c r="BF454" s="21" t="s">
        <v>77</v>
      </c>
      <c r="BG454" s="21"/>
      <c r="BH454" s="21" t="s">
        <v>78</v>
      </c>
      <c r="BI454" s="24"/>
      <c r="BJ454" s="21">
        <v>0</v>
      </c>
      <c r="BK454" s="21">
        <v>0</v>
      </c>
      <c r="BL454" s="21">
        <v>0</v>
      </c>
      <c r="BM454" s="21">
        <v>0</v>
      </c>
      <c r="BN454" s="21">
        <v>0</v>
      </c>
      <c r="BO454" s="21">
        <v>0</v>
      </c>
      <c r="BS454" s="21">
        <v>5567.49</v>
      </c>
      <c r="BT454" s="21">
        <v>0</v>
      </c>
      <c r="BU454" s="21"/>
      <c r="BV454" s="21" t="s">
        <v>79</v>
      </c>
    </row>
    <row r="455" spans="1:74">
      <c r="A455" s="21" t="s">
        <v>65</v>
      </c>
      <c r="B455" s="27">
        <v>999054000032140</v>
      </c>
      <c r="C455" s="22" t="s">
        <v>66</v>
      </c>
      <c r="D455" s="21" t="s">
        <v>80</v>
      </c>
      <c r="E455" s="21" t="s">
        <v>127</v>
      </c>
      <c r="F455" s="21" t="s">
        <v>69</v>
      </c>
      <c r="G455" s="21" t="s">
        <v>70</v>
      </c>
      <c r="H455" s="21" t="s">
        <v>71</v>
      </c>
      <c r="I455" s="21">
        <v>1</v>
      </c>
      <c r="J455" s="21">
        <v>243.5</v>
      </c>
      <c r="K455" s="21">
        <v>330</v>
      </c>
      <c r="L455" s="21">
        <v>86.5</v>
      </c>
      <c r="M455" s="23">
        <v>60</v>
      </c>
      <c r="N455" s="21">
        <v>1.44</v>
      </c>
      <c r="O455" s="21">
        <v>2.94</v>
      </c>
      <c r="V455" s="21">
        <v>243.5</v>
      </c>
      <c r="W455" s="21">
        <v>330</v>
      </c>
      <c r="X455" s="23">
        <v>60</v>
      </c>
      <c r="Y455" s="21">
        <v>86.5</v>
      </c>
      <c r="Z455" s="21">
        <v>1.44</v>
      </c>
      <c r="AA455" s="21">
        <v>2.94</v>
      </c>
      <c r="AD455" s="1"/>
      <c r="AH455" s="21">
        <v>4.71</v>
      </c>
      <c r="AI455" s="21">
        <v>407.73</v>
      </c>
      <c r="AJ455" s="21">
        <v>254.39</v>
      </c>
      <c r="AK455" s="21">
        <v>64.36</v>
      </c>
      <c r="AL455" s="21">
        <v>44431.27</v>
      </c>
      <c r="AM455" s="21">
        <v>1951.33</v>
      </c>
      <c r="AN455" s="21">
        <v>51950.09</v>
      </c>
      <c r="AO455" s="21" t="s">
        <v>85</v>
      </c>
      <c r="AP455" s="21" t="s">
        <v>128</v>
      </c>
      <c r="AQ455" s="21" t="s">
        <v>129</v>
      </c>
      <c r="AR455" s="21" t="s">
        <v>88</v>
      </c>
      <c r="AS455" s="21">
        <v>5567.49</v>
      </c>
      <c r="AT455" s="21">
        <v>0</v>
      </c>
      <c r="AU455" s="21" t="s">
        <v>76</v>
      </c>
      <c r="AV455" s="21">
        <v>2020</v>
      </c>
      <c r="AW455" s="24">
        <v>44195</v>
      </c>
      <c r="AX455" s="24">
        <v>44255</v>
      </c>
      <c r="AY455" s="21">
        <v>0</v>
      </c>
      <c r="AZ455" s="21">
        <v>0</v>
      </c>
      <c r="BA455" s="21">
        <v>-51950.09</v>
      </c>
      <c r="BB455" s="21">
        <v>-600.58000000000004</v>
      </c>
      <c r="BC455" s="21">
        <v>4171</v>
      </c>
      <c r="BD455" s="21"/>
      <c r="BE455" s="21" t="s">
        <v>77</v>
      </c>
      <c r="BF455" s="21" t="s">
        <v>77</v>
      </c>
      <c r="BG455" s="21"/>
      <c r="BH455" s="21" t="s">
        <v>78</v>
      </c>
      <c r="BI455" s="24"/>
      <c r="BJ455" s="21">
        <v>0</v>
      </c>
      <c r="BK455" s="21">
        <v>0</v>
      </c>
      <c r="BL455" s="21">
        <v>0</v>
      </c>
      <c r="BM455" s="21">
        <v>0</v>
      </c>
      <c r="BN455" s="21">
        <v>0</v>
      </c>
      <c r="BO455" s="21">
        <v>0</v>
      </c>
      <c r="BS455" s="21">
        <v>5567.49</v>
      </c>
      <c r="BT455" s="21">
        <v>0</v>
      </c>
      <c r="BU455" s="21"/>
      <c r="BV455" s="21" t="s">
        <v>79</v>
      </c>
    </row>
    <row r="456" spans="1:74">
      <c r="A456" s="21" t="s">
        <v>65</v>
      </c>
      <c r="B456" s="27">
        <v>999054000033099</v>
      </c>
      <c r="C456" s="22" t="s">
        <v>66</v>
      </c>
      <c r="D456" s="21" t="s">
        <v>80</v>
      </c>
      <c r="E456" s="21" t="s">
        <v>127</v>
      </c>
      <c r="F456" s="21" t="s">
        <v>69</v>
      </c>
      <c r="G456" s="21" t="s">
        <v>70</v>
      </c>
      <c r="H456" s="21" t="s">
        <v>71</v>
      </c>
      <c r="I456" s="21">
        <v>1</v>
      </c>
      <c r="J456" s="21">
        <v>230.5</v>
      </c>
      <c r="K456" s="21">
        <v>321</v>
      </c>
      <c r="L456" s="21">
        <v>90.5</v>
      </c>
      <c r="M456" s="23">
        <v>60</v>
      </c>
      <c r="N456" s="21">
        <v>1.51</v>
      </c>
      <c r="O456" s="21">
        <v>2.81</v>
      </c>
      <c r="V456" s="21">
        <v>230.5</v>
      </c>
      <c r="W456" s="21">
        <v>321</v>
      </c>
      <c r="X456" s="23">
        <v>60</v>
      </c>
      <c r="Y456" s="21">
        <v>90.5</v>
      </c>
      <c r="Z456" s="21">
        <v>1.51</v>
      </c>
      <c r="AA456" s="21">
        <v>2.81</v>
      </c>
      <c r="AH456" s="21">
        <v>4.51</v>
      </c>
      <c r="AI456" s="21">
        <v>407.73</v>
      </c>
      <c r="AJ456" s="21">
        <v>254.39</v>
      </c>
      <c r="AK456" s="21">
        <v>61.52</v>
      </c>
      <c r="AL456" s="21">
        <v>42059.17</v>
      </c>
      <c r="AM456" s="21">
        <v>1951.33</v>
      </c>
      <c r="AN456" s="21">
        <v>49577.99</v>
      </c>
      <c r="AO456" s="21" t="s">
        <v>85</v>
      </c>
      <c r="AP456" s="21" t="s">
        <v>128</v>
      </c>
      <c r="AQ456" s="21" t="s">
        <v>129</v>
      </c>
      <c r="AR456" s="21" t="s">
        <v>88</v>
      </c>
      <c r="AS456" s="21">
        <v>5567.49</v>
      </c>
      <c r="AT456" s="21">
        <v>0</v>
      </c>
      <c r="AU456" s="21" t="s">
        <v>76</v>
      </c>
      <c r="AV456" s="21">
        <v>2020</v>
      </c>
      <c r="AW456" s="24">
        <v>44195</v>
      </c>
      <c r="AX456" s="24">
        <v>44255</v>
      </c>
      <c r="AY456" s="21">
        <v>0</v>
      </c>
      <c r="AZ456" s="21">
        <v>0</v>
      </c>
      <c r="BA456" s="21">
        <v>-49577.99</v>
      </c>
      <c r="BB456" s="21">
        <v>-547.82000000000005</v>
      </c>
      <c r="BC456" s="21">
        <v>4171</v>
      </c>
      <c r="BD456" s="21"/>
      <c r="BE456" s="21" t="s">
        <v>77</v>
      </c>
      <c r="BF456" s="21" t="s">
        <v>77</v>
      </c>
      <c r="BG456" s="21"/>
      <c r="BH456" s="21" t="s">
        <v>78</v>
      </c>
      <c r="BI456" s="24"/>
      <c r="BJ456" s="21">
        <v>0</v>
      </c>
      <c r="BK456" s="21">
        <v>0</v>
      </c>
      <c r="BL456" s="21">
        <v>0</v>
      </c>
      <c r="BM456" s="21">
        <v>0</v>
      </c>
      <c r="BN456" s="21">
        <v>0</v>
      </c>
      <c r="BO456" s="21">
        <v>0</v>
      </c>
      <c r="BS456" s="21">
        <v>5567.49</v>
      </c>
      <c r="BT456" s="21">
        <v>0</v>
      </c>
      <c r="BU456" s="21"/>
      <c r="BV456" s="21" t="s">
        <v>79</v>
      </c>
    </row>
    <row r="457" spans="1:74">
      <c r="A457" s="21" t="s">
        <v>65</v>
      </c>
      <c r="B457" s="27">
        <v>999054000033661</v>
      </c>
      <c r="C457" s="22" t="s">
        <v>66</v>
      </c>
      <c r="D457" s="21" t="s">
        <v>80</v>
      </c>
      <c r="E457" s="21" t="s">
        <v>127</v>
      </c>
      <c r="F457" s="21" t="s">
        <v>69</v>
      </c>
      <c r="G457" s="21" t="s">
        <v>70</v>
      </c>
      <c r="H457" s="21" t="s">
        <v>71</v>
      </c>
      <c r="I457" s="21">
        <v>1</v>
      </c>
      <c r="J457" s="21">
        <v>248.5</v>
      </c>
      <c r="K457" s="21">
        <v>340</v>
      </c>
      <c r="L457" s="21">
        <v>91.5</v>
      </c>
      <c r="M457" s="23">
        <v>60</v>
      </c>
      <c r="N457" s="21">
        <v>1.53</v>
      </c>
      <c r="O457" s="21">
        <v>2.78</v>
      </c>
      <c r="V457" s="21">
        <v>248.5</v>
      </c>
      <c r="W457" s="21">
        <v>340</v>
      </c>
      <c r="X457" s="23">
        <v>60</v>
      </c>
      <c r="Y457" s="21">
        <v>91.5</v>
      </c>
      <c r="Z457" s="21">
        <v>1.53</v>
      </c>
      <c r="AA457" s="21">
        <v>2.78</v>
      </c>
      <c r="AH457" s="21">
        <v>4.46</v>
      </c>
      <c r="AI457" s="21">
        <v>407.73</v>
      </c>
      <c r="AJ457" s="21">
        <v>254.39</v>
      </c>
      <c r="AK457" s="21">
        <v>60.85</v>
      </c>
      <c r="AL457" s="21">
        <v>45343.62</v>
      </c>
      <c r="AM457" s="21">
        <v>1951.33</v>
      </c>
      <c r="AN457" s="21">
        <v>52862.44</v>
      </c>
      <c r="AO457" s="21" t="s">
        <v>85</v>
      </c>
      <c r="AP457" s="21" t="s">
        <v>128</v>
      </c>
      <c r="AQ457" s="21" t="s">
        <v>129</v>
      </c>
      <c r="AR457" s="21" t="s">
        <v>88</v>
      </c>
      <c r="AS457" s="21">
        <v>5567.49</v>
      </c>
      <c r="AT457" s="21">
        <v>0</v>
      </c>
      <c r="AU457" s="21" t="s">
        <v>76</v>
      </c>
      <c r="AV457" s="21">
        <v>2020</v>
      </c>
      <c r="AW457" s="24">
        <v>44195</v>
      </c>
      <c r="AX457" s="24">
        <v>44255</v>
      </c>
      <c r="AY457" s="21">
        <v>0</v>
      </c>
      <c r="AZ457" s="21">
        <v>0</v>
      </c>
      <c r="BA457" s="21">
        <v>-52862.44</v>
      </c>
      <c r="BB457" s="21">
        <v>-577.73</v>
      </c>
      <c r="BC457" s="21">
        <v>4171</v>
      </c>
      <c r="BD457" s="21"/>
      <c r="BE457" s="21" t="s">
        <v>77</v>
      </c>
      <c r="BF457" s="21" t="s">
        <v>77</v>
      </c>
      <c r="BG457" s="21"/>
      <c r="BH457" s="21" t="s">
        <v>78</v>
      </c>
      <c r="BI457" s="24"/>
      <c r="BJ457" s="21">
        <v>0</v>
      </c>
      <c r="BK457" s="21">
        <v>0</v>
      </c>
      <c r="BL457" s="21">
        <v>0</v>
      </c>
      <c r="BM457" s="21">
        <v>0</v>
      </c>
      <c r="BN457" s="21">
        <v>0</v>
      </c>
      <c r="BO457" s="21">
        <v>0</v>
      </c>
      <c r="BS457" s="21">
        <v>5567.49</v>
      </c>
      <c r="BT457" s="21">
        <v>0</v>
      </c>
      <c r="BU457" s="21"/>
      <c r="BV457" s="21" t="s">
        <v>79</v>
      </c>
    </row>
    <row r="458" spans="1:74">
      <c r="A458" s="21" t="s">
        <v>65</v>
      </c>
      <c r="B458" s="27">
        <v>999054000021384</v>
      </c>
      <c r="C458" s="22" t="s">
        <v>66</v>
      </c>
      <c r="D458" s="21" t="s">
        <v>80</v>
      </c>
      <c r="E458" s="21" t="s">
        <v>127</v>
      </c>
      <c r="F458" s="21" t="s">
        <v>69</v>
      </c>
      <c r="G458" s="21" t="s">
        <v>70</v>
      </c>
      <c r="H458" s="21" t="s">
        <v>71</v>
      </c>
      <c r="I458" s="21">
        <v>1</v>
      </c>
      <c r="J458" s="21">
        <v>239.5</v>
      </c>
      <c r="K458" s="21">
        <v>333</v>
      </c>
      <c r="L458" s="21">
        <v>93.5</v>
      </c>
      <c r="M458" s="23">
        <v>60</v>
      </c>
      <c r="N458" s="21">
        <v>1.56</v>
      </c>
      <c r="O458" s="21">
        <v>2.72</v>
      </c>
      <c r="V458" s="21">
        <v>239.5</v>
      </c>
      <c r="W458" s="21">
        <v>333</v>
      </c>
      <c r="X458" s="23">
        <v>60</v>
      </c>
      <c r="Y458" s="21">
        <v>93.5</v>
      </c>
      <c r="Z458" s="21">
        <v>1.56</v>
      </c>
      <c r="AA458" s="21">
        <v>2.72</v>
      </c>
      <c r="AD458" s="1"/>
      <c r="AH458" s="21">
        <v>4.3600000000000003</v>
      </c>
      <c r="AI458" s="21">
        <v>407.73</v>
      </c>
      <c r="AJ458" s="21">
        <v>254.39</v>
      </c>
      <c r="AK458" s="21">
        <v>59.55</v>
      </c>
      <c r="AL458" s="21">
        <v>43701.4</v>
      </c>
      <c r="AM458" s="21">
        <v>1951.33</v>
      </c>
      <c r="AN458" s="21">
        <v>51220.22</v>
      </c>
      <c r="AO458" s="21" t="s">
        <v>85</v>
      </c>
      <c r="AP458" s="21" t="s">
        <v>128</v>
      </c>
      <c r="AQ458" s="21" t="s">
        <v>129</v>
      </c>
      <c r="AR458" s="21" t="s">
        <v>88</v>
      </c>
      <c r="AS458" s="21">
        <v>5567.49</v>
      </c>
      <c r="AT458" s="21">
        <v>0</v>
      </c>
      <c r="AU458" s="21" t="s">
        <v>76</v>
      </c>
      <c r="AV458" s="21">
        <v>2020</v>
      </c>
      <c r="AW458" s="24">
        <v>44195</v>
      </c>
      <c r="AX458" s="24">
        <v>44255</v>
      </c>
      <c r="AY458" s="21">
        <v>0</v>
      </c>
      <c r="AZ458" s="21">
        <v>0</v>
      </c>
      <c r="BA458" s="21">
        <v>-51220.22</v>
      </c>
      <c r="BB458" s="21">
        <v>-547.80999999999995</v>
      </c>
      <c r="BC458" s="21">
        <v>4171</v>
      </c>
      <c r="BD458" s="21"/>
      <c r="BE458" s="21" t="s">
        <v>77</v>
      </c>
      <c r="BF458" s="21" t="s">
        <v>77</v>
      </c>
      <c r="BG458" s="21"/>
      <c r="BH458" s="21" t="s">
        <v>78</v>
      </c>
      <c r="BI458" s="24"/>
      <c r="BJ458" s="21">
        <v>0</v>
      </c>
      <c r="BK458" s="21">
        <v>0</v>
      </c>
      <c r="BL458" s="21">
        <v>0</v>
      </c>
      <c r="BM458" s="21">
        <v>0</v>
      </c>
      <c r="BN458" s="21">
        <v>0</v>
      </c>
      <c r="BO458" s="21">
        <v>0</v>
      </c>
      <c r="BS458" s="21">
        <v>5567.49</v>
      </c>
      <c r="BT458" s="21">
        <v>0</v>
      </c>
      <c r="BU458" s="21"/>
      <c r="BV458" s="21" t="s">
        <v>79</v>
      </c>
    </row>
    <row r="459" spans="1:74">
      <c r="A459" s="21" t="s">
        <v>65</v>
      </c>
      <c r="B459" s="27">
        <v>999054000033024</v>
      </c>
      <c r="C459" s="22" t="s">
        <v>66</v>
      </c>
      <c r="D459" s="21" t="s">
        <v>80</v>
      </c>
      <c r="E459" s="21" t="s">
        <v>127</v>
      </c>
      <c r="F459" s="21" t="s">
        <v>69</v>
      </c>
      <c r="G459" s="21" t="s">
        <v>70</v>
      </c>
      <c r="H459" s="21" t="s">
        <v>71</v>
      </c>
      <c r="I459" s="21">
        <v>1</v>
      </c>
      <c r="J459" s="21">
        <v>244.5</v>
      </c>
      <c r="K459" s="21">
        <v>339</v>
      </c>
      <c r="L459" s="21">
        <v>94.5</v>
      </c>
      <c r="M459" s="23">
        <v>60</v>
      </c>
      <c r="N459" s="21">
        <v>1.58</v>
      </c>
      <c r="O459" s="21">
        <v>2.69</v>
      </c>
      <c r="V459" s="21">
        <v>244.5</v>
      </c>
      <c r="W459" s="21">
        <v>339</v>
      </c>
      <c r="X459" s="23">
        <v>60</v>
      </c>
      <c r="Y459" s="21">
        <v>94.5</v>
      </c>
      <c r="Z459" s="21">
        <v>1.58</v>
      </c>
      <c r="AA459" s="21">
        <v>2.69</v>
      </c>
      <c r="AH459" s="21">
        <v>4.3099999999999996</v>
      </c>
      <c r="AI459" s="21">
        <v>407.73</v>
      </c>
      <c r="AJ459" s="21">
        <v>254.39</v>
      </c>
      <c r="AK459" s="21">
        <v>58.92</v>
      </c>
      <c r="AL459" s="21">
        <v>44613.74</v>
      </c>
      <c r="AM459" s="21">
        <v>1951.33</v>
      </c>
      <c r="AN459" s="21">
        <v>52132.56</v>
      </c>
      <c r="AO459" s="21" t="s">
        <v>85</v>
      </c>
      <c r="AP459" s="21" t="s">
        <v>128</v>
      </c>
      <c r="AQ459" s="21" t="s">
        <v>129</v>
      </c>
      <c r="AR459" s="21" t="s">
        <v>88</v>
      </c>
      <c r="AS459" s="21">
        <v>5567.49</v>
      </c>
      <c r="AT459" s="21">
        <v>0</v>
      </c>
      <c r="AU459" s="21" t="s">
        <v>76</v>
      </c>
      <c r="AV459" s="21">
        <v>2020</v>
      </c>
      <c r="AW459" s="24">
        <v>44195</v>
      </c>
      <c r="AX459" s="24">
        <v>44255</v>
      </c>
      <c r="AY459" s="21">
        <v>0</v>
      </c>
      <c r="AZ459" s="21">
        <v>0</v>
      </c>
      <c r="BA459" s="21">
        <v>-52132.56</v>
      </c>
      <c r="BB459" s="21">
        <v>-551.66999999999996</v>
      </c>
      <c r="BC459" s="21">
        <v>4171</v>
      </c>
      <c r="BD459" s="21"/>
      <c r="BE459" s="21" t="s">
        <v>77</v>
      </c>
      <c r="BF459" s="21" t="s">
        <v>77</v>
      </c>
      <c r="BG459" s="21"/>
      <c r="BH459" s="21" t="s">
        <v>78</v>
      </c>
      <c r="BI459" s="24"/>
      <c r="BJ459" s="21">
        <v>0</v>
      </c>
      <c r="BK459" s="21">
        <v>0</v>
      </c>
      <c r="BL459" s="21">
        <v>0</v>
      </c>
      <c r="BM459" s="21">
        <v>0</v>
      </c>
      <c r="BN459" s="21">
        <v>0</v>
      </c>
      <c r="BO459" s="21">
        <v>0</v>
      </c>
      <c r="BS459" s="21">
        <v>5567.49</v>
      </c>
      <c r="BT459" s="21">
        <v>0</v>
      </c>
      <c r="BU459" s="21"/>
      <c r="BV459" s="21" t="s">
        <v>79</v>
      </c>
    </row>
    <row r="460" spans="1:74">
      <c r="A460" s="21" t="s">
        <v>65</v>
      </c>
      <c r="B460" s="27">
        <v>999054000034351</v>
      </c>
      <c r="C460" s="22" t="s">
        <v>66</v>
      </c>
      <c r="D460" s="21" t="s">
        <v>80</v>
      </c>
      <c r="E460" s="21" t="s">
        <v>127</v>
      </c>
      <c r="F460" s="21" t="s">
        <v>69</v>
      </c>
      <c r="G460" s="21" t="s">
        <v>70</v>
      </c>
      <c r="H460" s="21" t="s">
        <v>71</v>
      </c>
      <c r="I460" s="21">
        <v>1</v>
      </c>
      <c r="J460" s="21">
        <v>245</v>
      </c>
      <c r="K460" s="21">
        <v>341</v>
      </c>
      <c r="L460" s="21">
        <v>96</v>
      </c>
      <c r="M460" s="23">
        <v>60</v>
      </c>
      <c r="N460" s="21">
        <v>1.6</v>
      </c>
      <c r="O460" s="21">
        <v>2.65</v>
      </c>
      <c r="V460" s="21">
        <v>245</v>
      </c>
      <c r="W460" s="21">
        <v>341</v>
      </c>
      <c r="X460" s="23">
        <v>60</v>
      </c>
      <c r="Y460" s="21">
        <v>96</v>
      </c>
      <c r="Z460" s="21">
        <v>1.6</v>
      </c>
      <c r="AA460" s="21">
        <v>2.65</v>
      </c>
      <c r="AH460" s="21">
        <v>4.25</v>
      </c>
      <c r="AI460" s="21">
        <v>407.73</v>
      </c>
      <c r="AJ460" s="21">
        <v>254.39</v>
      </c>
      <c r="AK460" s="21">
        <v>57.99</v>
      </c>
      <c r="AL460" s="21">
        <v>44704.98</v>
      </c>
      <c r="AM460" s="21">
        <v>1951.33</v>
      </c>
      <c r="AN460" s="21">
        <v>52223.8</v>
      </c>
      <c r="AO460" s="21" t="s">
        <v>85</v>
      </c>
      <c r="AP460" s="21" t="s">
        <v>128</v>
      </c>
      <c r="AQ460" s="21" t="s">
        <v>129</v>
      </c>
      <c r="AR460" s="21" t="s">
        <v>88</v>
      </c>
      <c r="AS460" s="21">
        <v>5567.49</v>
      </c>
      <c r="AT460" s="21">
        <v>0</v>
      </c>
      <c r="AU460" s="21" t="s">
        <v>76</v>
      </c>
      <c r="AV460" s="21">
        <v>2020</v>
      </c>
      <c r="AW460" s="24">
        <v>44195</v>
      </c>
      <c r="AX460" s="24">
        <v>44255</v>
      </c>
      <c r="AY460" s="21">
        <v>0</v>
      </c>
      <c r="AZ460" s="21">
        <v>0</v>
      </c>
      <c r="BA460" s="21">
        <v>-52223.8</v>
      </c>
      <c r="BB460" s="21">
        <v>-544</v>
      </c>
      <c r="BC460" s="21">
        <v>4171</v>
      </c>
      <c r="BD460" s="21"/>
      <c r="BE460" s="21" t="s">
        <v>77</v>
      </c>
      <c r="BF460" s="21" t="s">
        <v>77</v>
      </c>
      <c r="BG460" s="21"/>
      <c r="BH460" s="21" t="s">
        <v>78</v>
      </c>
      <c r="BI460" s="24"/>
      <c r="BJ460" s="21">
        <v>0</v>
      </c>
      <c r="BK460" s="21">
        <v>0</v>
      </c>
      <c r="BL460" s="21">
        <v>0</v>
      </c>
      <c r="BM460" s="21">
        <v>0</v>
      </c>
      <c r="BN460" s="21">
        <v>0</v>
      </c>
      <c r="BO460" s="21">
        <v>0</v>
      </c>
      <c r="BS460" s="21">
        <v>5567.49</v>
      </c>
      <c r="BT460" s="21">
        <v>0</v>
      </c>
      <c r="BU460" s="21"/>
      <c r="BV460" s="21" t="s">
        <v>79</v>
      </c>
    </row>
    <row r="461" spans="1:74">
      <c r="A461"/>
      <c r="B461"/>
      <c r="C461"/>
      <c r="D461"/>
      <c r="E461"/>
      <c r="F461"/>
      <c r="G461"/>
      <c r="H461"/>
      <c r="I461"/>
      <c r="J461"/>
      <c r="K461"/>
      <c r="L461"/>
      <c r="M461"/>
      <c r="N461"/>
      <c r="O461"/>
      <c r="P461"/>
      <c r="Q461"/>
      <c r="R461"/>
      <c r="S461"/>
      <c r="T461"/>
      <c r="U461"/>
      <c r="V461"/>
      <c r="W461"/>
      <c r="X461"/>
      <c r="Y461"/>
      <c r="Z461"/>
      <c r="AA461"/>
      <c r="AB461"/>
      <c r="AC461"/>
      <c r="AD461"/>
      <c r="AE461"/>
      <c r="AF461"/>
      <c r="AG461"/>
      <c r="AH461"/>
      <c r="AI461"/>
      <c r="AJ461"/>
      <c r="AK461"/>
      <c r="AL461"/>
      <c r="AM461"/>
      <c r="AN461"/>
      <c r="AO461"/>
      <c r="AP461"/>
      <c r="AQ461"/>
      <c r="AR461"/>
      <c r="AS461"/>
      <c r="AT461"/>
      <c r="AU461"/>
      <c r="AV461"/>
      <c r="AW461"/>
      <c r="AX461"/>
      <c r="AY461"/>
      <c r="AZ461"/>
      <c r="BA461"/>
      <c r="BB461"/>
      <c r="BC461"/>
      <c r="BD461"/>
      <c r="BE461"/>
      <c r="BF461"/>
      <c r="BG461"/>
      <c r="BH461"/>
      <c r="BI461"/>
      <c r="BJ461"/>
      <c r="BK461"/>
      <c r="BL461"/>
      <c r="BM461"/>
      <c r="BN461"/>
      <c r="BO461"/>
      <c r="BP461"/>
      <c r="BQ461"/>
      <c r="BR461"/>
      <c r="BS461"/>
      <c r="BT461"/>
      <c r="BU461"/>
      <c r="BV461"/>
    </row>
    <row r="462" spans="1:74">
      <c r="A462"/>
      <c r="B462"/>
      <c r="C462"/>
      <c r="D462"/>
      <c r="E462"/>
      <c r="F462"/>
      <c r="G462"/>
      <c r="H462"/>
      <c r="I462"/>
      <c r="J462"/>
      <c r="K462"/>
      <c r="L462"/>
      <c r="M462"/>
      <c r="N462"/>
      <c r="O462"/>
      <c r="P462"/>
      <c r="Q462"/>
      <c r="R462"/>
      <c r="S462"/>
      <c r="T462"/>
      <c r="U462"/>
      <c r="V462"/>
      <c r="W462"/>
      <c r="X462"/>
      <c r="Y462"/>
      <c r="Z462"/>
      <c r="AA462"/>
      <c r="AB462"/>
      <c r="AC462"/>
      <c r="AD462"/>
      <c r="AE462"/>
      <c r="AF462"/>
      <c r="AG462"/>
      <c r="AH462"/>
      <c r="AI462"/>
      <c r="AJ462"/>
      <c r="AK462"/>
      <c r="AL462"/>
      <c r="AM462"/>
      <c r="AN462"/>
      <c r="AO462"/>
      <c r="AP462"/>
      <c r="AQ462"/>
      <c r="AR462"/>
      <c r="AS462"/>
      <c r="AT462"/>
      <c r="AU462"/>
      <c r="AV462"/>
      <c r="AW462"/>
      <c r="AX462"/>
      <c r="AY462"/>
      <c r="AZ462"/>
      <c r="BA462"/>
      <c r="BB462"/>
      <c r="BC462"/>
      <c r="BD462"/>
      <c r="BE462"/>
      <c r="BF462"/>
      <c r="BG462"/>
      <c r="BH462"/>
      <c r="BI462"/>
      <c r="BJ462"/>
      <c r="BK462"/>
      <c r="BL462"/>
      <c r="BM462"/>
      <c r="BN462"/>
      <c r="BO462"/>
      <c r="BP462"/>
      <c r="BQ462"/>
      <c r="BR462"/>
      <c r="BS462"/>
      <c r="BT462"/>
      <c r="BU462"/>
      <c r="BV462"/>
    </row>
    <row r="463" spans="1:74">
      <c r="A463"/>
      <c r="B463"/>
      <c r="C463"/>
      <c r="D463"/>
      <c r="E463"/>
      <c r="F463"/>
      <c r="G463"/>
      <c r="H463"/>
      <c r="I463"/>
      <c r="J463"/>
      <c r="K463"/>
      <c r="L463"/>
      <c r="M463"/>
      <c r="N463"/>
      <c r="O463"/>
      <c r="P463"/>
      <c r="Q463"/>
      <c r="R463"/>
      <c r="S463"/>
      <c r="T463"/>
      <c r="U463"/>
      <c r="V463"/>
      <c r="W463"/>
      <c r="X463"/>
      <c r="Y463"/>
      <c r="Z463"/>
      <c r="AA463"/>
      <c r="AB463"/>
      <c r="AC463"/>
      <c r="AD463"/>
      <c r="AE463"/>
      <c r="AF463"/>
      <c r="AG463"/>
      <c r="AH463"/>
      <c r="AI463"/>
      <c r="AJ463"/>
      <c r="AK463"/>
      <c r="AL463"/>
      <c r="AM463"/>
      <c r="AN463"/>
      <c r="AO463"/>
      <c r="AP463"/>
      <c r="AQ463"/>
      <c r="AR463"/>
      <c r="AS463"/>
      <c r="AT463"/>
      <c r="AU463"/>
      <c r="AV463"/>
      <c r="AW463"/>
      <c r="AX463"/>
      <c r="AY463"/>
      <c r="AZ463"/>
      <c r="BA463"/>
      <c r="BB463"/>
      <c r="BC463"/>
      <c r="BD463"/>
      <c r="BE463"/>
      <c r="BF463"/>
      <c r="BG463"/>
      <c r="BH463"/>
      <c r="BI463"/>
      <c r="BJ463"/>
      <c r="BK463"/>
      <c r="BL463"/>
      <c r="BM463"/>
      <c r="BN463"/>
      <c r="BO463"/>
      <c r="BP463"/>
      <c r="BQ463"/>
      <c r="BR463"/>
      <c r="BS463"/>
      <c r="BT463"/>
      <c r="BU463"/>
      <c r="BV463"/>
    </row>
    <row r="464" spans="1:74">
      <c r="A464"/>
      <c r="B464"/>
      <c r="C464"/>
      <c r="D464"/>
      <c r="E464"/>
      <c r="F464"/>
      <c r="G464"/>
      <c r="H464"/>
      <c r="I464"/>
      <c r="J464"/>
      <c r="K464"/>
      <c r="L464"/>
      <c r="M464"/>
      <c r="N464"/>
      <c r="O464"/>
      <c r="P464"/>
      <c r="Q464"/>
      <c r="R464"/>
      <c r="S464"/>
      <c r="T464"/>
      <c r="U464"/>
      <c r="V464"/>
      <c r="W464"/>
      <c r="X464"/>
      <c r="Y464"/>
      <c r="Z464"/>
      <c r="AA464"/>
      <c r="AB464"/>
      <c r="AC464"/>
      <c r="AD464"/>
      <c r="AE464"/>
      <c r="AF464"/>
      <c r="AG464"/>
      <c r="AH464"/>
      <c r="AI464"/>
      <c r="AJ464"/>
      <c r="AK464"/>
      <c r="AL464"/>
      <c r="AM464"/>
      <c r="AN464"/>
      <c r="AO464"/>
      <c r="AP464"/>
      <c r="AQ464"/>
      <c r="AR464"/>
      <c r="AS464"/>
      <c r="AT464"/>
      <c r="AU464"/>
      <c r="AV464"/>
      <c r="AW464"/>
      <c r="AX464"/>
      <c r="AY464"/>
      <c r="AZ464"/>
      <c r="BA464"/>
      <c r="BB464"/>
      <c r="BC464"/>
      <c r="BD464"/>
      <c r="BE464"/>
      <c r="BF464"/>
      <c r="BG464"/>
      <c r="BH464"/>
      <c r="BI464"/>
      <c r="BJ464"/>
      <c r="BK464"/>
      <c r="BL464"/>
      <c r="BM464"/>
      <c r="BN464"/>
      <c r="BO464"/>
      <c r="BP464"/>
      <c r="BQ464"/>
      <c r="BR464"/>
      <c r="BS464"/>
      <c r="BT464"/>
      <c r="BU464"/>
      <c r="BV464"/>
    </row>
    <row r="465" spans="1:74">
      <c r="A465"/>
      <c r="B465"/>
      <c r="C465"/>
      <c r="D465"/>
      <c r="E465"/>
      <c r="F465"/>
      <c r="G465"/>
      <c r="H465"/>
      <c r="I465"/>
      <c r="J465"/>
      <c r="K465"/>
      <c r="L465"/>
      <c r="M465"/>
      <c r="N465"/>
      <c r="O465"/>
      <c r="P465"/>
      <c r="Q465"/>
      <c r="R465"/>
      <c r="S465"/>
      <c r="T465"/>
      <c r="U465"/>
      <c r="V465"/>
      <c r="W465"/>
      <c r="X465"/>
      <c r="Y465"/>
      <c r="Z465"/>
      <c r="AA465"/>
      <c r="AB465"/>
      <c r="AC465"/>
      <c r="AD465"/>
      <c r="AE465"/>
      <c r="AF465"/>
      <c r="AG465"/>
      <c r="AH465"/>
      <c r="AI465"/>
      <c r="AJ465"/>
      <c r="AK465"/>
      <c r="AL465"/>
      <c r="AM465"/>
      <c r="AN465"/>
      <c r="AO465"/>
      <c r="AP465"/>
      <c r="AQ465"/>
      <c r="AR465"/>
      <c r="AS465"/>
      <c r="AT465"/>
      <c r="AU465"/>
      <c r="AV465"/>
      <c r="AW465"/>
      <c r="AX465"/>
      <c r="AY465"/>
      <c r="AZ465"/>
      <c r="BA465"/>
      <c r="BB465"/>
      <c r="BC465"/>
      <c r="BD465"/>
      <c r="BE465"/>
      <c r="BF465"/>
      <c r="BG465"/>
      <c r="BH465"/>
      <c r="BI465"/>
      <c r="BJ465"/>
      <c r="BK465"/>
      <c r="BL465"/>
      <c r="BM465"/>
      <c r="BN465"/>
      <c r="BO465"/>
      <c r="BP465"/>
      <c r="BQ465"/>
      <c r="BR465"/>
      <c r="BS465"/>
      <c r="BT465"/>
      <c r="BU465"/>
      <c r="BV465"/>
    </row>
    <row r="466" spans="1:74">
      <c r="A466"/>
      <c r="B466"/>
      <c r="C466"/>
      <c r="D466"/>
      <c r="E466"/>
      <c r="F466"/>
      <c r="G466"/>
      <c r="H466"/>
      <c r="I466"/>
      <c r="J466"/>
      <c r="K466"/>
      <c r="L466"/>
      <c r="M466"/>
      <c r="N466"/>
      <c r="O466"/>
      <c r="P466"/>
      <c r="Q466"/>
      <c r="R466"/>
      <c r="S466"/>
      <c r="T466"/>
      <c r="U466"/>
      <c r="V466"/>
      <c r="W466"/>
      <c r="X466"/>
      <c r="Y466"/>
      <c r="Z466"/>
      <c r="AA466"/>
      <c r="AB466"/>
      <c r="AC466"/>
      <c r="AD466"/>
      <c r="AE466"/>
      <c r="AF466"/>
      <c r="AG466"/>
      <c r="AH466"/>
      <c r="AI466"/>
      <c r="AJ466"/>
      <c r="AK466"/>
      <c r="AL466"/>
      <c r="AM466"/>
      <c r="AN466"/>
      <c r="AO466"/>
      <c r="AP466"/>
      <c r="AQ466"/>
      <c r="AR466"/>
      <c r="AS466"/>
      <c r="AT466"/>
      <c r="AU466"/>
      <c r="AV466"/>
      <c r="AW466"/>
      <c r="AX466"/>
      <c r="AY466"/>
      <c r="AZ466"/>
      <c r="BA466"/>
      <c r="BB466"/>
      <c r="BC466"/>
      <c r="BD466"/>
      <c r="BE466"/>
      <c r="BF466"/>
      <c r="BG466"/>
      <c r="BH466"/>
      <c r="BI466"/>
      <c r="BJ466"/>
      <c r="BK466"/>
      <c r="BL466"/>
      <c r="BM466"/>
      <c r="BN466"/>
      <c r="BO466"/>
      <c r="BP466"/>
      <c r="BQ466"/>
      <c r="BR466"/>
      <c r="BS466"/>
      <c r="BT466"/>
      <c r="BU466"/>
      <c r="BV466"/>
    </row>
    <row r="467" spans="1:74">
      <c r="A467"/>
      <c r="B467"/>
      <c r="C467"/>
      <c r="D467"/>
      <c r="E467"/>
      <c r="F467"/>
      <c r="G467"/>
      <c r="H467"/>
      <c r="I467"/>
      <c r="J467"/>
      <c r="K467"/>
      <c r="L467"/>
      <c r="M467"/>
      <c r="N467"/>
      <c r="O467"/>
      <c r="P467"/>
      <c r="Q467"/>
      <c r="R467"/>
      <c r="S467"/>
      <c r="T467"/>
      <c r="U467"/>
      <c r="V467"/>
      <c r="W467"/>
      <c r="X467"/>
      <c r="Y467"/>
      <c r="Z467"/>
      <c r="AA467"/>
      <c r="AB467"/>
      <c r="AC467"/>
      <c r="AD467"/>
      <c r="AE467"/>
      <c r="AF467"/>
      <c r="AG467"/>
      <c r="AH467"/>
      <c r="AI467"/>
      <c r="AJ467"/>
      <c r="AK467"/>
      <c r="AL467"/>
      <c r="AM467"/>
      <c r="AN467"/>
      <c r="AO467"/>
      <c r="AP467"/>
      <c r="AQ467"/>
      <c r="AR467"/>
      <c r="AS467"/>
      <c r="AT467"/>
      <c r="AU467"/>
      <c r="AV467"/>
      <c r="AW467"/>
      <c r="AX467"/>
      <c r="AY467"/>
      <c r="AZ467"/>
      <c r="BA467"/>
      <c r="BB467"/>
      <c r="BC467"/>
      <c r="BD467"/>
      <c r="BE467"/>
      <c r="BF467"/>
      <c r="BG467"/>
      <c r="BH467"/>
      <c r="BI467"/>
      <c r="BJ467"/>
      <c r="BK467"/>
      <c r="BL467"/>
      <c r="BM467"/>
      <c r="BN467"/>
      <c r="BO467"/>
      <c r="BP467"/>
      <c r="BQ467"/>
      <c r="BR467"/>
      <c r="BS467"/>
      <c r="BT467"/>
      <c r="BU467"/>
      <c r="BV467"/>
    </row>
    <row r="468" spans="1:74">
      <c r="A468"/>
      <c r="B468"/>
      <c r="C468"/>
      <c r="D468"/>
      <c r="E468"/>
      <c r="F468"/>
      <c r="G468"/>
      <c r="H468"/>
      <c r="I468"/>
      <c r="J468"/>
      <c r="K468"/>
      <c r="L468"/>
      <c r="M468"/>
      <c r="N468"/>
      <c r="O468"/>
      <c r="P468"/>
      <c r="Q468"/>
      <c r="R468"/>
      <c r="S468"/>
      <c r="T468"/>
      <c r="U468"/>
      <c r="V468"/>
      <c r="W468"/>
      <c r="X468"/>
      <c r="Y468"/>
      <c r="Z468"/>
      <c r="AA468"/>
      <c r="AB468"/>
      <c r="AC468"/>
      <c r="AD468"/>
      <c r="AE468"/>
      <c r="AF468"/>
      <c r="AG468"/>
      <c r="AH468"/>
      <c r="AI468"/>
      <c r="AJ468"/>
      <c r="AK468"/>
      <c r="AL468"/>
      <c r="AM468"/>
      <c r="AN468"/>
      <c r="AO468"/>
      <c r="AP468"/>
      <c r="AQ468"/>
      <c r="AR468"/>
      <c r="AS468"/>
      <c r="AT468"/>
      <c r="AU468"/>
      <c r="AV468"/>
      <c r="AW468"/>
      <c r="AX468"/>
      <c r="AY468"/>
      <c r="AZ468"/>
      <c r="BA468"/>
      <c r="BB468"/>
      <c r="BC468"/>
      <c r="BD468"/>
      <c r="BE468"/>
      <c r="BF468"/>
      <c r="BG468"/>
      <c r="BH468"/>
      <c r="BI468"/>
      <c r="BJ468"/>
      <c r="BK468"/>
      <c r="BL468"/>
      <c r="BM468"/>
      <c r="BN468"/>
      <c r="BO468"/>
      <c r="BP468"/>
      <c r="BQ468"/>
      <c r="BR468"/>
      <c r="BS468"/>
      <c r="BT468"/>
      <c r="BU468"/>
      <c r="BV468"/>
    </row>
    <row r="469" spans="1:74">
      <c r="A469"/>
      <c r="B469"/>
      <c r="C469"/>
      <c r="D469"/>
      <c r="E469"/>
      <c r="F469"/>
      <c r="G469"/>
      <c r="H469"/>
      <c r="I469"/>
      <c r="J469"/>
      <c r="K469"/>
      <c r="L469"/>
      <c r="M469"/>
      <c r="N469"/>
      <c r="O469"/>
      <c r="P469"/>
      <c r="Q469"/>
      <c r="R469"/>
      <c r="S469"/>
      <c r="T469"/>
      <c r="U469"/>
      <c r="V469"/>
      <c r="W469"/>
      <c r="X469"/>
      <c r="Y469"/>
      <c r="Z469"/>
      <c r="AA469"/>
      <c r="AB469"/>
      <c r="AC469"/>
      <c r="AD469"/>
      <c r="AE469"/>
      <c r="AF469"/>
      <c r="AG469"/>
      <c r="AH469"/>
      <c r="AI469"/>
      <c r="AJ469"/>
      <c r="AK469"/>
      <c r="AL469"/>
      <c r="AM469"/>
      <c r="AN469"/>
      <c r="AO469"/>
      <c r="AP469"/>
      <c r="AQ469"/>
      <c r="AR469"/>
      <c r="AS469"/>
      <c r="AT469"/>
      <c r="AU469"/>
      <c r="AV469"/>
      <c r="AW469"/>
      <c r="AX469"/>
      <c r="AY469"/>
      <c r="AZ469"/>
      <c r="BA469"/>
      <c r="BB469"/>
      <c r="BC469"/>
      <c r="BD469"/>
      <c r="BE469"/>
      <c r="BF469"/>
      <c r="BG469"/>
      <c r="BH469"/>
      <c r="BI469"/>
      <c r="BJ469"/>
      <c r="BK469"/>
      <c r="BL469"/>
      <c r="BM469"/>
      <c r="BN469"/>
      <c r="BO469"/>
      <c r="BP469"/>
      <c r="BQ469"/>
      <c r="BR469"/>
      <c r="BS469"/>
      <c r="BT469"/>
      <c r="BU469"/>
      <c r="BV469"/>
    </row>
    <row r="470" spans="1:74">
      <c r="A470"/>
      <c r="B470"/>
      <c r="C470"/>
      <c r="D470"/>
      <c r="E470"/>
      <c r="F470"/>
      <c r="G470"/>
      <c r="H470"/>
      <c r="I470"/>
      <c r="J470"/>
      <c r="K470"/>
      <c r="L470"/>
      <c r="M470"/>
      <c r="N470"/>
      <c r="O470"/>
      <c r="P470"/>
      <c r="Q470"/>
      <c r="R470"/>
      <c r="S470"/>
      <c r="T470"/>
      <c r="U470"/>
      <c r="V470"/>
      <c r="W470"/>
      <c r="X470"/>
      <c r="Y470"/>
      <c r="Z470"/>
      <c r="AA470"/>
      <c r="AB470"/>
      <c r="AC470"/>
      <c r="AD470"/>
      <c r="AE470"/>
      <c r="AF470"/>
      <c r="AG470"/>
      <c r="AH470"/>
      <c r="AI470"/>
      <c r="AJ470"/>
      <c r="AK470"/>
      <c r="AL470"/>
      <c r="AM470"/>
      <c r="AN470"/>
      <c r="AO470"/>
      <c r="AP470"/>
      <c r="AQ470"/>
      <c r="AR470"/>
      <c r="AS470"/>
      <c r="AT470"/>
      <c r="AU470"/>
      <c r="AV470"/>
      <c r="AW470"/>
      <c r="AX470"/>
      <c r="AY470"/>
      <c r="AZ470"/>
      <c r="BA470"/>
      <c r="BB470"/>
      <c r="BC470"/>
      <c r="BD470"/>
      <c r="BE470"/>
      <c r="BF470"/>
      <c r="BG470"/>
      <c r="BH470"/>
      <c r="BI470"/>
      <c r="BJ470"/>
      <c r="BK470"/>
      <c r="BL470"/>
      <c r="BM470"/>
      <c r="BN470"/>
      <c r="BO470"/>
      <c r="BP470"/>
      <c r="BQ470"/>
      <c r="BR470"/>
      <c r="BS470"/>
      <c r="BT470"/>
      <c r="BU470"/>
      <c r="BV470"/>
    </row>
    <row r="471" spans="1:74">
      <c r="A471"/>
      <c r="B471"/>
      <c r="C471"/>
      <c r="D471"/>
      <c r="E471"/>
      <c r="F471"/>
      <c r="G471"/>
      <c r="H471"/>
      <c r="I471"/>
      <c r="J471"/>
      <c r="K471"/>
      <c r="L471"/>
      <c r="M471"/>
      <c r="N471"/>
      <c r="O471"/>
      <c r="P471"/>
      <c r="Q471"/>
      <c r="R471"/>
      <c r="S471"/>
      <c r="T471"/>
      <c r="U471"/>
      <c r="V471"/>
      <c r="W471"/>
      <c r="X471"/>
      <c r="Y471"/>
      <c r="Z471"/>
      <c r="AA471"/>
      <c r="AB471"/>
      <c r="AC471"/>
      <c r="AD471"/>
      <c r="AE471"/>
      <c r="AF471"/>
      <c r="AG471"/>
      <c r="AH471"/>
      <c r="AI471"/>
      <c r="AJ471"/>
      <c r="AK471"/>
      <c r="AL471"/>
      <c r="AM471"/>
      <c r="AN471"/>
      <c r="AO471"/>
      <c r="AP471"/>
      <c r="AQ471"/>
      <c r="AR471"/>
      <c r="AS471"/>
      <c r="AT471"/>
      <c r="AU471"/>
      <c r="AV471"/>
      <c r="AW471"/>
      <c r="AX471"/>
      <c r="AY471"/>
      <c r="AZ471"/>
      <c r="BA471"/>
      <c r="BB471"/>
      <c r="BC471"/>
      <c r="BD471"/>
      <c r="BE471"/>
      <c r="BF471"/>
      <c r="BG471"/>
      <c r="BH471"/>
      <c r="BI471"/>
      <c r="BJ471"/>
      <c r="BK471"/>
      <c r="BL471"/>
      <c r="BM471"/>
      <c r="BN471"/>
      <c r="BO471"/>
      <c r="BP471"/>
      <c r="BQ471"/>
      <c r="BR471"/>
      <c r="BS471"/>
      <c r="BT471"/>
      <c r="BU471"/>
      <c r="BV471"/>
    </row>
    <row r="472" spans="1:74">
      <c r="A472"/>
      <c r="B472"/>
      <c r="C472"/>
      <c r="D472"/>
      <c r="E472"/>
      <c r="F472"/>
      <c r="G472"/>
      <c r="H472"/>
      <c r="I472"/>
      <c r="J472"/>
      <c r="K472"/>
      <c r="L472"/>
      <c r="M472"/>
      <c r="N472"/>
      <c r="O472"/>
      <c r="P472"/>
      <c r="Q472"/>
      <c r="R472"/>
      <c r="S472"/>
      <c r="T472"/>
      <c r="U472"/>
      <c r="V472"/>
      <c r="W472"/>
      <c r="X472"/>
      <c r="Y472"/>
      <c r="Z472"/>
      <c r="AA472"/>
      <c r="AB472"/>
      <c r="AC472"/>
      <c r="AD472"/>
      <c r="AE472"/>
      <c r="AF472"/>
      <c r="AG472"/>
      <c r="AH472"/>
      <c r="AI472"/>
      <c r="AJ472"/>
      <c r="AK472"/>
      <c r="AL472"/>
      <c r="AM472"/>
      <c r="AN472"/>
      <c r="AO472"/>
      <c r="AP472"/>
      <c r="AQ472"/>
      <c r="AR472"/>
      <c r="AS472"/>
      <c r="AT472"/>
      <c r="AU472"/>
      <c r="AV472"/>
      <c r="AW472"/>
      <c r="AX472"/>
      <c r="AY472"/>
      <c r="AZ472"/>
      <c r="BA472"/>
      <c r="BB472"/>
      <c r="BC472"/>
      <c r="BD472"/>
      <c r="BE472"/>
      <c r="BF472"/>
      <c r="BG472"/>
      <c r="BH472"/>
      <c r="BI472"/>
      <c r="BJ472"/>
      <c r="BK472"/>
      <c r="BL472"/>
      <c r="BM472"/>
      <c r="BN472"/>
      <c r="BO472"/>
      <c r="BP472"/>
      <c r="BQ472"/>
      <c r="BR472"/>
      <c r="BS472"/>
      <c r="BT472"/>
      <c r="BU472"/>
      <c r="BV472"/>
    </row>
    <row r="473" spans="1:74">
      <c r="A473"/>
      <c r="B473"/>
      <c r="C473"/>
      <c r="D473"/>
      <c r="E473"/>
      <c r="F473"/>
      <c r="G473"/>
      <c r="H473"/>
      <c r="I473"/>
      <c r="J473"/>
      <c r="K473"/>
      <c r="L473"/>
      <c r="M473"/>
      <c r="N473"/>
      <c r="O473"/>
      <c r="P473"/>
      <c r="Q473"/>
      <c r="R473"/>
      <c r="S473"/>
      <c r="T473"/>
      <c r="U473"/>
      <c r="V473"/>
      <c r="W473"/>
      <c r="X473"/>
      <c r="Y473"/>
      <c r="Z473"/>
      <c r="AA473"/>
      <c r="AB473"/>
      <c r="AC473"/>
      <c r="AD473"/>
      <c r="AE473"/>
      <c r="AF473"/>
      <c r="AG473"/>
      <c r="AH473"/>
      <c r="AI473"/>
      <c r="AJ473"/>
      <c r="AK473"/>
      <c r="AL473"/>
      <c r="AM473"/>
      <c r="AN473"/>
      <c r="AO473"/>
      <c r="AP473"/>
      <c r="AQ473"/>
      <c r="AR473"/>
      <c r="AS473"/>
      <c r="AT473"/>
      <c r="AU473"/>
      <c r="AV473"/>
      <c r="AW473"/>
      <c r="AX473"/>
      <c r="AY473"/>
      <c r="AZ473"/>
      <c r="BA473"/>
      <c r="BB473"/>
      <c r="BC473"/>
      <c r="BD473"/>
      <c r="BE473"/>
      <c r="BF473"/>
      <c r="BG473"/>
      <c r="BH473"/>
      <c r="BI473"/>
      <c r="BJ473"/>
      <c r="BK473"/>
      <c r="BL473"/>
      <c r="BM473"/>
      <c r="BN473"/>
      <c r="BO473"/>
      <c r="BP473"/>
      <c r="BQ473"/>
      <c r="BR473"/>
      <c r="BS473"/>
      <c r="BT473"/>
      <c r="BU473"/>
      <c r="BV473"/>
    </row>
    <row r="474" spans="1:74">
      <c r="A474"/>
      <c r="B474"/>
      <c r="C474"/>
      <c r="D474"/>
      <c r="E474"/>
      <c r="F474"/>
      <c r="G474"/>
      <c r="H474"/>
      <c r="I474"/>
      <c r="J474"/>
      <c r="K474"/>
      <c r="L474"/>
      <c r="M474"/>
      <c r="N474"/>
      <c r="O474"/>
      <c r="P474"/>
      <c r="Q474"/>
      <c r="R474"/>
      <c r="S474"/>
      <c r="T474"/>
      <c r="U474"/>
      <c r="V474"/>
      <c r="W474"/>
      <c r="X474"/>
      <c r="Y474"/>
      <c r="Z474"/>
      <c r="AA474"/>
      <c r="AB474"/>
      <c r="AC474"/>
      <c r="AD474"/>
      <c r="AE474"/>
      <c r="AF474"/>
      <c r="AG474"/>
      <c r="AH474"/>
      <c r="AI474"/>
      <c r="AJ474"/>
      <c r="AK474"/>
      <c r="AL474"/>
      <c r="AM474"/>
      <c r="AN474"/>
      <c r="AO474"/>
      <c r="AP474"/>
      <c r="AQ474"/>
      <c r="AR474"/>
      <c r="AS474"/>
      <c r="AT474"/>
      <c r="AU474"/>
      <c r="AV474"/>
      <c r="AW474"/>
      <c r="AX474"/>
      <c r="AY474"/>
      <c r="AZ474"/>
      <c r="BA474"/>
      <c r="BB474"/>
      <c r="BC474"/>
      <c r="BD474"/>
      <c r="BE474"/>
      <c r="BF474"/>
      <c r="BG474"/>
      <c r="BH474"/>
      <c r="BI474"/>
      <c r="BJ474"/>
      <c r="BK474"/>
      <c r="BL474"/>
      <c r="BM474"/>
      <c r="BN474"/>
      <c r="BO474"/>
      <c r="BP474"/>
      <c r="BQ474"/>
      <c r="BR474"/>
      <c r="BS474"/>
      <c r="BT474"/>
      <c r="BU474"/>
      <c r="BV474"/>
    </row>
    <row r="475" spans="1:74">
      <c r="A475"/>
      <c r="B475"/>
      <c r="C475"/>
      <c r="D475"/>
      <c r="E475"/>
      <c r="F475"/>
      <c r="G475"/>
      <c r="H475"/>
      <c r="I475"/>
      <c r="J475"/>
      <c r="K475"/>
      <c r="L475"/>
      <c r="M475"/>
      <c r="N475"/>
      <c r="O475"/>
      <c r="P475"/>
      <c r="Q475"/>
      <c r="R475"/>
      <c r="S475"/>
      <c r="T475"/>
      <c r="U475"/>
      <c r="V475"/>
      <c r="W475"/>
      <c r="X475"/>
      <c r="Y475"/>
      <c r="Z475"/>
      <c r="AA475"/>
      <c r="AB475"/>
      <c r="AC475"/>
      <c r="AD475"/>
      <c r="AE475"/>
      <c r="AF475"/>
      <c r="AG475"/>
      <c r="AH475"/>
      <c r="AI475"/>
      <c r="AJ475"/>
      <c r="AK475"/>
      <c r="AL475"/>
      <c r="AM475"/>
      <c r="AN475"/>
      <c r="AO475"/>
      <c r="AP475"/>
      <c r="AQ475"/>
      <c r="AR475"/>
      <c r="AS475"/>
      <c r="AT475"/>
      <c r="AU475"/>
      <c r="AV475"/>
      <c r="AW475"/>
      <c r="AX475"/>
      <c r="AY475"/>
      <c r="AZ475"/>
      <c r="BA475"/>
      <c r="BB475"/>
      <c r="BC475"/>
      <c r="BD475"/>
      <c r="BE475"/>
      <c r="BF475"/>
      <c r="BG475"/>
      <c r="BH475"/>
      <c r="BI475"/>
      <c r="BJ475"/>
      <c r="BK475"/>
      <c r="BL475"/>
      <c r="BM475"/>
      <c r="BN475"/>
      <c r="BO475"/>
      <c r="BP475"/>
      <c r="BQ475"/>
      <c r="BR475"/>
      <c r="BS475"/>
      <c r="BT475"/>
      <c r="BU475"/>
      <c r="BV475"/>
    </row>
    <row r="476" spans="1:74">
      <c r="A476"/>
      <c r="B476"/>
      <c r="C476"/>
      <c r="D476"/>
      <c r="E476"/>
      <c r="F476"/>
      <c r="G476"/>
      <c r="H476"/>
      <c r="I476"/>
      <c r="J476"/>
      <c r="K476"/>
      <c r="L476"/>
      <c r="M476"/>
      <c r="N476"/>
      <c r="O476"/>
      <c r="P476"/>
      <c r="Q476"/>
      <c r="R476"/>
      <c r="S476"/>
      <c r="T476"/>
      <c r="U476"/>
      <c r="V476"/>
      <c r="W476"/>
      <c r="X476"/>
      <c r="Y476"/>
      <c r="Z476"/>
      <c r="AA476"/>
      <c r="AB476"/>
      <c r="AC476"/>
      <c r="AD476"/>
      <c r="AE476"/>
      <c r="AF476"/>
      <c r="AG476"/>
      <c r="AH476"/>
      <c r="AI476"/>
      <c r="AJ476"/>
      <c r="AK476"/>
      <c r="AL476"/>
      <c r="AM476"/>
      <c r="AN476"/>
      <c r="AO476"/>
      <c r="AP476"/>
      <c r="AQ476"/>
      <c r="AR476"/>
      <c r="AS476"/>
      <c r="AT476"/>
      <c r="AU476"/>
      <c r="AV476"/>
      <c r="AW476"/>
      <c r="AX476"/>
      <c r="AY476"/>
      <c r="AZ476"/>
      <c r="BA476"/>
      <c r="BB476"/>
      <c r="BC476"/>
      <c r="BD476"/>
      <c r="BE476"/>
      <c r="BF476"/>
      <c r="BG476"/>
      <c r="BH476"/>
      <c r="BI476"/>
      <c r="BJ476"/>
      <c r="BK476"/>
      <c r="BL476"/>
      <c r="BM476"/>
      <c r="BN476"/>
      <c r="BO476"/>
      <c r="BP476"/>
      <c r="BQ476"/>
      <c r="BR476"/>
      <c r="BS476"/>
      <c r="BT476"/>
      <c r="BU476"/>
      <c r="BV476"/>
    </row>
    <row r="477" spans="1:74">
      <c r="A477"/>
      <c r="B477"/>
      <c r="C477"/>
      <c r="D477"/>
      <c r="E477"/>
      <c r="F477"/>
      <c r="G477"/>
      <c r="H477"/>
      <c r="I477"/>
      <c r="J477"/>
      <c r="K477"/>
      <c r="L477"/>
      <c r="M477"/>
      <c r="N477"/>
      <c r="O477"/>
      <c r="P477"/>
      <c r="Q477"/>
      <c r="R477"/>
      <c r="S477"/>
      <c r="T477"/>
      <c r="U477"/>
      <c r="V477"/>
      <c r="W477"/>
      <c r="X477"/>
      <c r="Y477"/>
      <c r="Z477"/>
      <c r="AA477"/>
      <c r="AB477"/>
      <c r="AC477"/>
      <c r="AD477"/>
      <c r="AE477"/>
      <c r="AF477"/>
      <c r="AG477"/>
      <c r="AH477"/>
      <c r="AI477"/>
      <c r="AJ477"/>
      <c r="AK477"/>
      <c r="AL477"/>
      <c r="AM477"/>
      <c r="AN477"/>
      <c r="AO477"/>
      <c r="AP477"/>
      <c r="AQ477"/>
      <c r="AR477"/>
      <c r="AS477"/>
      <c r="AT477"/>
      <c r="AU477"/>
      <c r="AV477"/>
      <c r="AW477"/>
      <c r="AX477"/>
      <c r="AY477"/>
      <c r="AZ477"/>
      <c r="BA477"/>
      <c r="BB477"/>
      <c r="BC477"/>
      <c r="BD477"/>
      <c r="BE477"/>
      <c r="BF477"/>
      <c r="BG477"/>
      <c r="BH477"/>
      <c r="BI477"/>
      <c r="BJ477"/>
      <c r="BK477"/>
      <c r="BL477"/>
      <c r="BM477"/>
      <c r="BN477"/>
      <c r="BO477"/>
      <c r="BP477"/>
      <c r="BQ477"/>
      <c r="BR477"/>
      <c r="BS477"/>
      <c r="BT477"/>
      <c r="BU477"/>
      <c r="BV477"/>
    </row>
    <row r="478" spans="1:74">
      <c r="A478"/>
      <c r="B478"/>
      <c r="C478"/>
      <c r="D478"/>
      <c r="E478"/>
      <c r="F478"/>
      <c r="G478"/>
      <c r="H478"/>
      <c r="I478"/>
      <c r="J478"/>
      <c r="K478"/>
      <c r="L478"/>
      <c r="M478"/>
      <c r="N478"/>
      <c r="O478"/>
      <c r="P478"/>
      <c r="Q478"/>
      <c r="R478"/>
      <c r="S478"/>
      <c r="T478"/>
      <c r="U478"/>
      <c r="V478"/>
      <c r="W478"/>
      <c r="X478"/>
      <c r="Y478"/>
      <c r="Z478"/>
      <c r="AA478"/>
      <c r="AB478"/>
      <c r="AC478"/>
      <c r="AD478"/>
      <c r="AE478"/>
      <c r="AF478"/>
      <c r="AG478"/>
      <c r="AH478"/>
      <c r="AI478"/>
      <c r="AJ478"/>
      <c r="AK478"/>
      <c r="AL478"/>
      <c r="AM478"/>
      <c r="AN478"/>
      <c r="AO478"/>
      <c r="AP478"/>
      <c r="AQ478"/>
      <c r="AR478"/>
      <c r="AS478"/>
      <c r="AT478"/>
      <c r="AU478"/>
      <c r="AV478"/>
      <c r="AW478"/>
      <c r="AX478"/>
      <c r="AY478"/>
      <c r="AZ478"/>
      <c r="BA478"/>
      <c r="BB478"/>
      <c r="BC478"/>
      <c r="BD478"/>
      <c r="BE478"/>
      <c r="BF478"/>
      <c r="BG478"/>
      <c r="BH478"/>
      <c r="BI478"/>
      <c r="BJ478"/>
      <c r="BK478"/>
      <c r="BL478"/>
      <c r="BM478"/>
      <c r="BN478"/>
      <c r="BO478"/>
      <c r="BP478"/>
      <c r="BQ478"/>
      <c r="BR478"/>
      <c r="BS478"/>
      <c r="BT478"/>
      <c r="BU478"/>
      <c r="BV478"/>
    </row>
    <row r="479" spans="1:74">
      <c r="A479"/>
      <c r="B479"/>
      <c r="C479"/>
      <c r="D479"/>
      <c r="E479"/>
      <c r="F479"/>
      <c r="G479"/>
      <c r="H479"/>
      <c r="I479"/>
      <c r="J479"/>
      <c r="K479"/>
      <c r="L479"/>
      <c r="M479"/>
      <c r="N479"/>
      <c r="O479"/>
      <c r="P479"/>
      <c r="Q479"/>
      <c r="R479"/>
      <c r="S479"/>
      <c r="T479"/>
      <c r="U479"/>
      <c r="V479"/>
      <c r="W479"/>
      <c r="X479"/>
      <c r="Y479"/>
      <c r="Z479"/>
      <c r="AA479"/>
      <c r="AB479"/>
      <c r="AC479"/>
      <c r="AD479"/>
      <c r="AE479"/>
      <c r="AF479"/>
      <c r="AG479"/>
      <c r="AH479"/>
      <c r="AI479"/>
      <c r="AJ479"/>
      <c r="AK479"/>
      <c r="AL479"/>
      <c r="AM479"/>
      <c r="AN479"/>
      <c r="AO479"/>
      <c r="AP479"/>
      <c r="AQ479"/>
      <c r="AR479"/>
      <c r="AS479"/>
      <c r="AT479"/>
      <c r="AU479"/>
      <c r="AV479"/>
      <c r="AW479"/>
      <c r="AX479"/>
      <c r="AY479"/>
      <c r="AZ479"/>
      <c r="BA479"/>
      <c r="BB479"/>
      <c r="BC479"/>
      <c r="BD479"/>
      <c r="BE479"/>
      <c r="BF479"/>
      <c r="BG479"/>
      <c r="BH479"/>
      <c r="BI479"/>
      <c r="BJ479"/>
      <c r="BK479"/>
      <c r="BL479"/>
      <c r="BM479"/>
      <c r="BN479"/>
      <c r="BO479"/>
      <c r="BP479"/>
      <c r="BQ479"/>
      <c r="BR479"/>
      <c r="BS479"/>
      <c r="BT479"/>
      <c r="BU479"/>
      <c r="BV479"/>
    </row>
    <row r="480" spans="1:74">
      <c r="A480"/>
      <c r="B480"/>
      <c r="C480"/>
      <c r="D480"/>
      <c r="E480"/>
      <c r="F480"/>
      <c r="G480"/>
      <c r="H480"/>
      <c r="I480"/>
      <c r="J480"/>
      <c r="K480"/>
      <c r="L480"/>
      <c r="M480"/>
      <c r="N480"/>
      <c r="O480"/>
      <c r="P480"/>
      <c r="Q480"/>
      <c r="R480"/>
      <c r="S480"/>
      <c r="T480"/>
      <c r="U480"/>
      <c r="V480"/>
      <c r="W480"/>
      <c r="X480"/>
      <c r="Y480"/>
      <c r="Z480"/>
      <c r="AA480"/>
      <c r="AB480"/>
      <c r="AC480"/>
      <c r="AD480"/>
      <c r="AE480"/>
      <c r="AF480"/>
      <c r="AG480"/>
      <c r="AH480"/>
      <c r="AI480"/>
      <c r="AJ480"/>
      <c r="AK480"/>
      <c r="AL480"/>
      <c r="AM480"/>
      <c r="AN480"/>
      <c r="AO480"/>
      <c r="AP480"/>
      <c r="AQ480"/>
      <c r="AR480"/>
      <c r="AS480"/>
      <c r="AT480"/>
      <c r="AU480"/>
      <c r="AV480"/>
      <c r="AW480"/>
      <c r="AX480"/>
      <c r="AY480"/>
      <c r="AZ480"/>
      <c r="BA480"/>
      <c r="BB480"/>
      <c r="BC480"/>
      <c r="BD480"/>
      <c r="BE480"/>
      <c r="BF480"/>
      <c r="BG480"/>
      <c r="BH480"/>
      <c r="BI480"/>
      <c r="BJ480"/>
      <c r="BK480"/>
      <c r="BL480"/>
      <c r="BM480"/>
      <c r="BN480"/>
      <c r="BO480"/>
      <c r="BP480"/>
      <c r="BQ480"/>
      <c r="BR480"/>
      <c r="BS480"/>
      <c r="BT480"/>
      <c r="BU480"/>
      <c r="BV480"/>
    </row>
    <row r="481" spans="1:74">
      <c r="A481"/>
      <c r="B481"/>
      <c r="C481"/>
      <c r="D481"/>
      <c r="E481"/>
      <c r="F481"/>
      <c r="G481"/>
      <c r="H481"/>
      <c r="I481"/>
      <c r="J481"/>
      <c r="K481"/>
      <c r="L481"/>
      <c r="M481"/>
      <c r="N481"/>
      <c r="O481"/>
      <c r="P481"/>
      <c r="Q481"/>
      <c r="R481"/>
      <c r="S481"/>
      <c r="T481"/>
      <c r="U481"/>
      <c r="V481"/>
      <c r="W481"/>
      <c r="X481"/>
      <c r="Y481"/>
      <c r="Z481"/>
      <c r="AA481"/>
      <c r="AB481"/>
      <c r="AC481"/>
      <c r="AD481"/>
      <c r="AE481"/>
      <c r="AF481"/>
      <c r="AG481"/>
      <c r="AH481"/>
      <c r="AI481"/>
      <c r="AJ481"/>
      <c r="AK481"/>
      <c r="AL481"/>
      <c r="AM481"/>
      <c r="AN481"/>
      <c r="AO481"/>
      <c r="AP481"/>
      <c r="AQ481"/>
      <c r="AR481"/>
      <c r="AS481"/>
      <c r="AT481"/>
      <c r="AU481"/>
      <c r="AV481"/>
      <c r="AW481"/>
      <c r="AX481"/>
      <c r="AY481"/>
      <c r="AZ481"/>
      <c r="BA481"/>
      <c r="BB481"/>
      <c r="BC481"/>
      <c r="BD481"/>
      <c r="BE481"/>
      <c r="BF481"/>
      <c r="BG481"/>
      <c r="BH481"/>
      <c r="BI481"/>
      <c r="BJ481"/>
      <c r="BK481"/>
      <c r="BL481"/>
      <c r="BM481"/>
      <c r="BN481"/>
      <c r="BO481"/>
      <c r="BP481"/>
      <c r="BQ481"/>
      <c r="BR481"/>
      <c r="BS481"/>
      <c r="BT481"/>
      <c r="BU481"/>
      <c r="BV481"/>
    </row>
    <row r="482" spans="1:74">
      <c r="A482"/>
      <c r="B482"/>
      <c r="C482"/>
      <c r="D482"/>
      <c r="E482"/>
      <c r="F482"/>
      <c r="G482"/>
      <c r="H482"/>
      <c r="I482"/>
      <c r="J482"/>
      <c r="K482"/>
      <c r="L482"/>
      <c r="M482"/>
      <c r="N482"/>
      <c r="O482"/>
      <c r="P482"/>
      <c r="Q482"/>
      <c r="R482"/>
      <c r="S482"/>
      <c r="T482"/>
      <c r="U482"/>
      <c r="V482"/>
      <c r="W482"/>
      <c r="X482"/>
      <c r="Y482"/>
      <c r="Z482"/>
      <c r="AA482"/>
      <c r="AB482"/>
      <c r="AC482"/>
      <c r="AD482"/>
      <c r="AE482"/>
      <c r="AF482"/>
      <c r="AG482"/>
      <c r="AH482"/>
      <c r="AI482"/>
      <c r="AJ482"/>
      <c r="AK482"/>
      <c r="AL482"/>
      <c r="AM482"/>
      <c r="AN482"/>
      <c r="AO482"/>
      <c r="AP482"/>
      <c r="AQ482"/>
      <c r="AR482"/>
      <c r="AS482"/>
      <c r="AT482"/>
      <c r="AU482"/>
      <c r="AV482"/>
      <c r="AW482"/>
      <c r="AX482"/>
      <c r="AY482"/>
      <c r="AZ482"/>
      <c r="BA482"/>
      <c r="BB482"/>
      <c r="BC482"/>
      <c r="BD482"/>
      <c r="BE482"/>
      <c r="BF482"/>
      <c r="BG482"/>
      <c r="BH482"/>
      <c r="BI482"/>
      <c r="BJ482"/>
      <c r="BK482"/>
      <c r="BL482"/>
      <c r="BM482"/>
      <c r="BN482"/>
      <c r="BO482"/>
      <c r="BP482"/>
      <c r="BQ482"/>
      <c r="BR482"/>
      <c r="BS482"/>
      <c r="BT482"/>
      <c r="BU482"/>
      <c r="BV482"/>
    </row>
    <row r="483" spans="1:74">
      <c r="A483"/>
      <c r="B483"/>
      <c r="C483"/>
      <c r="D483"/>
      <c r="E483"/>
      <c r="F483"/>
      <c r="G483"/>
      <c r="H483"/>
      <c r="I483"/>
      <c r="J483"/>
      <c r="K483"/>
      <c r="L483"/>
      <c r="M483"/>
      <c r="N483"/>
      <c r="O483"/>
      <c r="P483"/>
      <c r="Q483"/>
      <c r="R483"/>
      <c r="S483"/>
      <c r="T483"/>
      <c r="U483"/>
      <c r="V483"/>
      <c r="W483"/>
      <c r="X483"/>
      <c r="Y483"/>
      <c r="Z483"/>
      <c r="AA483"/>
      <c r="AB483"/>
      <c r="AC483"/>
      <c r="AD483"/>
      <c r="AE483"/>
      <c r="AF483"/>
      <c r="AG483"/>
      <c r="AH483"/>
      <c r="AI483"/>
      <c r="AJ483"/>
      <c r="AK483"/>
      <c r="AL483"/>
      <c r="AM483"/>
      <c r="AN483"/>
      <c r="AO483"/>
      <c r="AP483"/>
      <c r="AQ483"/>
      <c r="AR483"/>
      <c r="AS483"/>
      <c r="AT483"/>
      <c r="AU483"/>
      <c r="AV483"/>
      <c r="AW483"/>
      <c r="AX483"/>
      <c r="AY483"/>
      <c r="AZ483"/>
      <c r="BA483"/>
      <c r="BB483"/>
      <c r="BC483"/>
      <c r="BD483"/>
      <c r="BE483"/>
      <c r="BF483"/>
      <c r="BG483"/>
      <c r="BH483"/>
      <c r="BI483"/>
      <c r="BJ483"/>
      <c r="BK483"/>
      <c r="BL483"/>
      <c r="BM483"/>
      <c r="BN483"/>
      <c r="BO483"/>
      <c r="BP483"/>
      <c r="BQ483"/>
      <c r="BR483"/>
      <c r="BS483"/>
      <c r="BT483"/>
      <c r="BU483"/>
      <c r="BV483"/>
    </row>
    <row r="484" spans="1:74">
      <c r="A484"/>
      <c r="B484"/>
      <c r="C484"/>
      <c r="D484"/>
      <c r="E484"/>
      <c r="F484"/>
      <c r="G484"/>
      <c r="H484"/>
      <c r="I484"/>
      <c r="J484"/>
      <c r="K484"/>
      <c r="L484"/>
      <c r="M484"/>
      <c r="N484"/>
      <c r="O484"/>
      <c r="P484"/>
      <c r="Q484"/>
      <c r="R484"/>
      <c r="S484"/>
      <c r="T484"/>
      <c r="U484"/>
      <c r="V484"/>
      <c r="W484"/>
      <c r="X484"/>
      <c r="Y484"/>
      <c r="Z484"/>
      <c r="AA484"/>
      <c r="AB484"/>
      <c r="AC484"/>
      <c r="AD484"/>
      <c r="AE484"/>
      <c r="AF484"/>
      <c r="AG484"/>
      <c r="AH484"/>
      <c r="AI484"/>
      <c r="AJ484"/>
      <c r="AK484"/>
      <c r="AL484"/>
      <c r="AM484"/>
      <c r="AN484"/>
      <c r="AO484"/>
      <c r="AP484"/>
      <c r="AQ484"/>
      <c r="AR484"/>
      <c r="AS484"/>
      <c r="AT484"/>
      <c r="AU484"/>
      <c r="AV484"/>
      <c r="AW484"/>
      <c r="AX484"/>
      <c r="AY484"/>
      <c r="AZ484"/>
      <c r="BA484"/>
      <c r="BB484"/>
      <c r="BC484"/>
      <c r="BD484"/>
      <c r="BE484"/>
      <c r="BF484"/>
      <c r="BG484"/>
      <c r="BH484"/>
      <c r="BI484"/>
      <c r="BJ484"/>
      <c r="BK484"/>
      <c r="BL484"/>
      <c r="BM484"/>
      <c r="BN484"/>
      <c r="BO484"/>
      <c r="BP484"/>
      <c r="BQ484"/>
      <c r="BR484"/>
      <c r="BS484"/>
      <c r="BT484"/>
      <c r="BU484"/>
      <c r="BV484"/>
    </row>
    <row r="485" spans="1:74">
      <c r="A485"/>
      <c r="B485"/>
      <c r="C485"/>
      <c r="D485"/>
      <c r="E485"/>
      <c r="F485"/>
      <c r="G485"/>
      <c r="H485"/>
      <c r="I485"/>
      <c r="J485"/>
      <c r="K485"/>
      <c r="L485"/>
      <c r="M485"/>
      <c r="N485"/>
      <c r="O485"/>
      <c r="P485"/>
      <c r="Q485"/>
      <c r="R485"/>
      <c r="S485"/>
      <c r="T485"/>
      <c r="U485"/>
      <c r="V485"/>
      <c r="W485"/>
      <c r="X485"/>
      <c r="Y485"/>
      <c r="Z485"/>
      <c r="AA485"/>
      <c r="AB485"/>
      <c r="AC485"/>
      <c r="AD485"/>
      <c r="AE485"/>
      <c r="AF485"/>
      <c r="AG485"/>
      <c r="AH485"/>
      <c r="AI485"/>
      <c r="AJ485"/>
      <c r="AK485"/>
      <c r="AL485"/>
      <c r="AM485"/>
      <c r="AN485"/>
      <c r="AO485"/>
      <c r="AP485"/>
      <c r="AQ485"/>
      <c r="AR485"/>
      <c r="AS485"/>
      <c r="AT485"/>
      <c r="AU485"/>
      <c r="AV485"/>
      <c r="AW485"/>
      <c r="AX485"/>
      <c r="AY485"/>
      <c r="AZ485"/>
      <c r="BA485"/>
      <c r="BB485"/>
      <c r="BC485"/>
      <c r="BD485"/>
      <c r="BE485"/>
      <c r="BF485"/>
      <c r="BG485"/>
      <c r="BH485"/>
      <c r="BI485"/>
      <c r="BJ485"/>
      <c r="BK485"/>
      <c r="BL485"/>
      <c r="BM485"/>
      <c r="BN485"/>
      <c r="BO485"/>
      <c r="BP485"/>
      <c r="BQ485"/>
      <c r="BR485"/>
      <c r="BS485"/>
      <c r="BT485"/>
      <c r="BU485"/>
      <c r="BV485"/>
    </row>
    <row r="486" spans="1:74">
      <c r="A486"/>
      <c r="B486"/>
      <c r="C486"/>
      <c r="D486"/>
      <c r="E486"/>
      <c r="F486"/>
      <c r="G486"/>
      <c r="H486"/>
      <c r="I486"/>
      <c r="J486"/>
      <c r="K486"/>
      <c r="L486"/>
      <c r="M486"/>
      <c r="N486"/>
      <c r="O486"/>
      <c r="P486"/>
      <c r="Q486"/>
      <c r="R486"/>
      <c r="S486"/>
      <c r="T486"/>
      <c r="U486"/>
      <c r="V486"/>
      <c r="W486"/>
      <c r="X486"/>
      <c r="Y486"/>
      <c r="Z486"/>
      <c r="AA486"/>
      <c r="AB486"/>
      <c r="AC486"/>
      <c r="AD486"/>
      <c r="AE486"/>
      <c r="AF486"/>
      <c r="AG486"/>
      <c r="AH486"/>
      <c r="AI486"/>
      <c r="AJ486"/>
      <c r="AK486"/>
      <c r="AL486"/>
      <c r="AM486"/>
      <c r="AN486"/>
      <c r="AO486"/>
      <c r="AP486"/>
      <c r="AQ486"/>
      <c r="AR486"/>
      <c r="AS486"/>
      <c r="AT486"/>
      <c r="AU486"/>
      <c r="AV486"/>
      <c r="AW486"/>
      <c r="AX486"/>
      <c r="AY486"/>
      <c r="AZ486"/>
      <c r="BA486"/>
      <c r="BB486"/>
      <c r="BC486"/>
      <c r="BD486"/>
      <c r="BE486"/>
      <c r="BF486"/>
      <c r="BG486"/>
      <c r="BH486"/>
      <c r="BI486"/>
      <c r="BJ486"/>
      <c r="BK486"/>
      <c r="BL486"/>
      <c r="BM486"/>
      <c r="BN486"/>
      <c r="BO486"/>
      <c r="BP486"/>
      <c r="BQ486"/>
      <c r="BR486"/>
      <c r="BS486"/>
      <c r="BT486"/>
      <c r="BU486"/>
      <c r="BV486"/>
    </row>
    <row r="487" spans="1:74">
      <c r="A487"/>
      <c r="B487"/>
      <c r="C487"/>
      <c r="D487"/>
      <c r="E487"/>
      <c r="F487"/>
      <c r="G487"/>
      <c r="H487"/>
      <c r="I487"/>
      <c r="J487"/>
      <c r="K487"/>
      <c r="L487"/>
      <c r="M487"/>
      <c r="N487"/>
      <c r="O487"/>
      <c r="P487"/>
      <c r="Q487"/>
      <c r="R487"/>
      <c r="S487"/>
      <c r="T487"/>
      <c r="U487"/>
      <c r="V487"/>
      <c r="W487"/>
      <c r="X487"/>
      <c r="Y487"/>
      <c r="Z487"/>
      <c r="AA487"/>
      <c r="AB487"/>
      <c r="AC487"/>
      <c r="AD487"/>
      <c r="AE487"/>
      <c r="AF487"/>
      <c r="AG487"/>
      <c r="AH487"/>
      <c r="AI487"/>
      <c r="AJ487"/>
      <c r="AK487"/>
      <c r="AL487"/>
      <c r="AM487"/>
      <c r="AN487"/>
      <c r="AO487"/>
      <c r="AP487"/>
      <c r="AQ487"/>
      <c r="AR487"/>
      <c r="AS487"/>
      <c r="AT487"/>
      <c r="AU487"/>
      <c r="AV487"/>
      <c r="AW487"/>
      <c r="AX487"/>
      <c r="AY487"/>
      <c r="AZ487"/>
      <c r="BA487"/>
      <c r="BB487"/>
      <c r="BC487"/>
      <c r="BD487"/>
      <c r="BE487"/>
      <c r="BF487"/>
      <c r="BG487"/>
      <c r="BH487"/>
      <c r="BI487"/>
      <c r="BJ487"/>
      <c r="BK487"/>
      <c r="BL487"/>
      <c r="BM487"/>
      <c r="BN487"/>
      <c r="BO487"/>
      <c r="BP487"/>
      <c r="BQ487"/>
      <c r="BR487"/>
      <c r="BS487"/>
      <c r="BT487"/>
      <c r="BU487"/>
      <c r="BV487"/>
    </row>
    <row r="488" spans="1:74">
      <c r="A488"/>
      <c r="B488"/>
      <c r="C488"/>
      <c r="D488"/>
      <c r="E488"/>
      <c r="F488"/>
      <c r="G488"/>
      <c r="H488"/>
      <c r="I488"/>
      <c r="J488"/>
      <c r="K488"/>
      <c r="L488"/>
      <c r="M488"/>
      <c r="N488"/>
      <c r="O488"/>
      <c r="P488"/>
      <c r="Q488"/>
      <c r="R488"/>
      <c r="S488"/>
      <c r="T488"/>
      <c r="U488"/>
      <c r="V488"/>
      <c r="W488"/>
      <c r="X488"/>
      <c r="Y488"/>
      <c r="Z488"/>
      <c r="AA488"/>
      <c r="AB488"/>
      <c r="AC488"/>
      <c r="AD488"/>
      <c r="AE488"/>
      <c r="AF488"/>
      <c r="AG488"/>
      <c r="AH488"/>
      <c r="AI488"/>
      <c r="AJ488"/>
      <c r="AK488"/>
      <c r="AL488"/>
      <c r="AM488"/>
      <c r="AN488"/>
      <c r="AO488"/>
      <c r="AP488"/>
      <c r="AQ488"/>
      <c r="AR488"/>
      <c r="AS488"/>
      <c r="AT488"/>
      <c r="AU488"/>
      <c r="AV488"/>
      <c r="AW488"/>
      <c r="AX488"/>
      <c r="AY488"/>
      <c r="AZ488"/>
      <c r="BA488"/>
      <c r="BB488"/>
      <c r="BC488"/>
      <c r="BD488"/>
      <c r="BE488"/>
      <c r="BF488"/>
      <c r="BG488"/>
      <c r="BH488"/>
      <c r="BI488"/>
      <c r="BJ488"/>
      <c r="BK488"/>
      <c r="BL488"/>
      <c r="BM488"/>
      <c r="BN488"/>
      <c r="BO488"/>
      <c r="BP488"/>
      <c r="BQ488"/>
      <c r="BR488"/>
      <c r="BS488"/>
      <c r="BT488"/>
      <c r="BU488"/>
      <c r="BV488"/>
    </row>
    <row r="489" spans="1:74">
      <c r="A489"/>
      <c r="B489"/>
      <c r="C489"/>
      <c r="D489"/>
      <c r="E489"/>
      <c r="F489"/>
      <c r="G489"/>
      <c r="H489"/>
      <c r="I489"/>
      <c r="J489"/>
      <c r="K489"/>
      <c r="L489"/>
      <c r="M489"/>
      <c r="N489"/>
      <c r="O489"/>
      <c r="P489"/>
      <c r="Q489"/>
      <c r="R489"/>
      <c r="S489"/>
      <c r="T489"/>
      <c r="U489"/>
      <c r="V489"/>
      <c r="W489"/>
      <c r="X489"/>
      <c r="Y489"/>
      <c r="Z489"/>
      <c r="AA489"/>
      <c r="AB489"/>
      <c r="AC489"/>
      <c r="AD489"/>
      <c r="AE489"/>
      <c r="AF489"/>
      <c r="AG489"/>
      <c r="AH489"/>
      <c r="AI489"/>
      <c r="AJ489"/>
      <c r="AK489"/>
      <c r="AL489"/>
      <c r="AM489"/>
      <c r="AN489"/>
      <c r="AO489"/>
      <c r="AP489"/>
      <c r="AQ489"/>
      <c r="AR489"/>
      <c r="AS489"/>
      <c r="AT489"/>
      <c r="AU489"/>
      <c r="AV489"/>
      <c r="AW489"/>
      <c r="AX489"/>
      <c r="AY489"/>
      <c r="AZ489"/>
      <c r="BA489"/>
      <c r="BB489"/>
      <c r="BC489"/>
      <c r="BD489"/>
      <c r="BE489"/>
      <c r="BF489"/>
      <c r="BG489"/>
      <c r="BH489"/>
      <c r="BI489"/>
      <c r="BJ489"/>
      <c r="BK489"/>
      <c r="BL489"/>
      <c r="BM489"/>
      <c r="BN489"/>
      <c r="BO489"/>
      <c r="BP489"/>
      <c r="BQ489"/>
      <c r="BR489"/>
      <c r="BS489"/>
      <c r="BT489"/>
      <c r="BU489"/>
      <c r="BV489"/>
    </row>
    <row r="490" spans="1:74">
      <c r="A490"/>
      <c r="B490"/>
      <c r="C490"/>
      <c r="D490"/>
      <c r="E490"/>
      <c r="F490"/>
      <c r="G490"/>
      <c r="H490"/>
      <c r="I490"/>
      <c r="J490"/>
      <c r="K490"/>
      <c r="L490"/>
      <c r="M490"/>
      <c r="N490"/>
      <c r="O490"/>
      <c r="P490"/>
      <c r="Q490"/>
      <c r="R490"/>
      <c r="S490"/>
      <c r="T490"/>
      <c r="U490"/>
      <c r="V490"/>
      <c r="W490"/>
      <c r="X490"/>
      <c r="Y490"/>
      <c r="Z490"/>
      <c r="AA490"/>
      <c r="AB490"/>
      <c r="AC490"/>
      <c r="AD490"/>
      <c r="AE490"/>
      <c r="AF490"/>
      <c r="AG490"/>
      <c r="AH490"/>
      <c r="AI490"/>
      <c r="AJ490"/>
      <c r="AK490"/>
      <c r="AL490"/>
      <c r="AM490"/>
      <c r="AN490"/>
      <c r="AO490"/>
      <c r="AP490"/>
      <c r="AQ490"/>
      <c r="AR490"/>
      <c r="AS490"/>
      <c r="AT490"/>
      <c r="AU490"/>
      <c r="AV490"/>
      <c r="AW490"/>
      <c r="AX490"/>
      <c r="AY490"/>
      <c r="AZ490"/>
      <c r="BA490"/>
      <c r="BB490"/>
      <c r="BC490"/>
      <c r="BD490"/>
      <c r="BE490"/>
      <c r="BF490"/>
      <c r="BG490"/>
      <c r="BH490"/>
      <c r="BI490"/>
      <c r="BJ490"/>
      <c r="BK490"/>
      <c r="BL490"/>
      <c r="BM490"/>
      <c r="BN490"/>
      <c r="BO490"/>
      <c r="BP490"/>
      <c r="BQ490"/>
      <c r="BR490"/>
      <c r="BS490"/>
      <c r="BT490"/>
      <c r="BU490"/>
      <c r="BV490"/>
    </row>
    <row r="491" spans="1:74">
      <c r="A491"/>
      <c r="B491"/>
      <c r="C491"/>
      <c r="D491"/>
      <c r="E491"/>
      <c r="F491"/>
      <c r="G491"/>
      <c r="H491"/>
      <c r="I491"/>
      <c r="J491"/>
      <c r="K491"/>
      <c r="L491"/>
      <c r="M491"/>
      <c r="N491"/>
      <c r="O491"/>
      <c r="P491"/>
      <c r="Q491"/>
      <c r="R491"/>
      <c r="S491"/>
      <c r="T491"/>
      <c r="U491"/>
      <c r="V491"/>
      <c r="W491"/>
      <c r="X491"/>
      <c r="Y491"/>
      <c r="Z491"/>
      <c r="AA491"/>
      <c r="AB491"/>
      <c r="AC491"/>
      <c r="AD491"/>
      <c r="AE491"/>
      <c r="AF491"/>
      <c r="AG491"/>
      <c r="AH491"/>
      <c r="AI491"/>
      <c r="AJ491"/>
      <c r="AK491"/>
      <c r="AL491"/>
      <c r="AM491"/>
      <c r="AN491"/>
      <c r="AO491"/>
      <c r="AP491"/>
      <c r="AQ491"/>
      <c r="AR491"/>
      <c r="AS491"/>
      <c r="AT491"/>
      <c r="AU491"/>
      <c r="AV491"/>
      <c r="AW491"/>
      <c r="AX491"/>
      <c r="AY491"/>
      <c r="AZ491"/>
      <c r="BA491"/>
      <c r="BB491"/>
      <c r="BC491"/>
      <c r="BD491"/>
      <c r="BE491"/>
      <c r="BF491"/>
      <c r="BG491"/>
      <c r="BH491"/>
      <c r="BI491"/>
      <c r="BJ491"/>
      <c r="BK491"/>
      <c r="BL491"/>
      <c r="BM491"/>
      <c r="BN491"/>
      <c r="BO491"/>
      <c r="BP491"/>
      <c r="BQ491"/>
      <c r="BR491"/>
      <c r="BS491"/>
      <c r="BT491"/>
      <c r="BU491"/>
      <c r="BV491"/>
    </row>
    <row r="492" spans="1:74">
      <c r="A492"/>
      <c r="B492"/>
      <c r="C492"/>
      <c r="D492"/>
      <c r="E492"/>
      <c r="F492"/>
      <c r="G492"/>
      <c r="H492"/>
      <c r="I492"/>
      <c r="J492"/>
      <c r="K492"/>
      <c r="L492"/>
      <c r="M492"/>
      <c r="N492"/>
      <c r="O492"/>
      <c r="P492"/>
      <c r="Q492"/>
      <c r="R492"/>
      <c r="S492"/>
      <c r="T492"/>
      <c r="U492"/>
      <c r="V492"/>
      <c r="W492"/>
      <c r="X492"/>
      <c r="Y492"/>
      <c r="Z492"/>
      <c r="AA492"/>
      <c r="AB492"/>
      <c r="AC492"/>
      <c r="AD492"/>
      <c r="AE492"/>
      <c r="AF492"/>
      <c r="AG492"/>
      <c r="AH492"/>
      <c r="AI492"/>
      <c r="AJ492"/>
      <c r="AK492"/>
      <c r="AL492"/>
      <c r="AM492"/>
      <c r="AN492"/>
      <c r="AO492"/>
      <c r="AP492"/>
      <c r="AQ492"/>
      <c r="AR492"/>
      <c r="AS492"/>
      <c r="AT492"/>
      <c r="AU492"/>
      <c r="AV492"/>
      <c r="AW492"/>
      <c r="AX492"/>
      <c r="AY492"/>
      <c r="AZ492"/>
      <c r="BA492"/>
      <c r="BB492"/>
      <c r="BC492"/>
      <c r="BD492"/>
      <c r="BE492"/>
      <c r="BF492"/>
      <c r="BG492"/>
      <c r="BH492"/>
      <c r="BI492"/>
      <c r="BJ492"/>
      <c r="BK492"/>
      <c r="BL492"/>
      <c r="BM492"/>
      <c r="BN492"/>
      <c r="BO492"/>
      <c r="BP492"/>
      <c r="BQ492"/>
      <c r="BR492"/>
      <c r="BS492"/>
      <c r="BT492"/>
      <c r="BU492"/>
      <c r="BV492"/>
    </row>
    <row r="493" spans="1:74">
      <c r="A493"/>
      <c r="B493"/>
      <c r="C493"/>
      <c r="D493"/>
      <c r="E493"/>
      <c r="F493"/>
      <c r="G493"/>
      <c r="H493"/>
      <c r="I493"/>
      <c r="J493"/>
      <c r="K493"/>
      <c r="L493"/>
      <c r="M493"/>
      <c r="N493"/>
      <c r="O493"/>
      <c r="P493"/>
      <c r="Q493"/>
      <c r="R493"/>
      <c r="S493"/>
      <c r="T493"/>
      <c r="U493"/>
      <c r="V493"/>
      <c r="W493"/>
      <c r="X493"/>
      <c r="Y493"/>
      <c r="Z493"/>
      <c r="AA493"/>
      <c r="AB493"/>
      <c r="AC493"/>
      <c r="AD493"/>
      <c r="AE493"/>
      <c r="AF493"/>
      <c r="AG493"/>
      <c r="AH493"/>
      <c r="AI493"/>
      <c r="AJ493"/>
      <c r="AK493"/>
      <c r="AL493"/>
      <c r="AM493"/>
      <c r="AN493"/>
      <c r="AO493"/>
      <c r="AP493"/>
      <c r="AQ493"/>
      <c r="AR493"/>
      <c r="AS493"/>
      <c r="AT493"/>
      <c r="AU493"/>
      <c r="AV493"/>
      <c r="AW493"/>
      <c r="AX493"/>
      <c r="AY493"/>
      <c r="AZ493"/>
      <c r="BA493"/>
      <c r="BB493"/>
      <c r="BC493"/>
      <c r="BD493"/>
      <c r="BE493"/>
      <c r="BF493"/>
      <c r="BG493"/>
      <c r="BH493"/>
      <c r="BI493"/>
      <c r="BJ493"/>
      <c r="BK493"/>
      <c r="BL493"/>
      <c r="BM493"/>
      <c r="BN493"/>
      <c r="BO493"/>
      <c r="BP493"/>
      <c r="BQ493"/>
      <c r="BR493"/>
      <c r="BS493"/>
      <c r="BT493"/>
      <c r="BU493"/>
      <c r="BV493"/>
    </row>
    <row r="494" spans="1:74">
      <c r="A494"/>
      <c r="B494"/>
      <c r="C494"/>
      <c r="D494"/>
      <c r="E494"/>
      <c r="F494"/>
      <c r="G494"/>
      <c r="H494"/>
      <c r="I494"/>
      <c r="J494"/>
      <c r="K494"/>
      <c r="L494"/>
      <c r="M494"/>
      <c r="N494"/>
      <c r="O494"/>
      <c r="P494"/>
      <c r="Q494"/>
      <c r="R494"/>
      <c r="S494"/>
      <c r="T494"/>
      <c r="U494"/>
      <c r="V494"/>
      <c r="W494"/>
      <c r="X494"/>
      <c r="Y494"/>
      <c r="Z494"/>
      <c r="AA494"/>
      <c r="AB494"/>
      <c r="AC494"/>
      <c r="AD494"/>
      <c r="AE494"/>
      <c r="AF494"/>
      <c r="AG494"/>
      <c r="AH494"/>
      <c r="AI494"/>
      <c r="AJ494"/>
      <c r="AK494"/>
      <c r="AL494"/>
      <c r="AM494"/>
      <c r="AN494"/>
      <c r="AO494"/>
      <c r="AP494"/>
      <c r="AQ494"/>
      <c r="AR494"/>
      <c r="AS494"/>
      <c r="AT494"/>
      <c r="AU494"/>
      <c r="AV494"/>
      <c r="AW494"/>
      <c r="AX494"/>
      <c r="AY494"/>
      <c r="AZ494"/>
      <c r="BA494"/>
      <c r="BB494"/>
      <c r="BC494"/>
      <c r="BD494"/>
      <c r="BE494"/>
      <c r="BF494"/>
      <c r="BG494"/>
      <c r="BH494"/>
      <c r="BI494"/>
      <c r="BJ494"/>
      <c r="BK494"/>
      <c r="BL494"/>
      <c r="BM494"/>
      <c r="BN494"/>
      <c r="BO494"/>
      <c r="BP494"/>
      <c r="BQ494"/>
      <c r="BR494"/>
      <c r="BS494"/>
      <c r="BT494"/>
      <c r="BU494"/>
      <c r="BV494"/>
    </row>
    <row r="495" spans="1:74">
      <c r="A495"/>
      <c r="B495"/>
      <c r="C495"/>
      <c r="D495"/>
      <c r="E495"/>
      <c r="F495"/>
      <c r="G495"/>
      <c r="H495"/>
      <c r="I495"/>
      <c r="J495"/>
      <c r="K495"/>
      <c r="L495"/>
      <c r="M495"/>
      <c r="N495"/>
      <c r="O495"/>
      <c r="P495"/>
      <c r="Q495"/>
      <c r="R495"/>
      <c r="S495"/>
      <c r="T495"/>
      <c r="U495"/>
      <c r="V495"/>
      <c r="W495"/>
      <c r="X495"/>
      <c r="Y495"/>
      <c r="Z495"/>
      <c r="AA495"/>
      <c r="AB495"/>
      <c r="AC495"/>
      <c r="AD495"/>
      <c r="AE495"/>
      <c r="AF495"/>
      <c r="AG495"/>
      <c r="AH495"/>
      <c r="AI495"/>
      <c r="AJ495"/>
      <c r="AK495"/>
      <c r="AL495"/>
      <c r="AM495"/>
      <c r="AN495"/>
      <c r="AO495"/>
      <c r="AP495"/>
      <c r="AQ495"/>
      <c r="AR495"/>
      <c r="AS495"/>
      <c r="AT495"/>
      <c r="AU495"/>
      <c r="AV495"/>
      <c r="AW495"/>
      <c r="AX495"/>
      <c r="AY495"/>
      <c r="AZ495"/>
      <c r="BA495"/>
      <c r="BB495"/>
      <c r="BC495"/>
      <c r="BD495"/>
      <c r="BE495"/>
      <c r="BF495"/>
      <c r="BG495"/>
      <c r="BH495"/>
      <c r="BI495"/>
      <c r="BJ495"/>
      <c r="BK495"/>
      <c r="BL495"/>
      <c r="BM495"/>
      <c r="BN495"/>
      <c r="BO495"/>
      <c r="BP495"/>
      <c r="BQ495"/>
      <c r="BR495"/>
      <c r="BS495"/>
      <c r="BT495"/>
      <c r="BU495"/>
      <c r="BV495"/>
    </row>
    <row r="496" spans="1:74">
      <c r="A496"/>
      <c r="B496"/>
      <c r="C496"/>
      <c r="D496"/>
      <c r="E496"/>
      <c r="F496"/>
      <c r="G496"/>
      <c r="H496"/>
      <c r="I496"/>
      <c r="J496"/>
      <c r="K496"/>
      <c r="L496"/>
      <c r="M496"/>
      <c r="N496"/>
      <c r="O496"/>
      <c r="P496"/>
      <c r="Q496"/>
      <c r="R496"/>
      <c r="S496"/>
      <c r="T496"/>
      <c r="U496"/>
      <c r="V496"/>
      <c r="W496"/>
      <c r="X496"/>
      <c r="Y496"/>
      <c r="Z496"/>
      <c r="AA496"/>
      <c r="AB496"/>
      <c r="AC496"/>
      <c r="AD496"/>
      <c r="AE496"/>
      <c r="AF496"/>
      <c r="AG496"/>
      <c r="AH496"/>
      <c r="AI496"/>
      <c r="AJ496"/>
      <c r="AK496"/>
      <c r="AL496"/>
      <c r="AM496"/>
      <c r="AN496"/>
      <c r="AO496"/>
      <c r="AP496"/>
      <c r="AQ496"/>
      <c r="AR496"/>
      <c r="AS496"/>
      <c r="AT496"/>
      <c r="AU496"/>
      <c r="AV496"/>
      <c r="AW496"/>
      <c r="AX496"/>
      <c r="AY496"/>
      <c r="AZ496"/>
      <c r="BA496"/>
      <c r="BB496"/>
      <c r="BC496"/>
      <c r="BD496"/>
      <c r="BE496"/>
      <c r="BF496"/>
      <c r="BG496"/>
      <c r="BH496"/>
      <c r="BI496"/>
      <c r="BJ496"/>
      <c r="BK496"/>
      <c r="BL496"/>
      <c r="BM496"/>
      <c r="BN496"/>
      <c r="BO496"/>
      <c r="BP496"/>
      <c r="BQ496"/>
      <c r="BR496"/>
      <c r="BS496"/>
      <c r="BT496"/>
      <c r="BU496"/>
      <c r="BV496"/>
    </row>
    <row r="497" spans="1:74">
      <c r="A497"/>
      <c r="B497"/>
      <c r="C497"/>
      <c r="D497"/>
      <c r="E497"/>
      <c r="F497"/>
      <c r="G497"/>
      <c r="H497"/>
      <c r="I497"/>
      <c r="J497"/>
      <c r="K497"/>
      <c r="L497"/>
      <c r="M497"/>
      <c r="N497"/>
      <c r="O497"/>
      <c r="P497"/>
      <c r="Q497"/>
      <c r="R497"/>
      <c r="S497"/>
      <c r="T497"/>
      <c r="U497"/>
      <c r="V497"/>
      <c r="W497"/>
      <c r="X497"/>
      <c r="Y497"/>
      <c r="Z497"/>
      <c r="AA497"/>
      <c r="AB497"/>
      <c r="AC497"/>
      <c r="AD497"/>
      <c r="AE497"/>
      <c r="AF497"/>
      <c r="AG497"/>
      <c r="AH497"/>
      <c r="AI497"/>
      <c r="AJ497"/>
      <c r="AK497"/>
      <c r="AL497"/>
      <c r="AM497"/>
      <c r="AN497"/>
      <c r="AO497"/>
      <c r="AP497"/>
      <c r="AQ497"/>
      <c r="AR497"/>
      <c r="AS497"/>
      <c r="AT497"/>
      <c r="AU497"/>
      <c r="AV497"/>
      <c r="AW497"/>
      <c r="AX497"/>
      <c r="AY497"/>
      <c r="AZ497"/>
      <c r="BA497"/>
      <c r="BB497"/>
      <c r="BC497"/>
      <c r="BD497"/>
      <c r="BE497"/>
      <c r="BF497"/>
      <c r="BG497"/>
      <c r="BH497"/>
      <c r="BI497"/>
      <c r="BJ497"/>
      <c r="BK497"/>
      <c r="BL497"/>
      <c r="BM497"/>
      <c r="BN497"/>
      <c r="BO497"/>
      <c r="BP497"/>
      <c r="BQ497"/>
      <c r="BR497"/>
      <c r="BS497"/>
      <c r="BT497"/>
      <c r="BU497"/>
      <c r="BV497"/>
    </row>
    <row r="498" spans="1:74">
      <c r="A498"/>
      <c r="B498"/>
      <c r="C498"/>
      <c r="D498"/>
      <c r="E498"/>
      <c r="F498"/>
      <c r="G498"/>
      <c r="H498"/>
      <c r="I498"/>
      <c r="J498"/>
      <c r="K498"/>
      <c r="L498"/>
      <c r="M498"/>
      <c r="N498"/>
      <c r="O498"/>
      <c r="P498"/>
      <c r="Q498"/>
      <c r="R498"/>
      <c r="S498"/>
      <c r="T498"/>
      <c r="U498"/>
      <c r="V498"/>
      <c r="W498"/>
      <c r="X498"/>
      <c r="Y498"/>
      <c r="Z498"/>
      <c r="AA498"/>
      <c r="AB498"/>
      <c r="AC498"/>
      <c r="AD498"/>
      <c r="AE498"/>
      <c r="AF498"/>
      <c r="AG498"/>
      <c r="AH498"/>
      <c r="AI498"/>
      <c r="AJ498"/>
      <c r="AK498"/>
      <c r="AL498"/>
      <c r="AM498"/>
      <c r="AN498"/>
      <c r="AO498"/>
      <c r="AP498"/>
      <c r="AQ498"/>
      <c r="AR498"/>
      <c r="AS498"/>
      <c r="AT498"/>
      <c r="AU498"/>
      <c r="AV498"/>
      <c r="AW498"/>
      <c r="AX498"/>
      <c r="AY498"/>
      <c r="AZ498"/>
      <c r="BA498"/>
      <c r="BB498"/>
      <c r="BC498"/>
      <c r="BD498"/>
      <c r="BE498"/>
      <c r="BF498"/>
      <c r="BG498"/>
      <c r="BH498"/>
      <c r="BI498"/>
      <c r="BJ498"/>
      <c r="BK498"/>
      <c r="BL498"/>
      <c r="BM498"/>
      <c r="BN498"/>
      <c r="BO498"/>
      <c r="BP498"/>
      <c r="BQ498"/>
      <c r="BR498"/>
      <c r="BS498"/>
      <c r="BT498"/>
      <c r="BU498"/>
      <c r="BV498"/>
    </row>
    <row r="499" spans="1:74">
      <c r="A499"/>
      <c r="B499"/>
      <c r="C499"/>
      <c r="D499"/>
      <c r="E499"/>
      <c r="F499"/>
      <c r="G499"/>
      <c r="H499"/>
      <c r="I499"/>
      <c r="J499"/>
      <c r="K499"/>
      <c r="L499"/>
      <c r="M499"/>
      <c r="N499"/>
      <c r="O499"/>
      <c r="P499"/>
      <c r="Q499"/>
      <c r="R499"/>
      <c r="S499"/>
      <c r="T499"/>
      <c r="U499"/>
      <c r="V499"/>
      <c r="W499"/>
      <c r="X499"/>
      <c r="Y499"/>
      <c r="Z499"/>
      <c r="AA499"/>
      <c r="AB499"/>
      <c r="AC499"/>
      <c r="AD499"/>
      <c r="AE499"/>
      <c r="AF499"/>
      <c r="AG499"/>
      <c r="AH499"/>
      <c r="AI499"/>
      <c r="AJ499"/>
      <c r="AK499"/>
      <c r="AL499"/>
      <c r="AM499"/>
      <c r="AN499"/>
      <c r="AO499"/>
      <c r="AP499"/>
      <c r="AQ499"/>
      <c r="AR499"/>
      <c r="AS499"/>
      <c r="AT499"/>
      <c r="AU499"/>
      <c r="AV499"/>
      <c r="AW499"/>
      <c r="AX499"/>
      <c r="AY499"/>
      <c r="AZ499"/>
      <c r="BA499"/>
      <c r="BB499"/>
      <c r="BC499"/>
      <c r="BD499"/>
      <c r="BE499"/>
      <c r="BF499"/>
      <c r="BG499"/>
      <c r="BH499"/>
      <c r="BI499"/>
      <c r="BJ499"/>
      <c r="BK499"/>
      <c r="BL499"/>
      <c r="BM499"/>
      <c r="BN499"/>
      <c r="BO499"/>
      <c r="BP499"/>
      <c r="BQ499"/>
      <c r="BR499"/>
      <c r="BS499"/>
      <c r="BT499"/>
      <c r="BU499"/>
      <c r="BV499"/>
    </row>
    <row r="500" spans="1:74">
      <c r="A500"/>
      <c r="B500"/>
      <c r="C500"/>
      <c r="D500"/>
      <c r="E500"/>
      <c r="F500"/>
      <c r="G500"/>
      <c r="H500"/>
      <c r="I500"/>
      <c r="J500"/>
      <c r="K500"/>
      <c r="L500"/>
      <c r="M500"/>
      <c r="N500"/>
      <c r="O500"/>
      <c r="P500"/>
      <c r="Q500"/>
      <c r="R500"/>
      <c r="S500"/>
      <c r="T500"/>
      <c r="U500"/>
      <c r="V500"/>
      <c r="W500"/>
      <c r="X500"/>
      <c r="Y500"/>
      <c r="Z500"/>
      <c r="AA500"/>
      <c r="AB500"/>
      <c r="AC500"/>
      <c r="AD500"/>
      <c r="AE500"/>
      <c r="AF500"/>
      <c r="AG500"/>
      <c r="AH500"/>
      <c r="AI500"/>
      <c r="AJ500"/>
      <c r="AK500"/>
      <c r="AL500"/>
      <c r="AM500"/>
      <c r="AN500"/>
      <c r="AO500"/>
      <c r="AP500"/>
      <c r="AQ500"/>
      <c r="AR500"/>
      <c r="AS500"/>
      <c r="AT500"/>
      <c r="AU500"/>
      <c r="AV500"/>
      <c r="AW500"/>
      <c r="AX500"/>
      <c r="AY500"/>
      <c r="AZ500"/>
      <c r="BA500"/>
      <c r="BB500"/>
      <c r="BC500"/>
      <c r="BD500"/>
      <c r="BE500"/>
      <c r="BF500"/>
      <c r="BG500"/>
      <c r="BH500"/>
      <c r="BI500"/>
      <c r="BJ500"/>
      <c r="BK500"/>
      <c r="BL500"/>
      <c r="BM500"/>
      <c r="BN500"/>
      <c r="BO500"/>
      <c r="BP500"/>
      <c r="BQ500"/>
      <c r="BR500"/>
      <c r="BS500"/>
      <c r="BT500"/>
      <c r="BU500"/>
      <c r="BV500"/>
    </row>
    <row r="501" spans="1:74">
      <c r="A501"/>
      <c r="B501"/>
      <c r="C501"/>
      <c r="D501"/>
      <c r="E501"/>
      <c r="F501"/>
      <c r="G501"/>
      <c r="H501"/>
      <c r="I501"/>
      <c r="J501"/>
      <c r="K501"/>
      <c r="L501"/>
      <c r="M501"/>
      <c r="N501"/>
      <c r="O501"/>
      <c r="P501"/>
      <c r="Q501"/>
      <c r="R501"/>
      <c r="S501"/>
      <c r="T501"/>
      <c r="U501"/>
      <c r="V501"/>
      <c r="W501"/>
      <c r="X501"/>
      <c r="Y501"/>
      <c r="Z501"/>
      <c r="AA501"/>
      <c r="AB501"/>
      <c r="AC501"/>
      <c r="AD501"/>
      <c r="AE501"/>
      <c r="AF501"/>
      <c r="AG501"/>
      <c r="AH501"/>
      <c r="AI501"/>
      <c r="AJ501"/>
      <c r="AK501"/>
      <c r="AL501"/>
      <c r="AM501"/>
      <c r="AN501"/>
      <c r="AO501"/>
      <c r="AP501"/>
      <c r="AQ501"/>
      <c r="AR501"/>
      <c r="AS501"/>
      <c r="AT501"/>
      <c r="AU501"/>
      <c r="AV501"/>
      <c r="AW501"/>
      <c r="AX501"/>
      <c r="AY501"/>
      <c r="AZ501"/>
      <c r="BA501"/>
      <c r="BB501"/>
      <c r="BC501"/>
      <c r="BD501"/>
      <c r="BE501"/>
      <c r="BF501"/>
      <c r="BG501"/>
      <c r="BH501"/>
      <c r="BI501"/>
      <c r="BJ501"/>
      <c r="BK501"/>
      <c r="BL501"/>
      <c r="BM501"/>
      <c r="BN501"/>
      <c r="BO501"/>
      <c r="BP501"/>
      <c r="BQ501"/>
      <c r="BR501"/>
      <c r="BS501"/>
      <c r="BT501"/>
      <c r="BU501"/>
      <c r="BV501"/>
    </row>
    <row r="502" spans="1:74">
      <c r="A502"/>
      <c r="B502"/>
      <c r="C502"/>
      <c r="D502"/>
      <c r="E502"/>
      <c r="F502"/>
      <c r="G502"/>
      <c r="H502"/>
      <c r="I502"/>
      <c r="J502"/>
      <c r="K502"/>
      <c r="L502"/>
      <c r="M502"/>
      <c r="N502"/>
      <c r="O502"/>
      <c r="P502"/>
      <c r="Q502"/>
      <c r="R502"/>
      <c r="S502"/>
      <c r="T502"/>
      <c r="U502"/>
      <c r="V502"/>
      <c r="W502"/>
      <c r="X502"/>
      <c r="Y502"/>
      <c r="Z502"/>
      <c r="AA502"/>
      <c r="AB502"/>
      <c r="AC502"/>
      <c r="AD502"/>
      <c r="AE502"/>
      <c r="AF502"/>
      <c r="AG502"/>
      <c r="AH502"/>
      <c r="AI502"/>
      <c r="AJ502"/>
      <c r="AK502"/>
      <c r="AL502"/>
      <c r="AM502"/>
      <c r="AN502"/>
      <c r="AO502"/>
      <c r="AP502"/>
      <c r="AQ502"/>
      <c r="AR502"/>
      <c r="AS502"/>
      <c r="AT502"/>
      <c r="AU502"/>
      <c r="AV502"/>
      <c r="AW502"/>
      <c r="AX502"/>
      <c r="AY502"/>
      <c r="AZ502"/>
      <c r="BA502"/>
      <c r="BB502"/>
      <c r="BC502"/>
      <c r="BD502"/>
      <c r="BE502"/>
      <c r="BF502"/>
      <c r="BG502"/>
      <c r="BH502"/>
      <c r="BI502"/>
      <c r="BJ502"/>
      <c r="BK502"/>
      <c r="BL502"/>
      <c r="BM502"/>
      <c r="BN502"/>
      <c r="BO502"/>
      <c r="BP502"/>
      <c r="BQ502"/>
      <c r="BR502"/>
      <c r="BS502"/>
      <c r="BT502"/>
      <c r="BU502"/>
      <c r="BV502"/>
    </row>
    <row r="503" spans="1:74">
      <c r="A503"/>
      <c r="B503"/>
      <c r="C503"/>
      <c r="D503"/>
      <c r="E503"/>
      <c r="F503"/>
      <c r="G503"/>
      <c r="H503"/>
      <c r="I503"/>
      <c r="J503"/>
      <c r="K503"/>
      <c r="L503"/>
      <c r="M503"/>
      <c r="N503"/>
      <c r="O503"/>
      <c r="P503"/>
      <c r="Q503"/>
      <c r="R503"/>
      <c r="S503"/>
      <c r="T503"/>
      <c r="U503"/>
      <c r="V503"/>
      <c r="W503"/>
      <c r="X503"/>
      <c r="Y503"/>
      <c r="Z503"/>
      <c r="AA503"/>
      <c r="AB503"/>
      <c r="AC503"/>
      <c r="AD503"/>
      <c r="AE503"/>
      <c r="AF503"/>
      <c r="AG503"/>
      <c r="AH503"/>
      <c r="AI503"/>
      <c r="AJ503"/>
      <c r="AK503"/>
      <c r="AL503"/>
      <c r="AM503"/>
      <c r="AN503"/>
      <c r="AO503"/>
      <c r="AP503"/>
      <c r="AQ503"/>
      <c r="AR503"/>
      <c r="AS503"/>
      <c r="AT503"/>
      <c r="AU503"/>
      <c r="AV503"/>
      <c r="AW503"/>
      <c r="AX503"/>
      <c r="AY503"/>
      <c r="AZ503"/>
      <c r="BA503"/>
      <c r="BB503"/>
      <c r="BC503"/>
      <c r="BD503"/>
      <c r="BE503"/>
      <c r="BF503"/>
      <c r="BG503"/>
      <c r="BH503"/>
      <c r="BI503"/>
      <c r="BJ503"/>
      <c r="BK503"/>
      <c r="BL503"/>
      <c r="BM503"/>
      <c r="BN503"/>
      <c r="BO503"/>
      <c r="BP503"/>
      <c r="BQ503"/>
      <c r="BR503"/>
      <c r="BS503"/>
      <c r="BT503"/>
      <c r="BU503"/>
      <c r="BV503"/>
    </row>
    <row r="504" spans="1:74">
      <c r="A504"/>
      <c r="B504"/>
      <c r="C504"/>
      <c r="D504"/>
      <c r="E504"/>
      <c r="F504"/>
      <c r="G504"/>
      <c r="H504"/>
      <c r="I504"/>
      <c r="J504"/>
      <c r="K504"/>
      <c r="L504"/>
      <c r="M504"/>
      <c r="N504"/>
      <c r="O504"/>
      <c r="P504"/>
      <c r="Q504"/>
      <c r="R504"/>
      <c r="S504"/>
      <c r="T504"/>
      <c r="U504"/>
      <c r="V504"/>
      <c r="W504"/>
      <c r="X504"/>
      <c r="Y504"/>
      <c r="Z504"/>
      <c r="AA504"/>
      <c r="AB504"/>
      <c r="AC504"/>
      <c r="AD504"/>
      <c r="AE504"/>
      <c r="AF504"/>
      <c r="AG504"/>
      <c r="AH504"/>
      <c r="AI504"/>
      <c r="AJ504"/>
      <c r="AK504"/>
      <c r="AL504"/>
      <c r="AM504"/>
      <c r="AN504"/>
      <c r="AO504"/>
      <c r="AP504"/>
      <c r="AQ504"/>
      <c r="AR504"/>
      <c r="AS504"/>
      <c r="AT504"/>
      <c r="AU504"/>
      <c r="AV504"/>
      <c r="AW504"/>
      <c r="AX504"/>
      <c r="AY504"/>
      <c r="AZ504"/>
      <c r="BA504"/>
      <c r="BB504"/>
      <c r="BC504"/>
      <c r="BD504"/>
      <c r="BE504"/>
      <c r="BF504"/>
      <c r="BG504"/>
      <c r="BH504"/>
      <c r="BI504"/>
      <c r="BJ504"/>
      <c r="BK504"/>
      <c r="BL504"/>
      <c r="BM504"/>
      <c r="BN504"/>
      <c r="BO504"/>
      <c r="BP504"/>
      <c r="BQ504"/>
      <c r="BR504"/>
      <c r="BS504"/>
      <c r="BT504"/>
      <c r="BU504"/>
      <c r="BV504"/>
    </row>
    <row r="505" spans="1:74">
      <c r="A505"/>
      <c r="B505"/>
      <c r="C505"/>
      <c r="D505"/>
      <c r="E505"/>
      <c r="F505"/>
      <c r="G505"/>
      <c r="H505"/>
      <c r="I505"/>
      <c r="J505"/>
      <c r="K505"/>
      <c r="L505"/>
      <c r="M505"/>
      <c r="N505"/>
      <c r="O505"/>
      <c r="P505"/>
      <c r="Q505"/>
      <c r="R505"/>
      <c r="S505"/>
      <c r="T505"/>
      <c r="U505"/>
      <c r="V505"/>
      <c r="W505"/>
      <c r="X505"/>
      <c r="Y505"/>
      <c r="Z505"/>
      <c r="AA505"/>
      <c r="AB505"/>
      <c r="AC505"/>
      <c r="AD505"/>
      <c r="AE505"/>
      <c r="AF505"/>
      <c r="AG505"/>
      <c r="AH505"/>
      <c r="AI505"/>
      <c r="AJ505"/>
      <c r="AK505"/>
      <c r="AL505"/>
      <c r="AM505"/>
      <c r="AN505"/>
      <c r="AO505"/>
      <c r="AP505"/>
      <c r="AQ505"/>
      <c r="AR505"/>
      <c r="AS505"/>
      <c r="AT505"/>
      <c r="AU505"/>
      <c r="AV505"/>
      <c r="AW505"/>
      <c r="AX505"/>
      <c r="AY505"/>
      <c r="AZ505"/>
      <c r="BA505"/>
      <c r="BB505"/>
      <c r="BC505"/>
      <c r="BD505"/>
      <c r="BE505"/>
      <c r="BF505"/>
      <c r="BG505"/>
      <c r="BH505"/>
      <c r="BI505"/>
      <c r="BJ505"/>
      <c r="BK505"/>
      <c r="BL505"/>
      <c r="BM505"/>
      <c r="BN505"/>
      <c r="BO505"/>
      <c r="BP505"/>
      <c r="BQ505"/>
      <c r="BR505"/>
      <c r="BS505"/>
      <c r="BT505"/>
      <c r="BU505"/>
      <c r="BV505"/>
    </row>
    <row r="506" spans="1:74">
      <c r="A506"/>
      <c r="B506"/>
      <c r="C506"/>
      <c r="D506"/>
      <c r="E506"/>
      <c r="F506"/>
      <c r="G506"/>
      <c r="H506"/>
      <c r="I506"/>
      <c r="J506"/>
      <c r="K506"/>
      <c r="L506"/>
      <c r="M506"/>
      <c r="N506"/>
      <c r="O506"/>
      <c r="P506"/>
      <c r="Q506"/>
      <c r="R506"/>
      <c r="S506"/>
      <c r="T506"/>
      <c r="U506"/>
      <c r="V506"/>
      <c r="W506"/>
      <c r="X506"/>
      <c r="Y506"/>
      <c r="Z506"/>
      <c r="AA506"/>
      <c r="AB506"/>
      <c r="AC506"/>
      <c r="AD506"/>
      <c r="AE506"/>
      <c r="AF506"/>
      <c r="AG506"/>
      <c r="AH506"/>
      <c r="AI506"/>
      <c r="AJ506"/>
      <c r="AK506"/>
      <c r="AL506"/>
      <c r="AM506"/>
      <c r="AN506"/>
      <c r="AO506"/>
      <c r="AP506"/>
      <c r="AQ506"/>
      <c r="AR506"/>
      <c r="AS506"/>
      <c r="AT506"/>
      <c r="AU506"/>
      <c r="AV506"/>
      <c r="AW506"/>
      <c r="AX506"/>
      <c r="AY506"/>
      <c r="AZ506"/>
      <c r="BA506"/>
      <c r="BB506"/>
      <c r="BC506"/>
      <c r="BD506"/>
      <c r="BE506"/>
      <c r="BF506"/>
      <c r="BG506"/>
      <c r="BH506"/>
      <c r="BI506"/>
      <c r="BJ506"/>
      <c r="BK506"/>
      <c r="BL506"/>
      <c r="BM506"/>
      <c r="BN506"/>
      <c r="BO506"/>
      <c r="BP506"/>
      <c r="BQ506"/>
      <c r="BR506"/>
      <c r="BS506"/>
      <c r="BT506"/>
      <c r="BU506"/>
      <c r="BV506"/>
    </row>
    <row r="507" spans="1:74">
      <c r="A507"/>
      <c r="B507"/>
      <c r="C507"/>
      <c r="D507"/>
      <c r="E507"/>
      <c r="F507"/>
      <c r="G507"/>
      <c r="H507"/>
      <c r="I507"/>
      <c r="J507"/>
      <c r="K507"/>
      <c r="L507"/>
      <c r="M507"/>
      <c r="N507"/>
      <c r="O507"/>
      <c r="P507"/>
      <c r="Q507"/>
      <c r="R507"/>
      <c r="S507"/>
      <c r="T507"/>
      <c r="U507"/>
      <c r="V507"/>
      <c r="W507"/>
      <c r="X507"/>
      <c r="Y507"/>
      <c r="Z507"/>
      <c r="AA507"/>
      <c r="AB507"/>
      <c r="AC507"/>
      <c r="AD507"/>
      <c r="AE507"/>
      <c r="AF507"/>
      <c r="AG507"/>
      <c r="AH507"/>
      <c r="AI507"/>
      <c r="AJ507"/>
      <c r="AK507"/>
      <c r="AL507"/>
      <c r="AM507"/>
      <c r="AN507"/>
      <c r="AO507"/>
      <c r="AP507"/>
      <c r="AQ507"/>
      <c r="AR507"/>
      <c r="AS507"/>
      <c r="AT507"/>
      <c r="AU507"/>
      <c r="AV507"/>
      <c r="AW507"/>
      <c r="AX507"/>
      <c r="AY507"/>
      <c r="AZ507"/>
      <c r="BA507"/>
      <c r="BB507"/>
      <c r="BC507"/>
      <c r="BD507"/>
      <c r="BE507"/>
      <c r="BF507"/>
      <c r="BG507"/>
      <c r="BH507"/>
      <c r="BI507"/>
      <c r="BJ507"/>
      <c r="BK507"/>
      <c r="BL507"/>
      <c r="BM507"/>
      <c r="BN507"/>
      <c r="BO507"/>
      <c r="BP507"/>
      <c r="BQ507"/>
      <c r="BR507"/>
      <c r="BS507"/>
      <c r="BT507"/>
      <c r="BU507"/>
      <c r="BV507"/>
    </row>
    <row r="508" spans="1:74">
      <c r="A508"/>
      <c r="B508"/>
      <c r="C508"/>
      <c r="D508"/>
      <c r="E508"/>
      <c r="F508"/>
      <c r="G508"/>
      <c r="H508"/>
      <c r="I508"/>
      <c r="J508"/>
      <c r="K508"/>
      <c r="L508"/>
      <c r="M508"/>
      <c r="N508"/>
      <c r="O508"/>
      <c r="P508"/>
      <c r="Q508"/>
      <c r="R508"/>
      <c r="S508"/>
      <c r="T508"/>
      <c r="U508"/>
      <c r="V508"/>
      <c r="W508"/>
      <c r="X508"/>
      <c r="Y508"/>
      <c r="Z508"/>
      <c r="AA508"/>
      <c r="AB508"/>
      <c r="AC508"/>
      <c r="AD508"/>
      <c r="AE508"/>
      <c r="AF508"/>
      <c r="AG508"/>
      <c r="AH508"/>
      <c r="AI508"/>
      <c r="AJ508"/>
      <c r="AK508"/>
      <c r="AL508"/>
      <c r="AM508"/>
      <c r="AN508"/>
      <c r="AO508"/>
      <c r="AP508"/>
      <c r="AQ508"/>
      <c r="AR508"/>
      <c r="AS508"/>
      <c r="AT508"/>
      <c r="AU508"/>
      <c r="AV508"/>
      <c r="AW508"/>
      <c r="AX508"/>
      <c r="AY508"/>
      <c r="AZ508"/>
      <c r="BA508"/>
      <c r="BB508"/>
      <c r="BC508"/>
      <c r="BD508"/>
      <c r="BE508"/>
      <c r="BF508"/>
      <c r="BG508"/>
      <c r="BH508"/>
      <c r="BI508"/>
      <c r="BJ508"/>
      <c r="BK508"/>
      <c r="BL508"/>
      <c r="BM508"/>
      <c r="BN508"/>
      <c r="BO508"/>
      <c r="BP508"/>
      <c r="BQ508"/>
      <c r="BR508"/>
      <c r="BS508"/>
      <c r="BT508"/>
      <c r="BU508"/>
      <c r="BV508"/>
    </row>
    <row r="509" spans="1:74">
      <c r="A509"/>
      <c r="B509"/>
      <c r="C509"/>
      <c r="D509"/>
      <c r="E509"/>
      <c r="F509"/>
      <c r="G509"/>
      <c r="H509"/>
      <c r="I509"/>
      <c r="J509"/>
      <c r="K509"/>
      <c r="L509"/>
      <c r="M509"/>
      <c r="N509"/>
      <c r="O509"/>
      <c r="P509"/>
      <c r="Q509"/>
      <c r="R509"/>
      <c r="S509"/>
      <c r="T509"/>
      <c r="U509"/>
      <c r="V509"/>
      <c r="W509"/>
      <c r="X509"/>
      <c r="Y509"/>
      <c r="Z509"/>
      <c r="AA509"/>
      <c r="AB509"/>
      <c r="AC509"/>
      <c r="AD509"/>
      <c r="AE509"/>
      <c r="AF509"/>
      <c r="AG509"/>
      <c r="AH509"/>
      <c r="AI509"/>
      <c r="AJ509"/>
      <c r="AK509"/>
      <c r="AL509"/>
      <c r="AM509"/>
      <c r="AN509"/>
      <c r="AO509"/>
      <c r="AP509"/>
      <c r="AQ509"/>
      <c r="AR509"/>
      <c r="AS509"/>
      <c r="AT509"/>
      <c r="AU509"/>
      <c r="AV509"/>
      <c r="AW509"/>
      <c r="AX509"/>
      <c r="AY509"/>
      <c r="AZ509"/>
      <c r="BA509"/>
      <c r="BB509"/>
      <c r="BC509"/>
      <c r="BD509"/>
      <c r="BE509"/>
      <c r="BF509"/>
      <c r="BG509"/>
      <c r="BH509"/>
      <c r="BI509"/>
      <c r="BJ509"/>
      <c r="BK509"/>
      <c r="BL509"/>
      <c r="BM509"/>
      <c r="BN509"/>
      <c r="BO509"/>
      <c r="BP509"/>
      <c r="BQ509"/>
      <c r="BR509"/>
      <c r="BS509"/>
      <c r="BT509"/>
      <c r="BU509"/>
      <c r="BV509"/>
    </row>
    <row r="510" spans="1:74">
      <c r="A510"/>
      <c r="B510"/>
      <c r="C510"/>
      <c r="D510"/>
      <c r="E510"/>
      <c r="F510"/>
      <c r="G510"/>
      <c r="H510"/>
      <c r="I510"/>
      <c r="J510"/>
      <c r="K510"/>
      <c r="L510"/>
      <c r="M510"/>
      <c r="N510"/>
      <c r="O510"/>
      <c r="P510"/>
      <c r="Q510"/>
      <c r="R510"/>
      <c r="S510"/>
      <c r="T510"/>
      <c r="U510"/>
      <c r="V510"/>
      <c r="W510"/>
      <c r="X510"/>
      <c r="Y510"/>
      <c r="Z510"/>
      <c r="AA510"/>
      <c r="AB510"/>
      <c r="AC510"/>
      <c r="AD510"/>
      <c r="AE510"/>
      <c r="AF510"/>
      <c r="AG510"/>
      <c r="AH510"/>
      <c r="AI510"/>
      <c r="AJ510"/>
      <c r="AK510"/>
      <c r="AL510"/>
      <c r="AM510"/>
      <c r="AN510"/>
      <c r="AO510"/>
      <c r="AP510"/>
      <c r="AQ510"/>
      <c r="AR510"/>
      <c r="AS510"/>
      <c r="AT510"/>
      <c r="AU510"/>
      <c r="AV510"/>
      <c r="AW510"/>
      <c r="AX510"/>
      <c r="AY510"/>
      <c r="AZ510"/>
      <c r="BA510"/>
      <c r="BB510"/>
      <c r="BC510"/>
      <c r="BD510"/>
      <c r="BE510"/>
      <c r="BF510"/>
      <c r="BG510"/>
      <c r="BH510"/>
      <c r="BI510"/>
      <c r="BJ510"/>
      <c r="BK510"/>
      <c r="BL510"/>
      <c r="BM510"/>
      <c r="BN510"/>
      <c r="BO510"/>
      <c r="BP510"/>
      <c r="BQ510"/>
      <c r="BR510"/>
      <c r="BS510"/>
      <c r="BT510"/>
      <c r="BU510"/>
      <c r="BV510"/>
    </row>
    <row r="511" spans="1:74">
      <c r="A511"/>
      <c r="B511"/>
      <c r="C511"/>
      <c r="D511"/>
      <c r="E511"/>
      <c r="F511"/>
      <c r="G511"/>
      <c r="H511"/>
      <c r="I511"/>
      <c r="J511"/>
      <c r="K511"/>
      <c r="L511"/>
      <c r="M511"/>
      <c r="N511"/>
      <c r="O511"/>
      <c r="P511"/>
      <c r="Q511"/>
      <c r="R511"/>
      <c r="S511"/>
      <c r="T511"/>
      <c r="U511"/>
      <c r="V511"/>
      <c r="W511"/>
      <c r="X511"/>
      <c r="Y511"/>
      <c r="Z511"/>
      <c r="AA511"/>
      <c r="AB511"/>
      <c r="AC511"/>
      <c r="AD511"/>
      <c r="AE511"/>
      <c r="AF511"/>
      <c r="AG511"/>
      <c r="AH511"/>
      <c r="AI511"/>
      <c r="AJ511"/>
      <c r="AK511"/>
      <c r="AL511"/>
      <c r="AM511"/>
      <c r="AN511"/>
      <c r="AO511"/>
      <c r="AP511"/>
      <c r="AQ511"/>
      <c r="AR511"/>
      <c r="AS511"/>
      <c r="AT511"/>
      <c r="AU511"/>
      <c r="AV511"/>
      <c r="AW511"/>
      <c r="AX511"/>
      <c r="AY511"/>
      <c r="AZ511"/>
      <c r="BA511"/>
      <c r="BB511"/>
      <c r="BC511"/>
      <c r="BD511"/>
      <c r="BE511"/>
      <c r="BF511"/>
      <c r="BG511"/>
      <c r="BH511"/>
      <c r="BI511"/>
      <c r="BJ511"/>
      <c r="BK511"/>
      <c r="BL511"/>
      <c r="BM511"/>
      <c r="BN511"/>
      <c r="BO511"/>
      <c r="BP511"/>
      <c r="BQ511"/>
      <c r="BR511"/>
      <c r="BS511"/>
      <c r="BT511"/>
      <c r="BU511"/>
      <c r="BV511"/>
    </row>
    <row r="512" spans="1:74">
      <c r="A512"/>
      <c r="B512"/>
      <c r="C512"/>
      <c r="D512"/>
      <c r="E512"/>
      <c r="F512"/>
      <c r="G512"/>
      <c r="H512"/>
      <c r="I512"/>
      <c r="J512"/>
      <c r="K512"/>
      <c r="L512"/>
      <c r="M512"/>
      <c r="N512"/>
      <c r="O512"/>
      <c r="P512"/>
      <c r="Q512"/>
      <c r="R512"/>
      <c r="S512"/>
      <c r="T512"/>
      <c r="U512"/>
      <c r="V512"/>
      <c r="W512"/>
      <c r="X512"/>
      <c r="Y512"/>
      <c r="Z512"/>
      <c r="AA512"/>
      <c r="AB512"/>
      <c r="AC512"/>
      <c r="AD512"/>
      <c r="AE512"/>
      <c r="AF512"/>
      <c r="AG512"/>
      <c r="AH512"/>
      <c r="AI512"/>
      <c r="AJ512"/>
      <c r="AK512"/>
      <c r="AL512"/>
      <c r="AM512"/>
      <c r="AN512"/>
      <c r="AO512"/>
      <c r="AP512"/>
      <c r="AQ512"/>
      <c r="AR512"/>
      <c r="AS512"/>
      <c r="AT512"/>
      <c r="AU512"/>
      <c r="AV512"/>
      <c r="AW512"/>
      <c r="AX512"/>
      <c r="AY512"/>
      <c r="AZ512"/>
      <c r="BA512"/>
      <c r="BB512"/>
      <c r="BC512"/>
      <c r="BD512"/>
      <c r="BE512"/>
      <c r="BF512"/>
      <c r="BG512"/>
      <c r="BH512"/>
      <c r="BI512"/>
      <c r="BJ512"/>
      <c r="BK512"/>
      <c r="BL512"/>
      <c r="BM512"/>
      <c r="BN512"/>
      <c r="BO512"/>
      <c r="BP512"/>
      <c r="BQ512"/>
      <c r="BR512"/>
      <c r="BS512"/>
      <c r="BT512"/>
      <c r="BU512"/>
      <c r="BV512"/>
    </row>
    <row r="513" spans="1:74">
      <c r="A513"/>
      <c r="B513"/>
      <c r="C513"/>
      <c r="D513"/>
      <c r="E513"/>
      <c r="F513"/>
      <c r="G513"/>
      <c r="H513"/>
      <c r="I513"/>
      <c r="J513"/>
      <c r="K513"/>
      <c r="L513"/>
      <c r="M513"/>
      <c r="N513"/>
      <c r="O513"/>
      <c r="P513"/>
      <c r="Q513"/>
      <c r="R513"/>
      <c r="S513"/>
      <c r="T513"/>
      <c r="U513"/>
      <c r="V513"/>
      <c r="W513"/>
      <c r="X513"/>
      <c r="Y513"/>
      <c r="Z513"/>
      <c r="AA513"/>
      <c r="AB513"/>
      <c r="AC513"/>
      <c r="AD513"/>
      <c r="AE513"/>
      <c r="AF513"/>
      <c r="AG513"/>
      <c r="AH513"/>
      <c r="AI513"/>
      <c r="AJ513"/>
      <c r="AK513"/>
      <c r="AL513"/>
      <c r="AM513"/>
      <c r="AN513"/>
      <c r="AO513"/>
      <c r="AP513"/>
      <c r="AQ513"/>
      <c r="AR513"/>
      <c r="AS513"/>
      <c r="AT513"/>
      <c r="AU513"/>
      <c r="AV513"/>
      <c r="AW513"/>
      <c r="AX513"/>
      <c r="AY513"/>
      <c r="AZ513"/>
      <c r="BA513"/>
      <c r="BB513"/>
      <c r="BC513"/>
      <c r="BD513"/>
      <c r="BE513"/>
      <c r="BF513"/>
      <c r="BG513"/>
      <c r="BH513"/>
      <c r="BI513"/>
      <c r="BJ513"/>
      <c r="BK513"/>
      <c r="BL513"/>
      <c r="BM513"/>
      <c r="BN513"/>
      <c r="BO513"/>
      <c r="BP513"/>
      <c r="BQ513"/>
      <c r="BR513"/>
      <c r="BS513"/>
      <c r="BT513"/>
      <c r="BU513"/>
      <c r="BV513"/>
    </row>
    <row r="514" spans="1:74">
      <c r="A514"/>
      <c r="B514"/>
      <c r="C514"/>
      <c r="D514"/>
      <c r="E514"/>
      <c r="F514"/>
      <c r="G514"/>
      <c r="H514"/>
      <c r="I514"/>
      <c r="J514"/>
      <c r="K514"/>
      <c r="L514"/>
      <c r="M514"/>
      <c r="N514"/>
      <c r="O514"/>
      <c r="P514"/>
      <c r="Q514"/>
      <c r="R514"/>
      <c r="S514"/>
      <c r="T514"/>
      <c r="U514"/>
      <c r="V514"/>
      <c r="W514"/>
      <c r="X514"/>
      <c r="Y514"/>
      <c r="Z514"/>
      <c r="AA514"/>
      <c r="AB514"/>
      <c r="AC514"/>
      <c r="AD514"/>
      <c r="AE514"/>
      <c r="AF514"/>
      <c r="AG514"/>
      <c r="AH514"/>
      <c r="AI514"/>
      <c r="AJ514"/>
      <c r="AK514"/>
      <c r="AL514"/>
      <c r="AM514"/>
      <c r="AN514"/>
      <c r="AO514"/>
      <c r="AP514"/>
      <c r="AQ514"/>
      <c r="AR514"/>
      <c r="AS514"/>
      <c r="AT514"/>
      <c r="AU514"/>
      <c r="AV514"/>
      <c r="AW514"/>
      <c r="AX514"/>
      <c r="AY514"/>
      <c r="AZ514"/>
      <c r="BA514"/>
      <c r="BB514"/>
      <c r="BC514"/>
      <c r="BD514"/>
      <c r="BE514"/>
      <c r="BF514"/>
      <c r="BG514"/>
      <c r="BH514"/>
      <c r="BI514"/>
      <c r="BJ514"/>
      <c r="BK514"/>
      <c r="BL514"/>
      <c r="BM514"/>
      <c r="BN514"/>
      <c r="BO514"/>
      <c r="BP514"/>
      <c r="BQ514"/>
      <c r="BR514"/>
      <c r="BS514"/>
      <c r="BT514"/>
      <c r="BU514"/>
      <c r="BV514"/>
    </row>
    <row r="515" spans="1:74">
      <c r="A515"/>
      <c r="B515"/>
      <c r="C515"/>
      <c r="D515"/>
      <c r="E515"/>
      <c r="F515"/>
      <c r="G515"/>
      <c r="H515"/>
      <c r="I515"/>
      <c r="J515"/>
      <c r="K515"/>
      <c r="L515"/>
      <c r="M515"/>
      <c r="N515"/>
      <c r="O515"/>
      <c r="P515"/>
      <c r="Q515"/>
      <c r="R515"/>
      <c r="S515"/>
      <c r="T515"/>
      <c r="U515"/>
      <c r="V515"/>
      <c r="W515"/>
      <c r="X515"/>
      <c r="Y515"/>
      <c r="Z515"/>
      <c r="AA515"/>
      <c r="AB515"/>
      <c r="AC515"/>
      <c r="AD515"/>
      <c r="AE515"/>
      <c r="AF515"/>
      <c r="AG515"/>
      <c r="AH515"/>
      <c r="AI515"/>
      <c r="AJ515"/>
      <c r="AK515"/>
      <c r="AL515"/>
      <c r="AM515"/>
      <c r="AN515"/>
      <c r="AO515"/>
      <c r="AP515"/>
      <c r="AQ515"/>
      <c r="AR515"/>
      <c r="AS515"/>
      <c r="AT515"/>
      <c r="AU515"/>
      <c r="AV515"/>
      <c r="AW515"/>
      <c r="AX515"/>
      <c r="AY515"/>
      <c r="AZ515"/>
      <c r="BA515"/>
      <c r="BB515"/>
      <c r="BC515"/>
      <c r="BD515"/>
      <c r="BE515"/>
      <c r="BF515"/>
      <c r="BG515"/>
      <c r="BH515"/>
      <c r="BI515"/>
      <c r="BJ515"/>
      <c r="BK515"/>
      <c r="BL515"/>
      <c r="BM515"/>
      <c r="BN515"/>
      <c r="BO515"/>
      <c r="BP515"/>
      <c r="BQ515"/>
      <c r="BR515"/>
      <c r="BS515"/>
      <c r="BT515"/>
      <c r="BU515"/>
      <c r="BV515"/>
    </row>
    <row r="516" spans="1:74">
      <c r="A516"/>
      <c r="B516"/>
      <c r="C516"/>
      <c r="D516"/>
      <c r="E516"/>
      <c r="F516"/>
      <c r="G516"/>
      <c r="H516"/>
      <c r="I516"/>
      <c r="J516"/>
      <c r="K516"/>
      <c r="L516"/>
      <c r="M516"/>
      <c r="N516"/>
      <c r="O516"/>
      <c r="P516"/>
      <c r="Q516"/>
      <c r="R516"/>
      <c r="S516"/>
      <c r="T516"/>
      <c r="U516"/>
      <c r="V516"/>
      <c r="W516"/>
      <c r="X516"/>
      <c r="Y516"/>
      <c r="Z516"/>
      <c r="AA516"/>
      <c r="AB516"/>
      <c r="AC516"/>
      <c r="AD516"/>
      <c r="AE516"/>
      <c r="AF516"/>
      <c r="AG516"/>
      <c r="AH516"/>
      <c r="AI516"/>
      <c r="AJ516"/>
      <c r="AK516"/>
      <c r="AL516"/>
      <c r="AM516"/>
      <c r="AN516"/>
      <c r="AO516"/>
      <c r="AP516"/>
      <c r="AQ516"/>
      <c r="AR516"/>
      <c r="AS516"/>
      <c r="AT516"/>
      <c r="AU516"/>
      <c r="AV516"/>
      <c r="AW516"/>
      <c r="AX516"/>
      <c r="AY516"/>
      <c r="AZ516"/>
      <c r="BA516"/>
      <c r="BB516"/>
      <c r="BC516"/>
      <c r="BD516"/>
      <c r="BE516"/>
      <c r="BF516"/>
      <c r="BG516"/>
      <c r="BH516"/>
      <c r="BI516"/>
      <c r="BJ516"/>
      <c r="BK516"/>
      <c r="BL516"/>
      <c r="BM516"/>
      <c r="BN516"/>
      <c r="BO516"/>
      <c r="BP516"/>
      <c r="BQ516"/>
      <c r="BR516"/>
      <c r="BS516"/>
      <c r="BT516"/>
      <c r="BU516"/>
      <c r="BV516"/>
    </row>
    <row r="517" spans="1:74">
      <c r="A517"/>
      <c r="B517"/>
      <c r="C517"/>
      <c r="D517"/>
      <c r="E517"/>
      <c r="F517"/>
      <c r="G517"/>
      <c r="H517"/>
      <c r="I517"/>
      <c r="J517"/>
      <c r="K517"/>
      <c r="L517"/>
      <c r="M517"/>
      <c r="N517"/>
      <c r="O517"/>
      <c r="P517"/>
      <c r="Q517"/>
      <c r="R517"/>
      <c r="S517"/>
      <c r="T517"/>
      <c r="U517"/>
      <c r="V517"/>
      <c r="W517"/>
      <c r="X517"/>
      <c r="Y517"/>
      <c r="Z517"/>
      <c r="AA517"/>
      <c r="AB517"/>
      <c r="AC517"/>
      <c r="AD517"/>
      <c r="AE517"/>
      <c r="AF517"/>
      <c r="AG517"/>
      <c r="AH517"/>
      <c r="AI517"/>
      <c r="AJ517"/>
      <c r="AK517"/>
      <c r="AL517"/>
      <c r="AM517"/>
      <c r="AN517"/>
      <c r="AO517"/>
      <c r="AP517"/>
      <c r="AQ517"/>
      <c r="AR517"/>
      <c r="AS517"/>
      <c r="AT517"/>
      <c r="AU517"/>
      <c r="AV517"/>
      <c r="AW517"/>
      <c r="AX517"/>
      <c r="AY517"/>
      <c r="AZ517"/>
      <c r="BA517"/>
      <c r="BB517"/>
      <c r="BC517"/>
      <c r="BD517"/>
      <c r="BE517"/>
      <c r="BF517"/>
      <c r="BG517"/>
      <c r="BH517"/>
      <c r="BI517"/>
      <c r="BJ517"/>
      <c r="BK517"/>
      <c r="BL517"/>
      <c r="BM517"/>
      <c r="BN517"/>
      <c r="BO517"/>
      <c r="BP517"/>
      <c r="BQ517"/>
      <c r="BR517"/>
      <c r="BS517"/>
      <c r="BT517"/>
      <c r="BU517"/>
      <c r="BV517"/>
    </row>
    <row r="518" spans="1:74">
      <c r="A518"/>
      <c r="B518"/>
      <c r="C518"/>
      <c r="D518"/>
      <c r="E518"/>
      <c r="F518"/>
      <c r="G518"/>
      <c r="H518"/>
      <c r="I518"/>
      <c r="J518"/>
      <c r="K518"/>
      <c r="L518"/>
      <c r="M518"/>
      <c r="N518"/>
      <c r="O518"/>
      <c r="P518"/>
      <c r="Q518"/>
      <c r="R518"/>
      <c r="S518"/>
      <c r="T518"/>
      <c r="U518"/>
      <c r="V518"/>
      <c r="W518"/>
      <c r="X518"/>
      <c r="Y518"/>
      <c r="Z518"/>
      <c r="AA518"/>
      <c r="AB518"/>
      <c r="AC518"/>
      <c r="AD518"/>
      <c r="AE518"/>
      <c r="AF518"/>
      <c r="AG518"/>
      <c r="AH518"/>
      <c r="AI518"/>
      <c r="AJ518"/>
      <c r="AK518"/>
      <c r="AL518"/>
      <c r="AM518"/>
      <c r="AN518"/>
      <c r="AO518"/>
      <c r="AP518"/>
      <c r="AQ518"/>
      <c r="AR518"/>
      <c r="AS518"/>
      <c r="AT518"/>
      <c r="AU518"/>
      <c r="AV518"/>
      <c r="AW518"/>
      <c r="AX518"/>
      <c r="AY518"/>
      <c r="AZ518"/>
      <c r="BA518"/>
      <c r="BB518"/>
      <c r="BC518"/>
      <c r="BD518"/>
      <c r="BE518"/>
      <c r="BF518"/>
      <c r="BG518"/>
      <c r="BH518"/>
      <c r="BI518"/>
      <c r="BJ518"/>
      <c r="BK518"/>
      <c r="BL518"/>
      <c r="BM518"/>
      <c r="BN518"/>
      <c r="BO518"/>
      <c r="BP518"/>
      <c r="BQ518"/>
      <c r="BR518"/>
      <c r="BS518"/>
      <c r="BT518"/>
      <c r="BU518"/>
      <c r="BV518"/>
    </row>
    <row r="519" spans="1:74">
      <c r="A519"/>
      <c r="B519"/>
      <c r="C519"/>
      <c r="D519"/>
      <c r="E519"/>
      <c r="F519"/>
      <c r="G519"/>
      <c r="H519"/>
      <c r="I519"/>
      <c r="J519"/>
      <c r="K519"/>
      <c r="L519"/>
      <c r="M519"/>
      <c r="N519"/>
      <c r="O519"/>
      <c r="P519"/>
      <c r="Q519"/>
      <c r="R519"/>
      <c r="S519"/>
      <c r="T519"/>
      <c r="U519"/>
      <c r="V519"/>
      <c r="W519"/>
      <c r="X519"/>
      <c r="Y519"/>
      <c r="Z519"/>
      <c r="AA519"/>
      <c r="AB519"/>
      <c r="AC519"/>
      <c r="AD519"/>
      <c r="AE519"/>
      <c r="AF519"/>
      <c r="AG519"/>
      <c r="AH519"/>
      <c r="AI519"/>
      <c r="AJ519"/>
      <c r="AK519"/>
      <c r="AL519"/>
      <c r="AM519"/>
      <c r="AN519"/>
      <c r="AO519"/>
      <c r="AP519"/>
      <c r="AQ519"/>
      <c r="AR519"/>
      <c r="AS519"/>
      <c r="AT519"/>
      <c r="AU519"/>
      <c r="AV519"/>
      <c r="AW519"/>
      <c r="AX519"/>
      <c r="AY519"/>
      <c r="AZ519"/>
      <c r="BA519"/>
      <c r="BB519"/>
      <c r="BC519"/>
      <c r="BD519"/>
      <c r="BE519"/>
      <c r="BF519"/>
      <c r="BG519"/>
      <c r="BH519"/>
      <c r="BI519"/>
      <c r="BJ519"/>
      <c r="BK519"/>
      <c r="BL519"/>
      <c r="BM519"/>
      <c r="BN519"/>
      <c r="BO519"/>
      <c r="BP519"/>
      <c r="BQ519"/>
      <c r="BR519"/>
      <c r="BS519"/>
      <c r="BT519"/>
      <c r="BU519"/>
      <c r="BV519"/>
    </row>
    <row r="520" spans="1:74">
      <c r="A520"/>
      <c r="B520"/>
      <c r="C520"/>
      <c r="D520"/>
      <c r="E520"/>
      <c r="F520"/>
      <c r="G520"/>
      <c r="H520"/>
      <c r="I520"/>
      <c r="J520"/>
      <c r="K520"/>
      <c r="L520"/>
      <c r="M520"/>
      <c r="N520"/>
      <c r="O520"/>
      <c r="P520"/>
      <c r="Q520"/>
      <c r="R520"/>
      <c r="S520"/>
      <c r="T520"/>
      <c r="U520"/>
      <c r="V520"/>
      <c r="W520"/>
      <c r="X520"/>
      <c r="Y520"/>
      <c r="Z520"/>
      <c r="AA520"/>
      <c r="AB520"/>
      <c r="AC520"/>
      <c r="AD520"/>
      <c r="AE520"/>
      <c r="AF520"/>
      <c r="AG520"/>
      <c r="AH520"/>
      <c r="AI520"/>
      <c r="AJ520"/>
      <c r="AK520"/>
      <c r="AL520"/>
      <c r="AM520"/>
      <c r="AN520"/>
      <c r="AO520"/>
      <c r="AP520"/>
      <c r="AQ520"/>
      <c r="AR520"/>
      <c r="AS520"/>
      <c r="AT520"/>
      <c r="AU520"/>
      <c r="AV520"/>
      <c r="AW520"/>
      <c r="AX520"/>
      <c r="AY520"/>
      <c r="AZ520"/>
      <c r="BA520"/>
      <c r="BB520"/>
      <c r="BC520"/>
      <c r="BD520"/>
      <c r="BE520"/>
      <c r="BF520"/>
      <c r="BG520"/>
      <c r="BH520"/>
      <c r="BI520"/>
      <c r="BJ520"/>
      <c r="BK520"/>
      <c r="BL520"/>
      <c r="BM520"/>
      <c r="BN520"/>
      <c r="BO520"/>
      <c r="BP520"/>
      <c r="BQ520"/>
      <c r="BR520"/>
      <c r="BS520"/>
      <c r="BT520"/>
      <c r="BU520"/>
      <c r="BV520"/>
    </row>
    <row r="521" spans="1:74">
      <c r="A521"/>
      <c r="B521"/>
      <c r="C521"/>
      <c r="D521"/>
      <c r="E521"/>
      <c r="F521"/>
      <c r="G521"/>
      <c r="H521"/>
      <c r="I521"/>
      <c r="J521"/>
      <c r="K521"/>
      <c r="L521"/>
      <c r="M521"/>
      <c r="N521"/>
      <c r="O521"/>
      <c r="P521"/>
      <c r="Q521"/>
      <c r="R521"/>
      <c r="S521"/>
      <c r="T521"/>
      <c r="U521"/>
      <c r="V521"/>
      <c r="W521"/>
      <c r="X521"/>
      <c r="Y521"/>
      <c r="Z521"/>
      <c r="AA521"/>
      <c r="AB521"/>
      <c r="AC521"/>
      <c r="AD521"/>
      <c r="AE521"/>
      <c r="AF521"/>
      <c r="AG521"/>
      <c r="AH521"/>
      <c r="AI521"/>
      <c r="AJ521"/>
      <c r="AK521"/>
      <c r="AL521"/>
      <c r="AM521"/>
      <c r="AN521"/>
      <c r="AO521"/>
      <c r="AP521"/>
      <c r="AQ521"/>
      <c r="AR521"/>
      <c r="AS521"/>
      <c r="AT521"/>
      <c r="AU521"/>
      <c r="AV521"/>
      <c r="AW521"/>
      <c r="AX521"/>
      <c r="AY521"/>
      <c r="AZ521"/>
      <c r="BA521"/>
      <c r="BB521"/>
      <c r="BC521"/>
      <c r="BD521"/>
      <c r="BE521"/>
      <c r="BF521"/>
      <c r="BG521"/>
      <c r="BH521"/>
      <c r="BI521"/>
      <c r="BJ521"/>
      <c r="BK521"/>
      <c r="BL521"/>
      <c r="BM521"/>
      <c r="BN521"/>
      <c r="BO521"/>
      <c r="BP521"/>
      <c r="BQ521"/>
      <c r="BR521"/>
      <c r="BS521"/>
      <c r="BT521"/>
      <c r="BU521"/>
      <c r="BV521"/>
    </row>
    <row r="522" spans="1:74">
      <c r="A522"/>
      <c r="B522"/>
      <c r="C522"/>
      <c r="D522"/>
      <c r="E522"/>
      <c r="F522"/>
      <c r="G522"/>
      <c r="H522"/>
      <c r="I522"/>
      <c r="J522"/>
      <c r="K522"/>
      <c r="L522"/>
      <c r="M522"/>
      <c r="N522"/>
      <c r="O522"/>
      <c r="P522"/>
      <c r="Q522"/>
      <c r="R522"/>
      <c r="S522"/>
      <c r="T522"/>
      <c r="U522"/>
      <c r="V522"/>
      <c r="W522"/>
      <c r="X522"/>
      <c r="Y522"/>
      <c r="Z522"/>
      <c r="AA522"/>
      <c r="AB522"/>
      <c r="AC522"/>
      <c r="AD522"/>
      <c r="AE522"/>
      <c r="AF522"/>
      <c r="AG522"/>
      <c r="AH522"/>
      <c r="AI522"/>
      <c r="AJ522"/>
      <c r="AK522"/>
      <c r="AL522"/>
      <c r="AM522"/>
      <c r="AN522"/>
      <c r="AO522"/>
      <c r="AP522"/>
      <c r="AQ522"/>
      <c r="AR522"/>
      <c r="AS522"/>
      <c r="AT522"/>
      <c r="AU522"/>
      <c r="AV522"/>
      <c r="AW522"/>
      <c r="AX522"/>
      <c r="AY522"/>
      <c r="AZ522"/>
      <c r="BA522"/>
      <c r="BB522"/>
      <c r="BC522"/>
      <c r="BD522"/>
      <c r="BE522"/>
      <c r="BF522"/>
      <c r="BG522"/>
      <c r="BH522"/>
      <c r="BI522"/>
      <c r="BJ522"/>
      <c r="BK522"/>
      <c r="BL522"/>
      <c r="BM522"/>
      <c r="BN522"/>
      <c r="BO522"/>
      <c r="BP522"/>
      <c r="BQ522"/>
      <c r="BR522"/>
      <c r="BS522"/>
      <c r="BT522"/>
      <c r="BU522"/>
      <c r="BV522"/>
    </row>
    <row r="523" spans="1:74">
      <c r="A523"/>
      <c r="B523"/>
      <c r="C523"/>
      <c r="D523"/>
      <c r="E523"/>
      <c r="F523"/>
      <c r="G523"/>
      <c r="H523"/>
      <c r="I523"/>
      <c r="J523"/>
      <c r="K523"/>
      <c r="L523"/>
      <c r="M523"/>
      <c r="N523"/>
      <c r="O523"/>
      <c r="P523"/>
      <c r="Q523"/>
      <c r="R523"/>
      <c r="S523"/>
      <c r="T523"/>
      <c r="U523"/>
      <c r="V523"/>
      <c r="W523"/>
      <c r="X523"/>
      <c r="Y523"/>
      <c r="Z523"/>
      <c r="AA523"/>
      <c r="AB523"/>
      <c r="AC523"/>
      <c r="AD523"/>
      <c r="AE523"/>
      <c r="AF523"/>
      <c r="AG523"/>
      <c r="AH523"/>
      <c r="AI523"/>
      <c r="AJ523"/>
      <c r="AK523"/>
      <c r="AL523"/>
      <c r="AM523"/>
      <c r="AN523"/>
      <c r="AO523"/>
      <c r="AP523"/>
      <c r="AQ523"/>
      <c r="AR523"/>
      <c r="AS523"/>
      <c r="AT523"/>
      <c r="AU523"/>
      <c r="AV523"/>
      <c r="AW523"/>
      <c r="AX523"/>
      <c r="AY523"/>
      <c r="AZ523"/>
      <c r="BA523"/>
      <c r="BB523"/>
      <c r="BC523"/>
      <c r="BD523"/>
      <c r="BE523"/>
      <c r="BF523"/>
      <c r="BG523"/>
      <c r="BH523"/>
      <c r="BI523"/>
      <c r="BJ523"/>
      <c r="BK523"/>
      <c r="BL523"/>
      <c r="BM523"/>
      <c r="BN523"/>
      <c r="BO523"/>
      <c r="BP523"/>
      <c r="BQ523"/>
      <c r="BR523"/>
      <c r="BS523"/>
      <c r="BT523"/>
      <c r="BU523"/>
      <c r="BV523"/>
    </row>
    <row r="524" spans="1:74">
      <c r="A524"/>
      <c r="B524"/>
      <c r="C524"/>
      <c r="D524"/>
      <c r="E524"/>
      <c r="F524"/>
      <c r="G524"/>
      <c r="H524"/>
      <c r="I524"/>
      <c r="J524"/>
      <c r="K524"/>
      <c r="L524"/>
      <c r="M524"/>
      <c r="N524"/>
      <c r="O524"/>
      <c r="P524"/>
      <c r="Q524"/>
      <c r="R524"/>
      <c r="S524"/>
      <c r="T524"/>
      <c r="U524"/>
      <c r="V524"/>
      <c r="W524"/>
      <c r="X524"/>
      <c r="Y524"/>
      <c r="Z524"/>
      <c r="AA524"/>
      <c r="AB524"/>
      <c r="AC524"/>
      <c r="AD524"/>
      <c r="AE524"/>
      <c r="AF524"/>
      <c r="AG524"/>
      <c r="AH524"/>
      <c r="AI524"/>
      <c r="AJ524"/>
      <c r="AK524"/>
      <c r="AL524"/>
      <c r="AM524"/>
      <c r="AN524"/>
      <c r="AO524"/>
      <c r="AP524"/>
      <c r="AQ524"/>
      <c r="AR524"/>
      <c r="AS524"/>
      <c r="AT524"/>
      <c r="AU524"/>
      <c r="AV524"/>
      <c r="AW524"/>
      <c r="AX524"/>
      <c r="AY524"/>
      <c r="AZ524"/>
      <c r="BA524"/>
      <c r="BB524"/>
      <c r="BC524"/>
      <c r="BD524"/>
      <c r="BE524"/>
      <c r="BF524"/>
      <c r="BG524"/>
      <c r="BH524"/>
      <c r="BI524"/>
      <c r="BJ524"/>
      <c r="BK524"/>
      <c r="BL524"/>
      <c r="BM524"/>
      <c r="BN524"/>
      <c r="BO524"/>
      <c r="BP524"/>
      <c r="BQ524"/>
      <c r="BR524"/>
      <c r="BS524"/>
      <c r="BT524"/>
      <c r="BU524"/>
      <c r="BV524"/>
    </row>
    <row r="525" spans="1:74">
      <c r="A525"/>
      <c r="B525"/>
      <c r="C525"/>
      <c r="D525"/>
      <c r="E525"/>
      <c r="F525"/>
      <c r="G525"/>
      <c r="H525"/>
      <c r="I525"/>
      <c r="J525"/>
      <c r="K525"/>
      <c r="L525"/>
      <c r="M525"/>
      <c r="N525"/>
      <c r="O525"/>
      <c r="P525"/>
      <c r="Q525"/>
      <c r="R525"/>
      <c r="S525"/>
      <c r="T525"/>
      <c r="U525"/>
      <c r="V525"/>
      <c r="W525"/>
      <c r="X525"/>
      <c r="Y525"/>
      <c r="Z525"/>
      <c r="AA525"/>
      <c r="AB525"/>
      <c r="AC525"/>
      <c r="AD525"/>
      <c r="AE525"/>
      <c r="AF525"/>
      <c r="AG525"/>
      <c r="AH525"/>
      <c r="AI525"/>
      <c r="AJ525"/>
      <c r="AK525"/>
      <c r="AL525"/>
      <c r="AM525"/>
      <c r="AN525"/>
      <c r="AO525"/>
      <c r="AP525"/>
      <c r="AQ525"/>
      <c r="AR525"/>
      <c r="AS525"/>
      <c r="AT525"/>
      <c r="AU525"/>
      <c r="AV525"/>
      <c r="AW525"/>
      <c r="AX525"/>
      <c r="AY525"/>
      <c r="AZ525"/>
      <c r="BA525"/>
      <c r="BB525"/>
      <c r="BC525"/>
      <c r="BD525"/>
      <c r="BE525"/>
      <c r="BF525"/>
      <c r="BG525"/>
      <c r="BH525"/>
      <c r="BI525"/>
      <c r="BJ525"/>
      <c r="BK525"/>
      <c r="BL525"/>
      <c r="BM525"/>
      <c r="BN525"/>
      <c r="BO525"/>
      <c r="BP525"/>
      <c r="BQ525"/>
      <c r="BR525"/>
      <c r="BS525"/>
      <c r="BT525"/>
      <c r="BU525"/>
      <c r="BV525"/>
    </row>
    <row r="526" spans="1:74">
      <c r="A526"/>
      <c r="B526"/>
      <c r="C526"/>
      <c r="D526"/>
      <c r="E526"/>
      <c r="F526"/>
      <c r="G526"/>
      <c r="H526"/>
      <c r="I526"/>
      <c r="J526"/>
      <c r="K526"/>
      <c r="L526"/>
      <c r="M526"/>
      <c r="N526"/>
      <c r="O526"/>
      <c r="P526"/>
      <c r="Q526"/>
      <c r="R526"/>
      <c r="S526"/>
      <c r="T526"/>
      <c r="U526"/>
      <c r="V526"/>
      <c r="W526"/>
      <c r="X526"/>
      <c r="Y526"/>
      <c r="Z526"/>
      <c r="AA526"/>
      <c r="AB526"/>
      <c r="AC526"/>
      <c r="AD526"/>
      <c r="AE526"/>
      <c r="AF526"/>
      <c r="AG526"/>
      <c r="AH526"/>
      <c r="AI526"/>
      <c r="AJ526"/>
      <c r="AK526"/>
      <c r="AL526"/>
      <c r="AM526"/>
      <c r="AN526"/>
      <c r="AO526"/>
      <c r="AP526"/>
      <c r="AQ526"/>
      <c r="AR526"/>
      <c r="AS526"/>
      <c r="AT526"/>
      <c r="AU526"/>
      <c r="AV526"/>
      <c r="AW526"/>
      <c r="AX526"/>
      <c r="AY526"/>
      <c r="AZ526"/>
      <c r="BA526"/>
      <c r="BB526"/>
      <c r="BC526"/>
      <c r="BD526"/>
      <c r="BE526"/>
      <c r="BF526"/>
      <c r="BG526"/>
      <c r="BH526"/>
      <c r="BI526"/>
      <c r="BJ526"/>
      <c r="BK526"/>
      <c r="BL526"/>
      <c r="BM526"/>
      <c r="BN526"/>
      <c r="BO526"/>
      <c r="BP526"/>
      <c r="BQ526"/>
      <c r="BR526"/>
      <c r="BS526"/>
      <c r="BT526"/>
      <c r="BU526"/>
      <c r="BV526"/>
    </row>
    <row r="527" spans="1:74">
      <c r="A527"/>
      <c r="B527"/>
      <c r="C527"/>
      <c r="D527"/>
      <c r="E527"/>
      <c r="F527"/>
      <c r="G527"/>
      <c r="H527"/>
      <c r="I527"/>
      <c r="J527"/>
      <c r="K527"/>
      <c r="L527"/>
      <c r="M527"/>
      <c r="N527"/>
      <c r="O527"/>
      <c r="P527"/>
      <c r="Q527"/>
      <c r="R527"/>
      <c r="S527"/>
      <c r="T527"/>
      <c r="U527"/>
      <c r="V527"/>
      <c r="W527"/>
      <c r="X527"/>
      <c r="Y527"/>
      <c r="Z527"/>
      <c r="AA527"/>
      <c r="AB527"/>
      <c r="AC527"/>
      <c r="AD527"/>
      <c r="AE527"/>
      <c r="AF527"/>
      <c r="AG527"/>
      <c r="AH527"/>
      <c r="AI527"/>
      <c r="AJ527"/>
      <c r="AK527"/>
      <c r="AL527"/>
      <c r="AM527"/>
      <c r="AN527"/>
      <c r="AO527"/>
      <c r="AP527"/>
      <c r="AQ527"/>
      <c r="AR527"/>
      <c r="AS527"/>
      <c r="AT527"/>
      <c r="AU527"/>
      <c r="AV527"/>
      <c r="AW527"/>
      <c r="AX527"/>
      <c r="AY527"/>
      <c r="AZ527"/>
      <c r="BA527"/>
      <c r="BB527"/>
      <c r="BC527"/>
      <c r="BD527"/>
      <c r="BE527"/>
      <c r="BF527"/>
      <c r="BG527"/>
      <c r="BH527"/>
      <c r="BI527"/>
      <c r="BJ527"/>
      <c r="BK527"/>
      <c r="BL527"/>
      <c r="BM527"/>
      <c r="BN527"/>
      <c r="BO527"/>
      <c r="BP527"/>
      <c r="BQ527"/>
      <c r="BR527"/>
      <c r="BS527"/>
      <c r="BT527"/>
      <c r="BU527"/>
      <c r="BV527"/>
    </row>
    <row r="528" spans="1:74">
      <c r="A528"/>
      <c r="B528"/>
      <c r="C528"/>
      <c r="D528"/>
      <c r="E528"/>
      <c r="F528"/>
      <c r="G528"/>
      <c r="H528"/>
      <c r="I528"/>
      <c r="J528"/>
      <c r="K528"/>
      <c r="L528"/>
      <c r="M528"/>
      <c r="N528"/>
      <c r="O528"/>
      <c r="P528"/>
      <c r="Q528"/>
      <c r="R528"/>
      <c r="S528"/>
      <c r="T528"/>
      <c r="U528"/>
      <c r="V528"/>
      <c r="W528"/>
      <c r="X528"/>
      <c r="Y528"/>
      <c r="Z528"/>
      <c r="AA528"/>
      <c r="AB528"/>
      <c r="AC528"/>
      <c r="AD528"/>
      <c r="AE528"/>
      <c r="AF528"/>
      <c r="AG528"/>
      <c r="AH528"/>
      <c r="AI528"/>
      <c r="AJ528"/>
      <c r="AK528"/>
      <c r="AL528"/>
      <c r="AM528"/>
      <c r="AN528"/>
      <c r="AO528"/>
      <c r="AP528"/>
      <c r="AQ528"/>
      <c r="AR528"/>
      <c r="AS528"/>
      <c r="AT528"/>
      <c r="AU528"/>
      <c r="AV528"/>
      <c r="AW528"/>
      <c r="AX528"/>
      <c r="AY528"/>
      <c r="AZ528"/>
      <c r="BA528"/>
      <c r="BB528"/>
      <c r="BC528"/>
      <c r="BD528"/>
      <c r="BE528"/>
      <c r="BF528"/>
      <c r="BG528"/>
      <c r="BH528"/>
      <c r="BI528"/>
      <c r="BJ528"/>
      <c r="BK528"/>
      <c r="BL528"/>
      <c r="BM528"/>
      <c r="BN528"/>
      <c r="BO528"/>
      <c r="BP528"/>
      <c r="BQ528"/>
      <c r="BR528"/>
      <c r="BS528"/>
      <c r="BT528"/>
      <c r="BU528"/>
      <c r="BV528"/>
    </row>
    <row r="529" spans="1:74">
      <c r="A529"/>
      <c r="B529"/>
      <c r="C529"/>
      <c r="D529"/>
      <c r="E529"/>
      <c r="F529"/>
      <c r="G529"/>
      <c r="H529"/>
      <c r="I529"/>
      <c r="J529"/>
      <c r="K529"/>
      <c r="L529"/>
      <c r="M529"/>
      <c r="N529"/>
      <c r="O529"/>
      <c r="P529"/>
      <c r="Q529"/>
      <c r="R529"/>
      <c r="S529"/>
      <c r="T529"/>
      <c r="U529"/>
      <c r="V529"/>
      <c r="W529"/>
      <c r="X529"/>
      <c r="Y529"/>
      <c r="Z529"/>
      <c r="AA529"/>
      <c r="AB529"/>
      <c r="AC529"/>
      <c r="AD529"/>
      <c r="AE529"/>
      <c r="AF529"/>
      <c r="AG529"/>
      <c r="AH529"/>
      <c r="AI529"/>
      <c r="AJ529"/>
      <c r="AK529"/>
      <c r="AL529"/>
      <c r="AM529"/>
      <c r="AN529"/>
      <c r="AO529"/>
      <c r="AP529"/>
      <c r="AQ529"/>
      <c r="AR529"/>
      <c r="AS529"/>
      <c r="AT529"/>
      <c r="AU529"/>
      <c r="AV529"/>
      <c r="AW529"/>
      <c r="AX529"/>
      <c r="AY529"/>
      <c r="AZ529"/>
      <c r="BA529"/>
      <c r="BB529"/>
      <c r="BC529"/>
      <c r="BD529"/>
      <c r="BE529"/>
      <c r="BF529"/>
      <c r="BG529"/>
      <c r="BH529"/>
      <c r="BI529"/>
      <c r="BJ529"/>
      <c r="BK529"/>
      <c r="BL529"/>
      <c r="BM529"/>
      <c r="BN529"/>
      <c r="BO529"/>
      <c r="BP529"/>
      <c r="BQ529"/>
      <c r="BR529"/>
      <c r="BS529"/>
      <c r="BT529"/>
      <c r="BU529"/>
      <c r="BV529"/>
    </row>
    <row r="530" spans="1:74">
      <c r="A530"/>
      <c r="B530"/>
      <c r="C530"/>
      <c r="D530"/>
      <c r="E530"/>
      <c r="F530"/>
      <c r="G530"/>
      <c r="H530"/>
      <c r="I530"/>
      <c r="J530"/>
      <c r="K530"/>
      <c r="L530"/>
      <c r="M530"/>
      <c r="N530"/>
      <c r="O530"/>
      <c r="P530"/>
      <c r="Q530"/>
      <c r="R530"/>
      <c r="S530"/>
      <c r="T530"/>
      <c r="U530"/>
      <c r="V530"/>
      <c r="W530"/>
      <c r="X530"/>
      <c r="Y530"/>
      <c r="Z530"/>
      <c r="AA530"/>
      <c r="AB530"/>
      <c r="AC530"/>
      <c r="AD530"/>
      <c r="AE530"/>
      <c r="AF530"/>
      <c r="AG530"/>
      <c r="AH530"/>
      <c r="AI530"/>
      <c r="AJ530"/>
      <c r="AK530"/>
      <c r="AL530"/>
      <c r="AM530"/>
      <c r="AN530"/>
      <c r="AO530"/>
      <c r="AP530"/>
      <c r="AQ530"/>
      <c r="AR530"/>
      <c r="AS530"/>
      <c r="AT530"/>
      <c r="AU530"/>
      <c r="AV530"/>
      <c r="AW530"/>
      <c r="AX530"/>
      <c r="AY530"/>
      <c r="AZ530"/>
      <c r="BA530"/>
      <c r="BB530"/>
      <c r="BC530"/>
      <c r="BD530"/>
      <c r="BE530"/>
      <c r="BF530"/>
      <c r="BG530"/>
      <c r="BH530"/>
      <c r="BI530"/>
      <c r="BJ530"/>
      <c r="BK530"/>
      <c r="BL530"/>
      <c r="BM530"/>
      <c r="BN530"/>
      <c r="BO530"/>
      <c r="BP530"/>
      <c r="BQ530"/>
      <c r="BR530"/>
      <c r="BS530"/>
      <c r="BT530"/>
      <c r="BU530"/>
      <c r="BV530"/>
    </row>
    <row r="531" spans="1:74">
      <c r="A531"/>
      <c r="B531"/>
      <c r="C531"/>
      <c r="D531"/>
      <c r="E531"/>
      <c r="F531"/>
      <c r="G531"/>
      <c r="H531"/>
      <c r="I531"/>
      <c r="J531"/>
      <c r="K531"/>
      <c r="L531"/>
      <c r="M531"/>
      <c r="N531"/>
      <c r="O531"/>
      <c r="P531"/>
      <c r="Q531"/>
      <c r="R531"/>
      <c r="S531"/>
      <c r="T531"/>
      <c r="U531"/>
      <c r="V531"/>
      <c r="W531"/>
      <c r="X531"/>
      <c r="Y531"/>
      <c r="Z531"/>
      <c r="AA531"/>
      <c r="AB531"/>
      <c r="AC531"/>
      <c r="AD531"/>
      <c r="AE531"/>
      <c r="AF531"/>
      <c r="AG531"/>
      <c r="AH531"/>
      <c r="AI531"/>
      <c r="AJ531"/>
      <c r="AK531"/>
      <c r="AL531"/>
      <c r="AM531"/>
      <c r="AN531"/>
      <c r="AO531"/>
      <c r="AP531"/>
      <c r="AQ531"/>
      <c r="AR531"/>
      <c r="AS531"/>
      <c r="AT531"/>
      <c r="AU531"/>
      <c r="AV531"/>
      <c r="AW531"/>
      <c r="AX531"/>
      <c r="AY531"/>
      <c r="AZ531"/>
      <c r="BA531"/>
      <c r="BB531"/>
      <c r="BC531"/>
      <c r="BD531"/>
      <c r="BE531"/>
      <c r="BF531"/>
      <c r="BG531"/>
      <c r="BH531"/>
      <c r="BI531"/>
      <c r="BJ531"/>
      <c r="BK531"/>
      <c r="BL531"/>
      <c r="BM531"/>
      <c r="BN531"/>
      <c r="BO531"/>
      <c r="BP531"/>
      <c r="BQ531"/>
      <c r="BR531"/>
      <c r="BS531"/>
      <c r="BT531"/>
      <c r="BU531"/>
      <c r="BV531"/>
    </row>
    <row r="532" spans="1:74">
      <c r="A532"/>
      <c r="B532"/>
      <c r="C532"/>
      <c r="D532"/>
      <c r="E532"/>
      <c r="F532"/>
      <c r="G532"/>
      <c r="H532"/>
      <c r="I532"/>
      <c r="J532"/>
      <c r="K532"/>
      <c r="L532"/>
      <c r="M532"/>
      <c r="N532"/>
      <c r="O532"/>
      <c r="P532"/>
      <c r="Q532"/>
      <c r="R532"/>
      <c r="S532"/>
      <c r="T532"/>
      <c r="U532"/>
      <c r="V532"/>
      <c r="W532"/>
      <c r="X532"/>
      <c r="Y532"/>
      <c r="Z532"/>
      <c r="AA532"/>
      <c r="AB532"/>
      <c r="AC532"/>
      <c r="AD532"/>
      <c r="AE532"/>
      <c r="AF532"/>
      <c r="AG532"/>
      <c r="AH532"/>
      <c r="AI532"/>
      <c r="AJ532"/>
      <c r="AK532"/>
      <c r="AL532"/>
      <c r="AM532"/>
      <c r="AN532"/>
      <c r="AO532"/>
      <c r="AP532"/>
      <c r="AQ532"/>
      <c r="AR532"/>
      <c r="AS532"/>
      <c r="AT532"/>
      <c r="AU532"/>
      <c r="AV532"/>
      <c r="AW532"/>
      <c r="AX532"/>
      <c r="AY532"/>
      <c r="AZ532"/>
      <c r="BA532"/>
      <c r="BB532"/>
      <c r="BC532"/>
      <c r="BD532"/>
      <c r="BE532"/>
      <c r="BF532"/>
      <c r="BG532"/>
      <c r="BH532"/>
      <c r="BI532"/>
      <c r="BJ532"/>
      <c r="BK532"/>
      <c r="BL532"/>
      <c r="BM532"/>
      <c r="BN532"/>
      <c r="BO532"/>
      <c r="BP532"/>
      <c r="BQ532"/>
      <c r="BR532"/>
      <c r="BS532"/>
      <c r="BT532"/>
      <c r="BU532"/>
      <c r="BV532"/>
    </row>
    <row r="533" spans="1:74">
      <c r="A533"/>
      <c r="B533"/>
      <c r="C533"/>
      <c r="D533"/>
      <c r="E533"/>
      <c r="F533"/>
      <c r="G533"/>
      <c r="H533"/>
      <c r="I533"/>
      <c r="J533"/>
      <c r="K533"/>
      <c r="L533"/>
      <c r="M533"/>
      <c r="N533"/>
      <c r="O533"/>
      <c r="P533"/>
      <c r="Q533"/>
      <c r="R533"/>
      <c r="S533"/>
      <c r="T533"/>
      <c r="U533"/>
      <c r="V533"/>
      <c r="W533"/>
      <c r="X533"/>
      <c r="Y533"/>
      <c r="Z533"/>
      <c r="AA533"/>
      <c r="AB533"/>
      <c r="AC533"/>
      <c r="AD533"/>
      <c r="AE533"/>
      <c r="AF533"/>
      <c r="AG533"/>
      <c r="AH533"/>
      <c r="AI533"/>
      <c r="AJ533"/>
      <c r="AK533"/>
      <c r="AL533"/>
      <c r="AM533"/>
      <c r="AN533"/>
      <c r="AO533"/>
      <c r="AP533"/>
      <c r="AQ533"/>
      <c r="AR533"/>
      <c r="AS533"/>
      <c r="AT533"/>
      <c r="AU533"/>
      <c r="AV533"/>
      <c r="AW533"/>
      <c r="AX533"/>
      <c r="AY533"/>
      <c r="AZ533"/>
      <c r="BA533"/>
      <c r="BB533"/>
      <c r="BC533"/>
      <c r="BD533"/>
      <c r="BE533"/>
      <c r="BF533"/>
      <c r="BG533"/>
      <c r="BH533"/>
      <c r="BI533"/>
      <c r="BJ533"/>
      <c r="BK533"/>
      <c r="BL533"/>
      <c r="BM533"/>
      <c r="BN533"/>
      <c r="BO533"/>
      <c r="BP533"/>
      <c r="BQ533"/>
      <c r="BR533"/>
      <c r="BS533"/>
      <c r="BT533"/>
      <c r="BU533"/>
      <c r="BV533"/>
    </row>
    <row r="534" spans="1:74">
      <c r="A534"/>
      <c r="B534"/>
      <c r="C534"/>
      <c r="D534"/>
      <c r="E534"/>
      <c r="F534"/>
      <c r="G534"/>
      <c r="H534"/>
      <c r="I534"/>
      <c r="J534"/>
      <c r="K534"/>
      <c r="L534"/>
      <c r="M534"/>
      <c r="N534"/>
      <c r="O534"/>
      <c r="P534"/>
      <c r="Q534"/>
      <c r="R534"/>
      <c r="S534"/>
      <c r="T534"/>
      <c r="U534"/>
      <c r="V534"/>
      <c r="W534"/>
      <c r="X534"/>
      <c r="Y534"/>
      <c r="Z534"/>
      <c r="AA534"/>
      <c r="AB534"/>
      <c r="AC534"/>
      <c r="AD534"/>
      <c r="AE534"/>
      <c r="AF534"/>
      <c r="AG534"/>
      <c r="AH534"/>
      <c r="AI534"/>
      <c r="AJ534"/>
      <c r="AK534"/>
      <c r="AL534"/>
      <c r="AM534"/>
      <c r="AN534"/>
      <c r="AO534"/>
      <c r="AP534"/>
      <c r="AQ534"/>
      <c r="AR534"/>
      <c r="AS534"/>
      <c r="AT534"/>
      <c r="AU534"/>
      <c r="AV534"/>
      <c r="AW534"/>
      <c r="AX534"/>
      <c r="AY534"/>
      <c r="AZ534"/>
      <c r="BA534"/>
      <c r="BB534"/>
      <c r="BC534"/>
      <c r="BD534"/>
      <c r="BE534"/>
      <c r="BF534"/>
      <c r="BG534"/>
      <c r="BH534"/>
      <c r="BI534"/>
      <c r="BJ534"/>
      <c r="BK534"/>
      <c r="BL534"/>
      <c r="BM534"/>
      <c r="BN534"/>
      <c r="BO534"/>
      <c r="BP534"/>
      <c r="BQ534"/>
      <c r="BR534"/>
      <c r="BS534"/>
      <c r="BT534"/>
      <c r="BU534"/>
      <c r="BV534"/>
    </row>
    <row r="535" spans="1:74">
      <c r="A535"/>
      <c r="B535"/>
      <c r="C535"/>
      <c r="D535"/>
      <c r="E535"/>
      <c r="F535"/>
      <c r="G535"/>
      <c r="H535"/>
      <c r="I535"/>
      <c r="J535"/>
      <c r="K535"/>
      <c r="L535"/>
      <c r="M535"/>
      <c r="N535"/>
      <c r="O535"/>
      <c r="P535"/>
      <c r="Q535"/>
      <c r="R535"/>
      <c r="S535"/>
      <c r="T535"/>
      <c r="U535"/>
      <c r="V535"/>
      <c r="W535"/>
      <c r="X535"/>
      <c r="Y535"/>
      <c r="Z535"/>
      <c r="AA535"/>
      <c r="AB535"/>
      <c r="AC535"/>
      <c r="AD535"/>
      <c r="AE535"/>
      <c r="AF535"/>
      <c r="AG535"/>
      <c r="AH535"/>
      <c r="AI535"/>
      <c r="AJ535"/>
      <c r="AK535"/>
      <c r="AL535"/>
      <c r="AM535"/>
      <c r="AN535"/>
      <c r="AO535"/>
      <c r="AP535"/>
      <c r="AQ535"/>
      <c r="AR535"/>
      <c r="AS535"/>
      <c r="AT535"/>
      <c r="AU535"/>
      <c r="AV535"/>
      <c r="AW535"/>
      <c r="AX535"/>
      <c r="AY535"/>
      <c r="AZ535"/>
      <c r="BA535"/>
      <c r="BB535"/>
      <c r="BC535"/>
      <c r="BD535"/>
      <c r="BE535"/>
      <c r="BF535"/>
      <c r="BG535"/>
      <c r="BH535"/>
      <c r="BI535"/>
      <c r="BJ535"/>
      <c r="BK535"/>
      <c r="BL535"/>
      <c r="BM535"/>
      <c r="BN535"/>
      <c r="BO535"/>
      <c r="BP535"/>
      <c r="BQ535"/>
      <c r="BR535"/>
      <c r="BS535"/>
      <c r="BT535"/>
      <c r="BU535"/>
      <c r="BV535"/>
    </row>
    <row r="536" spans="1:74">
      <c r="A536"/>
      <c r="B536"/>
      <c r="C536"/>
      <c r="D536"/>
      <c r="E536"/>
      <c r="F536"/>
      <c r="G536"/>
      <c r="H536"/>
      <c r="I536"/>
      <c r="J536"/>
      <c r="K536"/>
      <c r="L536"/>
      <c r="M536"/>
      <c r="N536"/>
      <c r="O536"/>
      <c r="P536"/>
      <c r="Q536"/>
      <c r="R536"/>
      <c r="S536"/>
      <c r="T536"/>
      <c r="U536"/>
      <c r="V536"/>
      <c r="W536"/>
      <c r="X536"/>
      <c r="Y536"/>
      <c r="Z536"/>
      <c r="AA536"/>
      <c r="AB536"/>
      <c r="AC536"/>
      <c r="AD536"/>
      <c r="AE536"/>
      <c r="AF536"/>
      <c r="AG536"/>
      <c r="AH536"/>
      <c r="AI536"/>
      <c r="AJ536"/>
      <c r="AK536"/>
      <c r="AL536"/>
      <c r="AM536"/>
      <c r="AN536"/>
      <c r="AO536"/>
      <c r="AP536"/>
      <c r="AQ536"/>
      <c r="AR536"/>
      <c r="AS536"/>
      <c r="AT536"/>
      <c r="AU536"/>
      <c r="AV536"/>
      <c r="AW536"/>
      <c r="AX536"/>
      <c r="AY536"/>
      <c r="AZ536"/>
      <c r="BA536"/>
      <c r="BB536"/>
      <c r="BC536"/>
      <c r="BD536"/>
      <c r="BE536"/>
      <c r="BF536"/>
      <c r="BG536"/>
      <c r="BH536"/>
      <c r="BI536"/>
      <c r="BJ536"/>
      <c r="BK536"/>
      <c r="BL536"/>
      <c r="BM536"/>
      <c r="BN536"/>
      <c r="BO536"/>
      <c r="BP536"/>
      <c r="BQ536"/>
      <c r="BR536"/>
      <c r="BS536"/>
      <c r="BT536"/>
      <c r="BU536"/>
      <c r="BV536"/>
    </row>
    <row r="537" spans="1:74">
      <c r="A537"/>
      <c r="B537"/>
      <c r="C537"/>
      <c r="D537"/>
      <c r="E537"/>
      <c r="F537"/>
      <c r="G537"/>
      <c r="H537"/>
      <c r="I537"/>
      <c r="J537"/>
      <c r="K537"/>
      <c r="L537"/>
      <c r="M537"/>
      <c r="N537"/>
      <c r="O537"/>
      <c r="P537"/>
      <c r="Q537"/>
      <c r="R537"/>
      <c r="S537"/>
      <c r="T537"/>
      <c r="U537"/>
      <c r="V537"/>
      <c r="W537"/>
      <c r="X537"/>
      <c r="Y537"/>
      <c r="Z537"/>
      <c r="AA537"/>
      <c r="AB537"/>
      <c r="AC537"/>
      <c r="AD537"/>
      <c r="AE537"/>
      <c r="AF537"/>
      <c r="AG537"/>
      <c r="AH537"/>
      <c r="AI537"/>
      <c r="AJ537"/>
      <c r="AK537"/>
      <c r="AL537"/>
      <c r="AM537"/>
      <c r="AN537"/>
      <c r="AO537"/>
      <c r="AP537"/>
      <c r="AQ537"/>
      <c r="AR537"/>
      <c r="AS537"/>
      <c r="AT537"/>
      <c r="AU537"/>
      <c r="AV537"/>
      <c r="AW537"/>
      <c r="AX537"/>
      <c r="AY537"/>
      <c r="AZ537"/>
      <c r="BA537"/>
      <c r="BB537"/>
      <c r="BC537"/>
      <c r="BD537"/>
      <c r="BE537"/>
      <c r="BF537"/>
      <c r="BG537"/>
      <c r="BH537"/>
      <c r="BI537"/>
      <c r="BJ537"/>
      <c r="BK537"/>
      <c r="BL537"/>
      <c r="BM537"/>
      <c r="BN537"/>
      <c r="BO537"/>
      <c r="BP537"/>
      <c r="BQ537"/>
      <c r="BR537"/>
      <c r="BS537"/>
      <c r="BT537"/>
      <c r="BU537"/>
      <c r="BV537"/>
    </row>
    <row r="538" spans="1:74">
      <c r="A538"/>
      <c r="B538"/>
      <c r="C538"/>
      <c r="D538"/>
      <c r="E538"/>
      <c r="F538"/>
      <c r="G538"/>
      <c r="H538"/>
      <c r="I538"/>
      <c r="J538"/>
      <c r="K538"/>
      <c r="L538"/>
      <c r="M538"/>
      <c r="N538"/>
      <c r="O538"/>
      <c r="P538"/>
      <c r="Q538"/>
      <c r="R538"/>
      <c r="S538"/>
      <c r="T538"/>
      <c r="U538"/>
      <c r="V538"/>
      <c r="W538"/>
      <c r="X538"/>
      <c r="Y538"/>
      <c r="Z538"/>
      <c r="AA538"/>
      <c r="AB538"/>
      <c r="AC538"/>
      <c r="AD538"/>
      <c r="AE538"/>
      <c r="AF538"/>
      <c r="AG538"/>
      <c r="AH538"/>
      <c r="AI538"/>
      <c r="AJ538"/>
      <c r="AK538"/>
      <c r="AL538"/>
      <c r="AM538"/>
      <c r="AN538"/>
      <c r="AO538"/>
      <c r="AP538"/>
      <c r="AQ538"/>
      <c r="AR538"/>
      <c r="AS538"/>
      <c r="AT538"/>
      <c r="AU538"/>
      <c r="AV538"/>
      <c r="AW538"/>
      <c r="AX538"/>
      <c r="AY538"/>
      <c r="AZ538"/>
      <c r="BA538"/>
      <c r="BB538"/>
      <c r="BC538"/>
      <c r="BD538"/>
      <c r="BE538"/>
      <c r="BF538"/>
      <c r="BG538"/>
      <c r="BH538"/>
      <c r="BI538"/>
      <c r="BJ538"/>
      <c r="BK538"/>
      <c r="BL538"/>
      <c r="BM538"/>
      <c r="BN538"/>
      <c r="BO538"/>
      <c r="BP538"/>
      <c r="BQ538"/>
      <c r="BR538"/>
      <c r="BS538"/>
      <c r="BT538"/>
      <c r="BU538"/>
      <c r="BV538"/>
    </row>
    <row r="539" spans="1:74">
      <c r="A539"/>
      <c r="B539"/>
      <c r="C539"/>
      <c r="D539"/>
      <c r="E539"/>
      <c r="F539"/>
      <c r="G539"/>
      <c r="H539"/>
      <c r="I539"/>
      <c r="J539"/>
      <c r="K539"/>
      <c r="L539"/>
      <c r="M539"/>
      <c r="N539"/>
      <c r="O539"/>
      <c r="P539"/>
      <c r="Q539"/>
      <c r="R539"/>
      <c r="S539"/>
      <c r="T539"/>
      <c r="U539"/>
      <c r="V539"/>
      <c r="W539"/>
      <c r="X539"/>
      <c r="Y539"/>
      <c r="Z539"/>
      <c r="AA539"/>
      <c r="AB539"/>
      <c r="AC539"/>
      <c r="AD539"/>
      <c r="AE539"/>
      <c r="AF539"/>
      <c r="AG539"/>
      <c r="AH539"/>
      <c r="AI539"/>
      <c r="AJ539"/>
      <c r="AK539"/>
      <c r="AL539"/>
      <c r="AM539"/>
      <c r="AN539"/>
      <c r="AO539"/>
      <c r="AP539"/>
      <c r="AQ539"/>
      <c r="AR539"/>
      <c r="AS539"/>
      <c r="AT539"/>
      <c r="AU539"/>
      <c r="AV539"/>
      <c r="AW539"/>
      <c r="AX539"/>
      <c r="AY539"/>
      <c r="AZ539"/>
      <c r="BA539"/>
      <c r="BB539"/>
      <c r="BC539"/>
      <c r="BD539"/>
      <c r="BE539"/>
      <c r="BF539"/>
      <c r="BG539"/>
      <c r="BH539"/>
      <c r="BI539"/>
      <c r="BJ539"/>
      <c r="BK539"/>
      <c r="BL539"/>
      <c r="BM539"/>
      <c r="BN539"/>
      <c r="BO539"/>
      <c r="BP539"/>
      <c r="BQ539"/>
      <c r="BR539"/>
      <c r="BS539"/>
      <c r="BT539"/>
      <c r="BU539"/>
      <c r="BV539"/>
    </row>
    <row r="540" spans="1:74">
      <c r="A540"/>
      <c r="B540"/>
      <c r="C540"/>
      <c r="D540"/>
      <c r="E540"/>
      <c r="F540"/>
      <c r="G540"/>
      <c r="H540"/>
      <c r="I540"/>
      <c r="J540"/>
      <c r="K540"/>
      <c r="L540"/>
      <c r="M540"/>
      <c r="N540"/>
      <c r="O540"/>
      <c r="P540"/>
      <c r="Q540"/>
      <c r="R540"/>
      <c r="S540"/>
      <c r="T540"/>
      <c r="U540"/>
      <c r="V540"/>
      <c r="W540"/>
      <c r="X540"/>
      <c r="Y540"/>
      <c r="Z540"/>
      <c r="AA540"/>
      <c r="AB540"/>
      <c r="AC540"/>
      <c r="AD540"/>
      <c r="AE540"/>
      <c r="AF540"/>
      <c r="AG540"/>
      <c r="AH540"/>
      <c r="AI540"/>
      <c r="AJ540"/>
      <c r="AK540"/>
      <c r="AL540"/>
      <c r="AM540"/>
      <c r="AN540"/>
      <c r="AO540"/>
      <c r="AP540"/>
      <c r="AQ540"/>
      <c r="AR540"/>
      <c r="AS540"/>
      <c r="AT540"/>
      <c r="AU540"/>
      <c r="AV540"/>
      <c r="AW540"/>
      <c r="AX540"/>
      <c r="AY540"/>
      <c r="AZ540"/>
      <c r="BA540"/>
      <c r="BB540"/>
      <c r="BC540"/>
      <c r="BD540"/>
      <c r="BE540"/>
      <c r="BF540"/>
      <c r="BG540"/>
      <c r="BH540"/>
      <c r="BI540"/>
      <c r="BJ540"/>
      <c r="BK540"/>
      <c r="BL540"/>
      <c r="BM540"/>
      <c r="BN540"/>
      <c r="BO540"/>
      <c r="BP540"/>
      <c r="BQ540"/>
      <c r="BR540"/>
      <c r="BS540"/>
      <c r="BT540"/>
      <c r="BU540"/>
      <c r="BV540"/>
    </row>
    <row r="541" spans="1:74">
      <c r="A541"/>
      <c r="B541"/>
      <c r="C541"/>
      <c r="D541"/>
      <c r="E541"/>
      <c r="F541"/>
      <c r="G541"/>
      <c r="H541"/>
      <c r="I541"/>
      <c r="J541"/>
      <c r="K541"/>
      <c r="L541"/>
      <c r="M541"/>
      <c r="N541"/>
      <c r="O541"/>
      <c r="P541"/>
      <c r="Q541"/>
      <c r="R541"/>
      <c r="S541"/>
      <c r="T541"/>
      <c r="U541"/>
      <c r="V541"/>
      <c r="W541"/>
      <c r="X541"/>
      <c r="Y541"/>
      <c r="Z541"/>
      <c r="AA541"/>
      <c r="AB541"/>
      <c r="AC541"/>
      <c r="AD541"/>
      <c r="AE541"/>
      <c r="AF541"/>
      <c r="AG541"/>
      <c r="AH541"/>
      <c r="AI541"/>
      <c r="AJ541"/>
      <c r="AK541"/>
      <c r="AL541"/>
      <c r="AM541"/>
      <c r="AN541"/>
      <c r="AO541"/>
      <c r="AP541"/>
      <c r="AQ541"/>
      <c r="AR541"/>
      <c r="AS541"/>
      <c r="AT541"/>
      <c r="AU541"/>
      <c r="AV541"/>
      <c r="AW541"/>
      <c r="AX541"/>
      <c r="AY541"/>
      <c r="AZ541"/>
      <c r="BA541"/>
      <c r="BB541"/>
      <c r="BC541"/>
      <c r="BD541"/>
      <c r="BE541"/>
      <c r="BF541"/>
      <c r="BG541"/>
      <c r="BH541"/>
      <c r="BI541"/>
      <c r="BJ541"/>
      <c r="BK541"/>
      <c r="BL541"/>
      <c r="BM541"/>
      <c r="BN541"/>
      <c r="BO541"/>
      <c r="BP541"/>
      <c r="BQ541"/>
      <c r="BR541"/>
      <c r="BS541"/>
      <c r="BT541"/>
      <c r="BU541"/>
      <c r="BV541"/>
    </row>
    <row r="542" spans="1:74">
      <c r="A542"/>
      <c r="B542"/>
      <c r="C542"/>
      <c r="D542"/>
      <c r="E542"/>
      <c r="F542"/>
      <c r="G542"/>
      <c r="H542"/>
      <c r="I542"/>
      <c r="J542"/>
      <c r="K542"/>
      <c r="L542"/>
      <c r="M542"/>
      <c r="N542"/>
      <c r="O542"/>
      <c r="P542"/>
      <c r="Q542"/>
      <c r="R542"/>
      <c r="S542"/>
      <c r="T542"/>
      <c r="U542"/>
      <c r="V542"/>
      <c r="W542"/>
      <c r="X542"/>
      <c r="Y542"/>
      <c r="Z542"/>
      <c r="AA542"/>
      <c r="AB542"/>
      <c r="AC542"/>
      <c r="AD542"/>
      <c r="AE542"/>
      <c r="AF542"/>
      <c r="AG542"/>
      <c r="AH542"/>
      <c r="AI542"/>
      <c r="AJ542"/>
      <c r="AK542"/>
      <c r="AL542"/>
      <c r="AM542"/>
      <c r="AN542"/>
      <c r="AO542"/>
      <c r="AP542"/>
      <c r="AQ542"/>
      <c r="AR542"/>
      <c r="AS542"/>
      <c r="AT542"/>
      <c r="AU542"/>
      <c r="AV542"/>
      <c r="AW542"/>
      <c r="AX542"/>
      <c r="AY542"/>
      <c r="AZ542"/>
      <c r="BA542"/>
      <c r="BB542"/>
      <c r="BC542"/>
      <c r="BD542"/>
      <c r="BE542"/>
      <c r="BF542"/>
      <c r="BG542"/>
      <c r="BH542"/>
      <c r="BI542"/>
      <c r="BJ542"/>
      <c r="BK542"/>
      <c r="BL542"/>
      <c r="BM542"/>
      <c r="BN542"/>
      <c r="BO542"/>
      <c r="BP542"/>
      <c r="BQ542"/>
      <c r="BR542"/>
      <c r="BS542"/>
      <c r="BT542"/>
      <c r="BU542"/>
      <c r="BV542"/>
    </row>
    <row r="543" spans="1:74">
      <c r="A543"/>
      <c r="B543"/>
      <c r="C543"/>
      <c r="D543"/>
      <c r="E543"/>
      <c r="F543"/>
      <c r="G543"/>
      <c r="H543"/>
      <c r="I543"/>
      <c r="J543"/>
      <c r="K543"/>
      <c r="L543"/>
      <c r="M543"/>
      <c r="N543"/>
      <c r="O543"/>
      <c r="P543"/>
      <c r="Q543"/>
      <c r="R543"/>
      <c r="S543"/>
      <c r="T543"/>
      <c r="U543"/>
      <c r="V543"/>
      <c r="W543"/>
      <c r="X543"/>
      <c r="Y543"/>
      <c r="Z543"/>
      <c r="AA543"/>
      <c r="AB543"/>
      <c r="AC543"/>
      <c r="AD543"/>
      <c r="AE543"/>
      <c r="AF543"/>
      <c r="AG543"/>
      <c r="AH543"/>
      <c r="AI543"/>
      <c r="AJ543"/>
      <c r="AK543"/>
      <c r="AL543"/>
      <c r="AM543"/>
      <c r="AN543"/>
      <c r="AO543"/>
      <c r="AP543"/>
      <c r="AQ543"/>
      <c r="AR543"/>
      <c r="AS543"/>
      <c r="AT543"/>
      <c r="AU543"/>
      <c r="AV543"/>
      <c r="AW543"/>
      <c r="AX543"/>
      <c r="AY543"/>
      <c r="AZ543"/>
      <c r="BA543"/>
      <c r="BB543"/>
      <c r="BC543"/>
      <c r="BD543"/>
      <c r="BE543"/>
      <c r="BF543"/>
      <c r="BG543"/>
      <c r="BH543"/>
      <c r="BI543"/>
      <c r="BJ543"/>
      <c r="BK543"/>
      <c r="BL543"/>
      <c r="BM543"/>
      <c r="BN543"/>
      <c r="BO543"/>
      <c r="BP543"/>
      <c r="BQ543"/>
      <c r="BR543"/>
      <c r="BS543"/>
      <c r="BT543"/>
      <c r="BU543"/>
      <c r="BV543"/>
    </row>
    <row r="544" spans="1:74">
      <c r="A544"/>
      <c r="B544"/>
      <c r="C544"/>
      <c r="D544"/>
      <c r="E544"/>
      <c r="F544"/>
      <c r="G544"/>
      <c r="H544"/>
      <c r="I544"/>
      <c r="J544"/>
      <c r="K544"/>
      <c r="L544"/>
      <c r="M544"/>
      <c r="N544"/>
      <c r="O544"/>
      <c r="P544"/>
      <c r="Q544"/>
      <c r="R544"/>
      <c r="S544"/>
      <c r="T544"/>
      <c r="U544"/>
      <c r="V544"/>
      <c r="W544"/>
      <c r="X544"/>
      <c r="Y544"/>
      <c r="Z544"/>
      <c r="AA544"/>
      <c r="AB544"/>
      <c r="AC544"/>
      <c r="AD544"/>
      <c r="AE544"/>
      <c r="AF544"/>
      <c r="AG544"/>
      <c r="AH544"/>
      <c r="AI544"/>
      <c r="AJ544"/>
      <c r="AK544"/>
      <c r="AL544"/>
      <c r="AM544"/>
      <c r="AN544"/>
      <c r="AO544"/>
      <c r="AP544"/>
      <c r="AQ544"/>
      <c r="AR544"/>
      <c r="AS544"/>
      <c r="AT544"/>
      <c r="AU544"/>
      <c r="AV544"/>
      <c r="AW544"/>
      <c r="AX544"/>
      <c r="AY544"/>
      <c r="AZ544"/>
      <c r="BA544"/>
      <c r="BB544"/>
      <c r="BC544"/>
      <c r="BD544"/>
      <c r="BE544"/>
      <c r="BF544"/>
      <c r="BG544"/>
      <c r="BH544"/>
      <c r="BI544"/>
      <c r="BJ544"/>
      <c r="BK544"/>
      <c r="BL544"/>
      <c r="BM544"/>
      <c r="BN544"/>
      <c r="BO544"/>
      <c r="BP544"/>
      <c r="BQ544"/>
      <c r="BR544"/>
      <c r="BS544"/>
      <c r="BT544"/>
      <c r="BU544"/>
      <c r="BV544"/>
    </row>
    <row r="545" spans="1:74">
      <c r="A545"/>
      <c r="B545"/>
      <c r="C545"/>
      <c r="D545"/>
      <c r="E545"/>
      <c r="F545"/>
      <c r="G545"/>
      <c r="H545"/>
      <c r="I545"/>
      <c r="J545"/>
      <c r="K545"/>
      <c r="L545"/>
      <c r="M545"/>
      <c r="N545"/>
      <c r="O545"/>
      <c r="P545"/>
      <c r="Q545"/>
      <c r="R545"/>
      <c r="S545"/>
      <c r="T545"/>
      <c r="U545"/>
      <c r="V545"/>
      <c r="W545"/>
      <c r="X545"/>
      <c r="Y545"/>
      <c r="Z545"/>
      <c r="AA545"/>
      <c r="AB545"/>
      <c r="AC545"/>
      <c r="AD545"/>
      <c r="AE545"/>
      <c r="AF545"/>
      <c r="AG545"/>
      <c r="AH545"/>
      <c r="AI545"/>
      <c r="AJ545"/>
      <c r="AK545"/>
      <c r="AL545"/>
      <c r="AM545"/>
      <c r="AN545"/>
      <c r="AO545"/>
      <c r="AP545"/>
      <c r="AQ545"/>
      <c r="AR545"/>
      <c r="AS545"/>
      <c r="AT545"/>
      <c r="AU545"/>
      <c r="AV545"/>
      <c r="AW545"/>
      <c r="AX545"/>
      <c r="AY545"/>
      <c r="AZ545"/>
      <c r="BA545"/>
      <c r="BB545"/>
      <c r="BC545"/>
      <c r="BD545"/>
      <c r="BE545"/>
      <c r="BF545"/>
      <c r="BG545"/>
      <c r="BH545"/>
      <c r="BI545"/>
      <c r="BJ545"/>
      <c r="BK545"/>
      <c r="BL545"/>
      <c r="BM545"/>
      <c r="BN545"/>
      <c r="BO545"/>
      <c r="BP545"/>
      <c r="BQ545"/>
      <c r="BR545"/>
      <c r="BS545"/>
      <c r="BT545"/>
      <c r="BU545"/>
      <c r="BV545"/>
    </row>
    <row r="546" spans="1:74">
      <c r="A546"/>
      <c r="B546"/>
      <c r="C546"/>
      <c r="D546"/>
      <c r="E546"/>
      <c r="F546"/>
      <c r="G546"/>
      <c r="H546"/>
      <c r="I546"/>
      <c r="J546"/>
      <c r="K546"/>
      <c r="L546"/>
      <c r="M546"/>
      <c r="N546"/>
      <c r="O546"/>
      <c r="P546"/>
      <c r="Q546"/>
      <c r="R546"/>
      <c r="S546"/>
      <c r="T546"/>
      <c r="U546"/>
      <c r="V546"/>
      <c r="W546"/>
      <c r="X546"/>
      <c r="Y546"/>
      <c r="Z546"/>
      <c r="AA546"/>
      <c r="AB546"/>
      <c r="AC546"/>
      <c r="AD546"/>
      <c r="AE546"/>
      <c r="AF546"/>
      <c r="AG546"/>
      <c r="AH546"/>
      <c r="AI546"/>
      <c r="AJ546"/>
      <c r="AK546"/>
      <c r="AL546"/>
      <c r="AM546"/>
      <c r="AN546"/>
      <c r="AO546"/>
      <c r="AP546"/>
      <c r="AQ546"/>
      <c r="AR546"/>
      <c r="AS546"/>
      <c r="AT546"/>
      <c r="AU546"/>
      <c r="AV546"/>
      <c r="AW546"/>
      <c r="AX546"/>
      <c r="AY546"/>
      <c r="AZ546"/>
      <c r="BA546"/>
      <c r="BB546"/>
      <c r="BC546"/>
      <c r="BD546"/>
      <c r="BE546"/>
      <c r="BF546"/>
      <c r="BG546"/>
      <c r="BH546"/>
      <c r="BI546"/>
      <c r="BJ546"/>
      <c r="BK546"/>
      <c r="BL546"/>
      <c r="BM546"/>
      <c r="BN546"/>
      <c r="BO546"/>
      <c r="BP546"/>
      <c r="BQ546"/>
      <c r="BR546"/>
      <c r="BS546"/>
      <c r="BT546"/>
      <c r="BU546"/>
      <c r="BV546"/>
    </row>
    <row r="547" spans="1:74">
      <c r="A547"/>
      <c r="B547"/>
      <c r="C547"/>
      <c r="D547"/>
      <c r="E547"/>
      <c r="F547"/>
      <c r="G547"/>
      <c r="H547"/>
      <c r="I547"/>
      <c r="J547"/>
      <c r="K547"/>
      <c r="L547"/>
      <c r="M547"/>
      <c r="N547"/>
      <c r="O547"/>
      <c r="P547"/>
      <c r="Q547"/>
      <c r="R547"/>
      <c r="S547"/>
      <c r="T547"/>
      <c r="U547"/>
      <c r="V547"/>
      <c r="W547"/>
      <c r="X547"/>
      <c r="Y547"/>
      <c r="Z547"/>
      <c r="AA547"/>
      <c r="AB547"/>
      <c r="AC547"/>
      <c r="AD547"/>
      <c r="AE547"/>
      <c r="AF547"/>
      <c r="AG547"/>
      <c r="AH547"/>
      <c r="AI547"/>
      <c r="AJ547"/>
      <c r="AK547"/>
      <c r="AL547"/>
      <c r="AM547"/>
      <c r="AN547"/>
      <c r="AO547"/>
      <c r="AP547"/>
      <c r="AQ547"/>
      <c r="AR547"/>
      <c r="AS547"/>
      <c r="AT547"/>
      <c r="AU547"/>
      <c r="AV547"/>
      <c r="AW547"/>
      <c r="AX547"/>
      <c r="AY547"/>
      <c r="AZ547"/>
      <c r="BA547"/>
      <c r="BB547"/>
      <c r="BC547"/>
      <c r="BD547"/>
      <c r="BE547"/>
      <c r="BF547"/>
      <c r="BG547"/>
      <c r="BH547"/>
      <c r="BI547"/>
      <c r="BJ547"/>
      <c r="BK547"/>
      <c r="BL547"/>
      <c r="BM547"/>
      <c r="BN547"/>
      <c r="BO547"/>
      <c r="BP547"/>
      <c r="BQ547"/>
      <c r="BR547"/>
      <c r="BS547"/>
      <c r="BT547"/>
      <c r="BU547"/>
      <c r="BV547"/>
    </row>
    <row r="548" spans="1:74">
      <c r="A548"/>
      <c r="B548"/>
      <c r="C548"/>
      <c r="D548"/>
      <c r="E548"/>
      <c r="F548"/>
      <c r="G548"/>
      <c r="H548"/>
      <c r="I548"/>
      <c r="J548"/>
      <c r="K548"/>
      <c r="L548"/>
      <c r="M548"/>
      <c r="N548"/>
      <c r="O548"/>
      <c r="P548"/>
      <c r="Q548"/>
      <c r="R548"/>
      <c r="S548"/>
      <c r="T548"/>
      <c r="U548"/>
      <c r="V548"/>
      <c r="W548"/>
      <c r="X548"/>
      <c r="Y548"/>
      <c r="Z548"/>
      <c r="AA548"/>
      <c r="AB548"/>
      <c r="AC548"/>
      <c r="AD548"/>
      <c r="AE548"/>
      <c r="AF548"/>
      <c r="AG548"/>
      <c r="AH548"/>
      <c r="AI548"/>
      <c r="AJ548"/>
      <c r="AK548"/>
      <c r="AL548"/>
      <c r="AM548"/>
      <c r="AN548"/>
      <c r="AO548"/>
      <c r="AP548"/>
      <c r="AQ548"/>
      <c r="AR548"/>
      <c r="AS548"/>
      <c r="AT548"/>
      <c r="AU548"/>
      <c r="AV548"/>
      <c r="AW548"/>
      <c r="AX548"/>
      <c r="AY548"/>
      <c r="AZ548"/>
      <c r="BA548"/>
      <c r="BB548"/>
      <c r="BC548"/>
      <c r="BD548"/>
      <c r="BE548"/>
      <c r="BF548"/>
      <c r="BG548"/>
      <c r="BH548"/>
      <c r="BI548"/>
      <c r="BJ548"/>
      <c r="BK548"/>
      <c r="BL548"/>
      <c r="BM548"/>
      <c r="BN548"/>
      <c r="BO548"/>
      <c r="BP548"/>
      <c r="BQ548"/>
      <c r="BR548"/>
      <c r="BS548"/>
      <c r="BT548"/>
      <c r="BU548"/>
      <c r="BV548"/>
    </row>
    <row r="549" spans="1:74">
      <c r="A549"/>
      <c r="B549"/>
      <c r="C549"/>
      <c r="D549"/>
      <c r="E549"/>
      <c r="F549"/>
      <c r="G549"/>
      <c r="H549"/>
      <c r="I549"/>
      <c r="J549"/>
      <c r="K549"/>
      <c r="L549"/>
      <c r="M549"/>
      <c r="N549"/>
      <c r="O549"/>
      <c r="P549"/>
      <c r="Q549"/>
      <c r="R549"/>
      <c r="S549"/>
      <c r="T549"/>
      <c r="U549"/>
      <c r="V549"/>
      <c r="W549"/>
      <c r="X549"/>
      <c r="Y549"/>
      <c r="Z549"/>
      <c r="AA549"/>
      <c r="AB549"/>
      <c r="AC549"/>
      <c r="AD549"/>
      <c r="AE549"/>
      <c r="AF549"/>
      <c r="AG549"/>
      <c r="AH549"/>
      <c r="AI549"/>
      <c r="AJ549"/>
      <c r="AK549"/>
      <c r="AL549"/>
      <c r="AM549"/>
      <c r="AN549"/>
      <c r="AO549"/>
      <c r="AP549"/>
      <c r="AQ549"/>
      <c r="AR549"/>
      <c r="AS549"/>
      <c r="AT549"/>
      <c r="AU549"/>
      <c r="AV549"/>
      <c r="AW549"/>
      <c r="AX549"/>
      <c r="AY549"/>
      <c r="AZ549"/>
      <c r="BA549"/>
      <c r="BB549"/>
      <c r="BC549"/>
      <c r="BD549"/>
      <c r="BE549"/>
      <c r="BF549"/>
      <c r="BG549"/>
      <c r="BH549"/>
      <c r="BI549"/>
      <c r="BJ549"/>
      <c r="BK549"/>
      <c r="BL549"/>
      <c r="BM549"/>
      <c r="BN549"/>
      <c r="BO549"/>
      <c r="BP549"/>
      <c r="BQ549"/>
      <c r="BR549"/>
      <c r="BS549"/>
      <c r="BT549"/>
      <c r="BU549"/>
      <c r="BV549"/>
    </row>
    <row r="550" spans="1:74">
      <c r="A550"/>
      <c r="B550"/>
      <c r="C550"/>
      <c r="D550"/>
      <c r="E550"/>
      <c r="F550"/>
      <c r="G550"/>
      <c r="H550"/>
      <c r="I550"/>
      <c r="J550"/>
      <c r="K550"/>
      <c r="L550"/>
      <c r="M550"/>
      <c r="N550"/>
      <c r="O550"/>
      <c r="P550"/>
      <c r="Q550"/>
      <c r="R550"/>
      <c r="S550"/>
      <c r="T550"/>
      <c r="U550"/>
      <c r="V550"/>
      <c r="W550"/>
      <c r="X550"/>
      <c r="Y550"/>
      <c r="Z550"/>
      <c r="AA550"/>
      <c r="AB550"/>
      <c r="AC550"/>
      <c r="AD550"/>
      <c r="AE550"/>
      <c r="AF550"/>
      <c r="AG550"/>
      <c r="AH550"/>
      <c r="AI550"/>
      <c r="AJ550"/>
      <c r="AK550"/>
      <c r="AL550"/>
      <c r="AM550"/>
      <c r="AN550"/>
      <c r="AO550"/>
      <c r="AP550"/>
      <c r="AQ550"/>
      <c r="AR550"/>
      <c r="AS550"/>
      <c r="AT550"/>
      <c r="AU550"/>
      <c r="AV550"/>
      <c r="AW550"/>
      <c r="AX550"/>
      <c r="AY550"/>
      <c r="AZ550"/>
      <c r="BA550"/>
      <c r="BB550"/>
      <c r="BC550"/>
      <c r="BD550"/>
      <c r="BE550"/>
      <c r="BF550"/>
      <c r="BG550"/>
      <c r="BH550"/>
      <c r="BI550"/>
      <c r="BJ550"/>
      <c r="BK550"/>
      <c r="BL550"/>
      <c r="BM550"/>
      <c r="BN550"/>
      <c r="BO550"/>
      <c r="BP550"/>
      <c r="BQ550"/>
      <c r="BR550"/>
      <c r="BS550"/>
      <c r="BT550"/>
      <c r="BU550"/>
      <c r="BV550"/>
    </row>
    <row r="551" spans="1:74">
      <c r="A551"/>
      <c r="B551"/>
      <c r="C551"/>
      <c r="D551"/>
      <c r="E551"/>
      <c r="F551"/>
      <c r="G551"/>
      <c r="H551"/>
      <c r="I551"/>
      <c r="J551"/>
      <c r="K551"/>
      <c r="L551"/>
      <c r="M551"/>
      <c r="N551"/>
      <c r="O551"/>
      <c r="P551"/>
      <c r="Q551"/>
      <c r="R551"/>
      <c r="S551"/>
      <c r="T551"/>
      <c r="U551"/>
      <c r="V551"/>
      <c r="W551"/>
      <c r="X551"/>
      <c r="Y551"/>
      <c r="Z551"/>
      <c r="AA551"/>
      <c r="AB551"/>
      <c r="AC551"/>
      <c r="AD551"/>
      <c r="AE551"/>
      <c r="AF551"/>
      <c r="AG551"/>
      <c r="AH551"/>
      <c r="AI551"/>
      <c r="AJ551"/>
      <c r="AK551"/>
      <c r="AL551"/>
      <c r="AM551"/>
      <c r="AN551"/>
      <c r="AO551"/>
      <c r="AP551"/>
      <c r="AQ551"/>
      <c r="AR551"/>
      <c r="AS551"/>
      <c r="AT551"/>
      <c r="AU551"/>
      <c r="AV551"/>
      <c r="AW551"/>
      <c r="AX551"/>
      <c r="AY551"/>
      <c r="AZ551"/>
      <c r="BA551"/>
      <c r="BB551"/>
      <c r="BC551"/>
      <c r="BD551"/>
      <c r="BE551"/>
      <c r="BF551"/>
      <c r="BG551"/>
      <c r="BH551"/>
      <c r="BI551"/>
      <c r="BJ551"/>
      <c r="BK551"/>
      <c r="BL551"/>
      <c r="BM551"/>
      <c r="BN551"/>
      <c r="BO551"/>
      <c r="BP551"/>
      <c r="BQ551"/>
      <c r="BR551"/>
      <c r="BS551"/>
      <c r="BT551"/>
      <c r="BU551"/>
      <c r="BV551"/>
    </row>
    <row r="552" spans="1:74">
      <c r="A552"/>
      <c r="B552"/>
      <c r="C552"/>
      <c r="D552"/>
      <c r="E552"/>
      <c r="F552"/>
      <c r="G552"/>
      <c r="H552"/>
      <c r="I552"/>
      <c r="J552"/>
      <c r="K552"/>
      <c r="L552"/>
      <c r="M552"/>
      <c r="N552"/>
      <c r="O552"/>
      <c r="P552"/>
      <c r="Q552"/>
      <c r="R552"/>
      <c r="S552"/>
      <c r="T552"/>
      <c r="U552"/>
      <c r="V552"/>
      <c r="W552"/>
      <c r="X552"/>
      <c r="Y552"/>
      <c r="Z552"/>
      <c r="AA552"/>
      <c r="AB552"/>
      <c r="AC552"/>
      <c r="AD552"/>
      <c r="AE552"/>
      <c r="AF552"/>
      <c r="AG552"/>
      <c r="AH552"/>
      <c r="AI552"/>
      <c r="AJ552"/>
      <c r="AK552"/>
      <c r="AL552"/>
      <c r="AM552"/>
      <c r="AN552"/>
      <c r="AO552"/>
      <c r="AP552"/>
      <c r="AQ552"/>
      <c r="AR552"/>
      <c r="AS552"/>
      <c r="AT552"/>
      <c r="AU552"/>
      <c r="AV552"/>
      <c r="AW552"/>
      <c r="AX552"/>
      <c r="AY552"/>
      <c r="AZ552"/>
      <c r="BA552"/>
      <c r="BB552"/>
      <c r="BC552"/>
      <c r="BD552"/>
      <c r="BE552"/>
      <c r="BF552"/>
      <c r="BG552"/>
      <c r="BH552"/>
      <c r="BI552"/>
      <c r="BJ552"/>
      <c r="BK552"/>
      <c r="BL552"/>
      <c r="BM552"/>
      <c r="BN552"/>
      <c r="BO552"/>
      <c r="BP552"/>
      <c r="BQ552"/>
      <c r="BR552"/>
      <c r="BS552"/>
      <c r="BT552"/>
      <c r="BU552"/>
      <c r="BV552"/>
    </row>
    <row r="553" spans="1:74">
      <c r="A553"/>
      <c r="B553"/>
      <c r="C553"/>
      <c r="D553"/>
      <c r="E553"/>
      <c r="F553"/>
      <c r="G553"/>
      <c r="H553"/>
      <c r="I553"/>
      <c r="J553"/>
      <c r="K553"/>
      <c r="L553"/>
      <c r="M553"/>
      <c r="N553"/>
      <c r="O553"/>
      <c r="P553"/>
      <c r="Q553"/>
      <c r="R553"/>
      <c r="S553"/>
      <c r="T553"/>
      <c r="U553"/>
      <c r="V553"/>
      <c r="W553"/>
      <c r="X553"/>
      <c r="Y553"/>
      <c r="Z553"/>
      <c r="AA553"/>
      <c r="AB553"/>
      <c r="AC553"/>
      <c r="AD553"/>
      <c r="AE553"/>
      <c r="AF553"/>
      <c r="AG553"/>
      <c r="AH553"/>
      <c r="AI553"/>
      <c r="AJ553"/>
      <c r="AK553"/>
      <c r="AL553"/>
      <c r="AM553"/>
      <c r="AN553"/>
      <c r="AO553"/>
      <c r="AP553"/>
      <c r="AQ553"/>
      <c r="AR553"/>
      <c r="AS553"/>
      <c r="AT553"/>
      <c r="AU553"/>
      <c r="AV553"/>
      <c r="AW553"/>
      <c r="AX553"/>
      <c r="AY553"/>
      <c r="AZ553"/>
      <c r="BA553"/>
      <c r="BB553"/>
      <c r="BC553"/>
      <c r="BD553"/>
      <c r="BE553"/>
      <c r="BF553"/>
      <c r="BG553"/>
      <c r="BH553"/>
      <c r="BI553"/>
      <c r="BJ553"/>
      <c r="BK553"/>
      <c r="BL553"/>
      <c r="BM553"/>
      <c r="BN553"/>
      <c r="BO553"/>
      <c r="BP553"/>
      <c r="BQ553"/>
      <c r="BR553"/>
      <c r="BS553"/>
      <c r="BT553"/>
      <c r="BU553"/>
      <c r="BV553"/>
    </row>
    <row r="554" spans="1:74">
      <c r="A554"/>
      <c r="B554"/>
      <c r="C554"/>
      <c r="D554"/>
      <c r="E554"/>
      <c r="F554"/>
      <c r="G554"/>
      <c r="H554"/>
      <c r="I554"/>
      <c r="J554"/>
      <c r="K554"/>
      <c r="L554"/>
      <c r="M554"/>
      <c r="N554"/>
      <c r="O554"/>
      <c r="P554"/>
      <c r="Q554"/>
      <c r="R554"/>
      <c r="S554"/>
      <c r="T554"/>
      <c r="U554"/>
      <c r="V554"/>
      <c r="W554"/>
      <c r="X554"/>
      <c r="Y554"/>
      <c r="Z554"/>
      <c r="AA554"/>
      <c r="AB554"/>
      <c r="AC554"/>
      <c r="AD554"/>
      <c r="AE554"/>
      <c r="AF554"/>
      <c r="AG554"/>
      <c r="AH554"/>
      <c r="AI554"/>
      <c r="AJ554"/>
      <c r="AK554"/>
      <c r="AL554"/>
      <c r="AM554"/>
      <c r="AN554"/>
      <c r="AO554"/>
      <c r="AP554"/>
      <c r="AQ554"/>
      <c r="AR554"/>
      <c r="AS554"/>
      <c r="AT554"/>
      <c r="AU554"/>
      <c r="AV554"/>
      <c r="AW554"/>
      <c r="AX554"/>
      <c r="AY554"/>
      <c r="AZ554"/>
      <c r="BA554"/>
      <c r="BB554"/>
      <c r="BC554"/>
      <c r="BD554"/>
      <c r="BE554"/>
      <c r="BF554"/>
      <c r="BG554"/>
      <c r="BH554"/>
      <c r="BI554"/>
      <c r="BJ554"/>
      <c r="BK554"/>
      <c r="BL554"/>
      <c r="BM554"/>
      <c r="BN554"/>
      <c r="BO554"/>
      <c r="BP554"/>
      <c r="BQ554"/>
      <c r="BR554"/>
      <c r="BS554"/>
      <c r="BT554"/>
      <c r="BU554"/>
      <c r="BV554"/>
    </row>
    <row r="555" spans="1:74">
      <c r="A555"/>
      <c r="B555"/>
      <c r="C555"/>
      <c r="D555"/>
      <c r="E555"/>
      <c r="F555"/>
      <c r="G555"/>
      <c r="H555"/>
      <c r="I555"/>
      <c r="J555"/>
      <c r="K555"/>
      <c r="L555"/>
      <c r="M555"/>
      <c r="N555"/>
      <c r="O555"/>
      <c r="P555"/>
      <c r="Q555"/>
      <c r="R555"/>
      <c r="S555"/>
      <c r="T555"/>
      <c r="U555"/>
      <c r="V555"/>
      <c r="W555"/>
      <c r="X555"/>
      <c r="Y555"/>
      <c r="Z555"/>
      <c r="AA555"/>
      <c r="AB555"/>
      <c r="AC555"/>
      <c r="AD555"/>
      <c r="AE555"/>
      <c r="AF555"/>
      <c r="AG555"/>
      <c r="AH555"/>
      <c r="AI555"/>
      <c r="AJ555"/>
      <c r="AK555"/>
      <c r="AL555"/>
      <c r="AM555"/>
      <c r="AN555"/>
      <c r="AO555"/>
      <c r="AP555"/>
      <c r="AQ555"/>
      <c r="AR555"/>
      <c r="AS555"/>
      <c r="AT555"/>
      <c r="AU555"/>
      <c r="AV555"/>
      <c r="AW555"/>
      <c r="AX555"/>
      <c r="AY555"/>
      <c r="AZ555"/>
      <c r="BA555"/>
      <c r="BB555"/>
      <c r="BC555"/>
      <c r="BD555"/>
      <c r="BE555"/>
      <c r="BF555"/>
      <c r="BG555"/>
      <c r="BH555"/>
      <c r="BI555"/>
      <c r="BJ555"/>
      <c r="BK555"/>
      <c r="BL555"/>
      <c r="BM555"/>
      <c r="BN555"/>
      <c r="BO555"/>
      <c r="BP555"/>
      <c r="BQ555"/>
      <c r="BR555"/>
      <c r="BS555"/>
      <c r="BT555"/>
      <c r="BU555"/>
      <c r="BV555"/>
    </row>
    <row r="556" spans="1:74">
      <c r="A556"/>
      <c r="B556"/>
      <c r="C556"/>
      <c r="D556"/>
      <c r="E556"/>
      <c r="F556"/>
      <c r="G556"/>
      <c r="H556"/>
      <c r="I556"/>
      <c r="J556"/>
      <c r="K556"/>
      <c r="L556"/>
      <c r="M556"/>
      <c r="N556"/>
      <c r="O556"/>
      <c r="P556"/>
      <c r="Q556"/>
      <c r="R556"/>
      <c r="S556"/>
      <c r="T556"/>
      <c r="U556"/>
      <c r="V556"/>
      <c r="W556"/>
      <c r="X556"/>
      <c r="Y556"/>
      <c r="Z556"/>
      <c r="AA556"/>
      <c r="AB556"/>
      <c r="AC556"/>
      <c r="AD556"/>
      <c r="AE556"/>
      <c r="AF556"/>
      <c r="AG556"/>
      <c r="AH556"/>
      <c r="AI556"/>
      <c r="AJ556"/>
      <c r="AK556"/>
      <c r="AL556"/>
      <c r="AM556"/>
      <c r="AN556"/>
      <c r="AO556"/>
      <c r="AP556"/>
      <c r="AQ556"/>
      <c r="AR556"/>
      <c r="AS556"/>
      <c r="AT556"/>
      <c r="AU556"/>
      <c r="AV556"/>
      <c r="AW556"/>
      <c r="AX556"/>
      <c r="AY556"/>
      <c r="AZ556"/>
      <c r="BA556"/>
      <c r="BB556"/>
      <c r="BC556"/>
      <c r="BD556"/>
      <c r="BE556"/>
      <c r="BF556"/>
      <c r="BG556"/>
      <c r="BH556"/>
      <c r="BI556"/>
      <c r="BJ556"/>
      <c r="BK556"/>
      <c r="BL556"/>
      <c r="BM556"/>
      <c r="BN556"/>
      <c r="BO556"/>
      <c r="BP556"/>
      <c r="BQ556"/>
      <c r="BR556"/>
      <c r="BS556"/>
      <c r="BT556"/>
      <c r="BU556"/>
      <c r="BV556"/>
    </row>
    <row r="557" spans="1:74">
      <c r="A557"/>
      <c r="B557"/>
      <c r="C557"/>
      <c r="D557"/>
      <c r="E557"/>
      <c r="F557"/>
      <c r="G557"/>
      <c r="H557"/>
      <c r="I557"/>
      <c r="J557"/>
      <c r="K557"/>
      <c r="L557"/>
      <c r="M557"/>
      <c r="N557"/>
      <c r="O557"/>
      <c r="P557"/>
      <c r="Q557"/>
      <c r="R557"/>
      <c r="S557"/>
      <c r="T557"/>
      <c r="U557"/>
      <c r="V557"/>
      <c r="W557"/>
      <c r="X557"/>
      <c r="Y557"/>
      <c r="Z557"/>
      <c r="AA557"/>
      <c r="AB557"/>
      <c r="AC557"/>
      <c r="AD557"/>
      <c r="AE557"/>
      <c r="AF557"/>
      <c r="AG557"/>
      <c r="AH557"/>
      <c r="AI557"/>
      <c r="AJ557"/>
      <c r="AK557"/>
      <c r="AL557"/>
      <c r="AM557"/>
      <c r="AN557"/>
      <c r="AO557"/>
      <c r="AP557"/>
      <c r="AQ557"/>
      <c r="AR557"/>
      <c r="AS557"/>
      <c r="AT557"/>
      <c r="AU557"/>
      <c r="AV557"/>
      <c r="AW557"/>
      <c r="AX557"/>
      <c r="AY557"/>
      <c r="AZ557"/>
      <c r="BA557"/>
      <c r="BB557"/>
      <c r="BC557"/>
      <c r="BD557"/>
      <c r="BE557"/>
      <c r="BF557"/>
      <c r="BG557"/>
      <c r="BH557"/>
      <c r="BI557"/>
      <c r="BJ557"/>
      <c r="BK557"/>
      <c r="BL557"/>
      <c r="BM557"/>
      <c r="BN557"/>
      <c r="BO557"/>
      <c r="BP557"/>
      <c r="BQ557"/>
      <c r="BR557"/>
      <c r="BS557"/>
      <c r="BT557"/>
      <c r="BU557"/>
      <c r="BV557"/>
    </row>
    <row r="558" spans="1:74">
      <c r="A558"/>
      <c r="B558"/>
      <c r="C558"/>
      <c r="D558"/>
      <c r="E558"/>
      <c r="F558"/>
      <c r="G558"/>
      <c r="H558"/>
      <c r="I558"/>
      <c r="J558"/>
      <c r="K558"/>
      <c r="L558"/>
      <c r="M558"/>
      <c r="N558"/>
      <c r="O558"/>
      <c r="P558"/>
      <c r="Q558"/>
      <c r="R558"/>
      <c r="S558"/>
      <c r="T558"/>
      <c r="U558"/>
      <c r="V558"/>
      <c r="W558"/>
      <c r="X558"/>
      <c r="Y558"/>
      <c r="Z558"/>
      <c r="AA558"/>
      <c r="AB558"/>
      <c r="AC558"/>
      <c r="AD558"/>
      <c r="AE558"/>
      <c r="AF558"/>
      <c r="AG558"/>
      <c r="AH558"/>
      <c r="AI558"/>
      <c r="AJ558"/>
      <c r="AK558"/>
      <c r="AL558"/>
      <c r="AM558"/>
      <c r="AN558"/>
      <c r="AO558"/>
      <c r="AP558"/>
      <c r="AQ558"/>
      <c r="AR558"/>
      <c r="AS558"/>
      <c r="AT558"/>
      <c r="AU558"/>
      <c r="AV558"/>
      <c r="AW558"/>
      <c r="AX558"/>
      <c r="AY558"/>
      <c r="AZ558"/>
      <c r="BA558"/>
      <c r="BB558"/>
      <c r="BC558"/>
      <c r="BD558"/>
      <c r="BE558"/>
      <c r="BF558"/>
      <c r="BG558"/>
      <c r="BH558"/>
      <c r="BI558"/>
      <c r="BJ558"/>
      <c r="BK558"/>
      <c r="BL558"/>
      <c r="BM558"/>
      <c r="BN558"/>
      <c r="BO558"/>
      <c r="BP558"/>
      <c r="BQ558"/>
      <c r="BR558"/>
      <c r="BS558"/>
      <c r="BT558"/>
      <c r="BU558"/>
      <c r="BV558"/>
    </row>
    <row r="559" spans="1:74">
      <c r="A559"/>
      <c r="B559"/>
      <c r="C559"/>
      <c r="D559"/>
      <c r="E559"/>
      <c r="F559"/>
      <c r="G559"/>
      <c r="H559"/>
      <c r="I559"/>
      <c r="J559"/>
      <c r="K559"/>
      <c r="L559"/>
      <c r="M559"/>
      <c r="N559"/>
      <c r="O559"/>
      <c r="P559"/>
      <c r="Q559"/>
      <c r="R559"/>
      <c r="S559"/>
      <c r="T559"/>
      <c r="U559"/>
      <c r="V559"/>
      <c r="W559"/>
      <c r="X559"/>
      <c r="Y559"/>
      <c r="Z559"/>
      <c r="AA559"/>
      <c r="AB559"/>
      <c r="AC559"/>
      <c r="AD559"/>
      <c r="AE559"/>
      <c r="AF559"/>
      <c r="AG559"/>
      <c r="AH559"/>
      <c r="AI559"/>
      <c r="AJ559"/>
      <c r="AK559"/>
      <c r="AL559"/>
      <c r="AM559"/>
      <c r="AN559"/>
      <c r="AO559"/>
      <c r="AP559"/>
      <c r="AQ559"/>
      <c r="AR559"/>
      <c r="AS559"/>
      <c r="AT559"/>
      <c r="AU559"/>
      <c r="AV559"/>
      <c r="AW559"/>
      <c r="AX559"/>
      <c r="AY559"/>
      <c r="AZ559"/>
      <c r="BA559"/>
      <c r="BB559"/>
      <c r="BC559"/>
      <c r="BD559"/>
      <c r="BE559"/>
      <c r="BF559"/>
      <c r="BG559"/>
      <c r="BH559"/>
      <c r="BI559"/>
      <c r="BJ559"/>
      <c r="BK559"/>
      <c r="BL559"/>
      <c r="BM559"/>
      <c r="BN559"/>
      <c r="BO559"/>
      <c r="BP559"/>
      <c r="BQ559"/>
      <c r="BR559"/>
      <c r="BS559"/>
      <c r="BT559"/>
      <c r="BU559"/>
      <c r="BV559"/>
    </row>
    <row r="560" spans="1:74">
      <c r="A560"/>
      <c r="B560"/>
      <c r="C560"/>
      <c r="D560"/>
      <c r="E560"/>
      <c r="F560"/>
      <c r="G560"/>
      <c r="H560"/>
      <c r="I560"/>
      <c r="J560"/>
      <c r="K560"/>
      <c r="L560"/>
      <c r="M560"/>
      <c r="N560"/>
      <c r="O560"/>
      <c r="P560"/>
      <c r="Q560"/>
      <c r="R560"/>
      <c r="S560"/>
      <c r="T560"/>
      <c r="U560"/>
      <c r="V560"/>
      <c r="W560"/>
      <c r="X560"/>
      <c r="Y560"/>
      <c r="Z560"/>
      <c r="AA560"/>
      <c r="AB560"/>
      <c r="AC560"/>
      <c r="AD560"/>
      <c r="AE560"/>
      <c r="AF560"/>
      <c r="AG560"/>
      <c r="AH560"/>
      <c r="AI560"/>
      <c r="AJ560"/>
      <c r="AK560"/>
      <c r="AL560"/>
      <c r="AM560"/>
      <c r="AN560"/>
      <c r="AO560"/>
      <c r="AP560"/>
      <c r="AQ560"/>
      <c r="AR560"/>
      <c r="AS560"/>
      <c r="AT560"/>
      <c r="AU560"/>
      <c r="AV560"/>
      <c r="AW560"/>
      <c r="AX560"/>
      <c r="AY560"/>
      <c r="AZ560"/>
      <c r="BA560"/>
      <c r="BB560"/>
      <c r="BC560"/>
      <c r="BD560"/>
      <c r="BE560"/>
      <c r="BF560"/>
      <c r="BG560"/>
      <c r="BH560"/>
      <c r="BI560"/>
      <c r="BJ560"/>
      <c r="BK560"/>
      <c r="BL560"/>
      <c r="BM560"/>
      <c r="BN560"/>
      <c r="BO560"/>
      <c r="BP560"/>
      <c r="BQ560"/>
      <c r="BR560"/>
      <c r="BS560"/>
      <c r="BT560"/>
      <c r="BU560"/>
      <c r="BV560"/>
    </row>
    <row r="561" spans="1:74">
      <c r="A561"/>
      <c r="B561"/>
      <c r="C561"/>
      <c r="D561"/>
      <c r="E561"/>
      <c r="F561"/>
      <c r="G561"/>
      <c r="H561"/>
      <c r="I561"/>
      <c r="J561"/>
      <c r="K561"/>
      <c r="L561"/>
      <c r="M561"/>
      <c r="N561"/>
      <c r="O561"/>
      <c r="P561"/>
      <c r="Q561"/>
      <c r="R561"/>
      <c r="S561"/>
      <c r="T561"/>
      <c r="U561"/>
      <c r="V561"/>
      <c r="W561"/>
      <c r="X561"/>
      <c r="Y561"/>
      <c r="Z561"/>
      <c r="AA561"/>
      <c r="AB561"/>
      <c r="AC561"/>
      <c r="AD561"/>
      <c r="AE561"/>
      <c r="AF561"/>
      <c r="AG561"/>
      <c r="AH561"/>
      <c r="AI561"/>
      <c r="AJ561"/>
      <c r="AK561"/>
      <c r="AL561"/>
      <c r="AM561"/>
      <c r="AN561"/>
      <c r="AO561"/>
      <c r="AP561"/>
      <c r="AQ561"/>
      <c r="AR561"/>
      <c r="AS561"/>
      <c r="AT561"/>
      <c r="AU561"/>
      <c r="AV561"/>
      <c r="AW561"/>
      <c r="AX561"/>
      <c r="AY561"/>
      <c r="AZ561"/>
      <c r="BA561"/>
      <c r="BB561"/>
      <c r="BC561"/>
      <c r="BD561"/>
      <c r="BE561"/>
      <c r="BF561"/>
      <c r="BG561"/>
      <c r="BH561"/>
      <c r="BI561"/>
      <c r="BJ561"/>
      <c r="BK561"/>
      <c r="BL561"/>
      <c r="BM561"/>
      <c r="BN561"/>
      <c r="BO561"/>
      <c r="BP561"/>
      <c r="BQ561"/>
      <c r="BR561"/>
      <c r="BS561"/>
      <c r="BT561"/>
      <c r="BU561"/>
      <c r="BV561"/>
    </row>
    <row r="562" spans="1:74">
      <c r="A562"/>
      <c r="B562"/>
      <c r="C562"/>
      <c r="D562"/>
      <c r="E562"/>
      <c r="F562"/>
      <c r="G562"/>
      <c r="H562"/>
      <c r="I562"/>
      <c r="J562"/>
      <c r="K562"/>
      <c r="L562"/>
      <c r="M562"/>
      <c r="N562"/>
      <c r="O562"/>
      <c r="P562"/>
      <c r="Q562"/>
      <c r="R562"/>
      <c r="S562"/>
      <c r="T562"/>
      <c r="U562"/>
      <c r="V562"/>
      <c r="W562"/>
      <c r="X562"/>
      <c r="Y562"/>
      <c r="Z562"/>
      <c r="AA562"/>
      <c r="AB562"/>
      <c r="AC562"/>
      <c r="AD562"/>
      <c r="AE562"/>
      <c r="AF562"/>
      <c r="AG562"/>
      <c r="AH562"/>
      <c r="AI562"/>
      <c r="AJ562"/>
      <c r="AK562"/>
      <c r="AL562"/>
      <c r="AM562"/>
      <c r="AN562"/>
      <c r="AO562"/>
      <c r="AP562"/>
      <c r="AQ562"/>
      <c r="AR562"/>
      <c r="AS562"/>
      <c r="AT562"/>
      <c r="AU562"/>
      <c r="AV562"/>
      <c r="AW562"/>
      <c r="AX562"/>
      <c r="AY562"/>
      <c r="AZ562"/>
      <c r="BA562"/>
      <c r="BB562"/>
      <c r="BC562"/>
      <c r="BD562"/>
      <c r="BE562"/>
      <c r="BF562"/>
      <c r="BG562"/>
      <c r="BH562"/>
      <c r="BI562"/>
      <c r="BJ562"/>
      <c r="BK562"/>
      <c r="BL562"/>
      <c r="BM562"/>
      <c r="BN562"/>
      <c r="BO562"/>
      <c r="BP562"/>
      <c r="BQ562"/>
      <c r="BR562"/>
      <c r="BS562"/>
      <c r="BT562"/>
      <c r="BU562"/>
      <c r="BV562"/>
    </row>
    <row r="563" spans="1:74">
      <c r="A563"/>
      <c r="B563"/>
      <c r="C563"/>
      <c r="D563"/>
      <c r="E563"/>
      <c r="F563"/>
      <c r="G563"/>
      <c r="H563"/>
      <c r="I563"/>
      <c r="J563"/>
      <c r="K563"/>
      <c r="L563"/>
      <c r="M563"/>
      <c r="N563"/>
      <c r="O563"/>
      <c r="P563"/>
      <c r="Q563"/>
      <c r="R563"/>
      <c r="S563"/>
      <c r="T563"/>
      <c r="U563"/>
      <c r="V563"/>
      <c r="W563"/>
      <c r="X563"/>
      <c r="Y563"/>
      <c r="Z563"/>
      <c r="AA563"/>
      <c r="AB563"/>
      <c r="AC563"/>
      <c r="AD563"/>
      <c r="AE563"/>
      <c r="AF563"/>
      <c r="AG563"/>
      <c r="AH563"/>
      <c r="AI563"/>
      <c r="AJ563"/>
      <c r="AK563"/>
      <c r="AL563"/>
      <c r="AM563"/>
      <c r="AN563"/>
      <c r="AO563"/>
      <c r="AP563"/>
      <c r="AQ563"/>
      <c r="AR563"/>
      <c r="AS563"/>
      <c r="AT563"/>
      <c r="AU563"/>
      <c r="AV563"/>
      <c r="AW563"/>
      <c r="AX563"/>
      <c r="AY563"/>
      <c r="AZ563"/>
      <c r="BA563"/>
      <c r="BB563"/>
      <c r="BC563"/>
      <c r="BD563"/>
      <c r="BE563"/>
      <c r="BF563"/>
      <c r="BG563"/>
      <c r="BH563"/>
      <c r="BI563"/>
      <c r="BJ563"/>
      <c r="BK563"/>
      <c r="BL563"/>
      <c r="BM563"/>
      <c r="BN563"/>
      <c r="BO563"/>
      <c r="BP563"/>
      <c r="BQ563"/>
      <c r="BR563"/>
      <c r="BS563"/>
      <c r="BT563"/>
      <c r="BU563"/>
      <c r="BV563"/>
    </row>
    <row r="564" spans="1:74">
      <c r="A564"/>
      <c r="B564"/>
      <c r="C564"/>
      <c r="D564"/>
      <c r="E564"/>
      <c r="F564"/>
      <c r="G564"/>
      <c r="H564"/>
      <c r="I564"/>
      <c r="J564"/>
      <c r="K564"/>
      <c r="L564"/>
      <c r="M564"/>
      <c r="N564"/>
      <c r="O564"/>
      <c r="P564"/>
      <c r="Q564"/>
      <c r="R564"/>
      <c r="S564"/>
      <c r="T564"/>
      <c r="U564"/>
      <c r="V564"/>
      <c r="W564"/>
      <c r="X564"/>
      <c r="Y564"/>
      <c r="Z564"/>
      <c r="AA564"/>
      <c r="AB564"/>
      <c r="AC564"/>
      <c r="AD564"/>
      <c r="AE564"/>
      <c r="AF564"/>
      <c r="AG564"/>
      <c r="AH564"/>
      <c r="AI564"/>
      <c r="AJ564"/>
      <c r="AK564"/>
      <c r="AL564"/>
      <c r="AM564"/>
      <c r="AN564"/>
      <c r="AO564"/>
      <c r="AP564"/>
      <c r="AQ564"/>
      <c r="AR564"/>
      <c r="AS564"/>
      <c r="AT564"/>
      <c r="AU564"/>
      <c r="AV564"/>
      <c r="AW564"/>
      <c r="AX564"/>
      <c r="AY564"/>
      <c r="AZ564"/>
      <c r="BA564"/>
      <c r="BB564"/>
      <c r="BC564"/>
      <c r="BD564"/>
      <c r="BE564"/>
      <c r="BF564"/>
      <c r="BG564"/>
      <c r="BH564"/>
      <c r="BI564"/>
      <c r="BJ564"/>
      <c r="BK564"/>
      <c r="BL564"/>
      <c r="BM564"/>
      <c r="BN564"/>
      <c r="BO564"/>
      <c r="BP564"/>
      <c r="BQ564"/>
      <c r="BR564"/>
      <c r="BS564"/>
      <c r="BT564"/>
      <c r="BU564"/>
      <c r="BV564"/>
    </row>
    <row r="565" spans="1:74">
      <c r="A565"/>
      <c r="B565"/>
      <c r="C565"/>
      <c r="D565"/>
      <c r="E565"/>
      <c r="F565"/>
      <c r="G565"/>
      <c r="H565"/>
      <c r="I565"/>
      <c r="J565"/>
      <c r="K565"/>
      <c r="L565"/>
      <c r="M565"/>
      <c r="N565"/>
      <c r="O565"/>
      <c r="P565"/>
      <c r="Q565"/>
      <c r="R565"/>
      <c r="S565"/>
      <c r="T565"/>
      <c r="U565"/>
      <c r="V565"/>
      <c r="W565"/>
      <c r="X565"/>
      <c r="Y565"/>
      <c r="Z565"/>
      <c r="AA565"/>
      <c r="AB565"/>
      <c r="AC565"/>
      <c r="AD565"/>
      <c r="AE565"/>
      <c r="AF565"/>
      <c r="AG565"/>
      <c r="AH565"/>
      <c r="AI565"/>
      <c r="AJ565"/>
      <c r="AK565"/>
      <c r="AL565"/>
      <c r="AM565"/>
      <c r="AN565"/>
      <c r="AO565"/>
      <c r="AP565"/>
      <c r="AQ565"/>
      <c r="AR565"/>
      <c r="AS565"/>
      <c r="AT565"/>
      <c r="AU565"/>
      <c r="AV565"/>
      <c r="AW565"/>
      <c r="AX565"/>
      <c r="AY565"/>
      <c r="AZ565"/>
      <c r="BA565"/>
      <c r="BB565"/>
      <c r="BC565"/>
      <c r="BD565"/>
      <c r="BE565"/>
      <c r="BF565"/>
      <c r="BG565"/>
      <c r="BH565"/>
      <c r="BI565"/>
      <c r="BJ565"/>
      <c r="BK565"/>
      <c r="BL565"/>
      <c r="BM565"/>
      <c r="BN565"/>
      <c r="BO565"/>
      <c r="BP565"/>
      <c r="BQ565"/>
      <c r="BR565"/>
      <c r="BS565"/>
      <c r="BT565"/>
      <c r="BU565"/>
      <c r="BV565"/>
    </row>
    <row r="566" spans="1:74">
      <c r="A566"/>
      <c r="B566"/>
      <c r="C566"/>
      <c r="D566"/>
      <c r="E566"/>
      <c r="F566"/>
      <c r="G566"/>
      <c r="H566"/>
      <c r="I566"/>
      <c r="J566"/>
      <c r="K566"/>
      <c r="L566"/>
      <c r="M566"/>
      <c r="N566"/>
      <c r="O566"/>
      <c r="P566"/>
      <c r="Q566"/>
      <c r="R566"/>
      <c r="S566"/>
      <c r="T566"/>
      <c r="U566"/>
      <c r="V566"/>
      <c r="W566"/>
      <c r="X566"/>
      <c r="Y566"/>
      <c r="Z566"/>
      <c r="AA566"/>
      <c r="AB566"/>
      <c r="AC566"/>
      <c r="AD566"/>
      <c r="AE566"/>
      <c r="AF566"/>
      <c r="AG566"/>
      <c r="AH566"/>
      <c r="AI566"/>
      <c r="AJ566"/>
      <c r="AK566"/>
      <c r="AL566"/>
      <c r="AM566"/>
      <c r="AN566"/>
      <c r="AO566"/>
      <c r="AP566"/>
      <c r="AQ566"/>
      <c r="AR566"/>
      <c r="AS566"/>
      <c r="AT566"/>
      <c r="AU566"/>
      <c r="AV566"/>
      <c r="AW566"/>
      <c r="AX566"/>
      <c r="AY566"/>
      <c r="AZ566"/>
      <c r="BA566"/>
      <c r="BB566"/>
      <c r="BC566"/>
      <c r="BD566"/>
      <c r="BE566"/>
      <c r="BF566"/>
      <c r="BG566"/>
      <c r="BH566"/>
      <c r="BI566"/>
      <c r="BJ566"/>
      <c r="BK566"/>
      <c r="BL566"/>
      <c r="BM566"/>
      <c r="BN566"/>
      <c r="BO566"/>
      <c r="BP566"/>
      <c r="BQ566"/>
      <c r="BR566"/>
      <c r="BS566"/>
      <c r="BT566"/>
      <c r="BU566"/>
      <c r="BV566"/>
    </row>
    <row r="567" spans="1:74">
      <c r="A567"/>
      <c r="B567"/>
      <c r="C567"/>
      <c r="D567"/>
      <c r="E567"/>
      <c r="F567"/>
      <c r="G567"/>
      <c r="H567"/>
      <c r="I567"/>
      <c r="J567"/>
      <c r="K567"/>
      <c r="L567"/>
      <c r="M567"/>
      <c r="N567"/>
      <c r="O567"/>
      <c r="P567"/>
      <c r="Q567"/>
      <c r="R567"/>
      <c r="S567"/>
      <c r="T567"/>
      <c r="U567"/>
      <c r="V567"/>
      <c r="W567"/>
      <c r="X567"/>
      <c r="Y567"/>
      <c r="Z567"/>
      <c r="AA567"/>
      <c r="AB567"/>
      <c r="AC567"/>
      <c r="AD567"/>
      <c r="AE567"/>
      <c r="AF567"/>
      <c r="AG567"/>
      <c r="AH567"/>
      <c r="AI567"/>
      <c r="AJ567"/>
      <c r="AK567"/>
      <c r="AL567"/>
      <c r="AM567"/>
      <c r="AN567"/>
      <c r="AO567"/>
      <c r="AP567"/>
      <c r="AQ567"/>
      <c r="AR567"/>
      <c r="AS567"/>
      <c r="AT567"/>
      <c r="AU567"/>
      <c r="AV567"/>
      <c r="AW567"/>
      <c r="AX567"/>
      <c r="AY567"/>
      <c r="AZ567"/>
      <c r="BA567"/>
      <c r="BB567"/>
      <c r="BC567"/>
      <c r="BD567"/>
      <c r="BE567"/>
      <c r="BF567"/>
      <c r="BG567"/>
      <c r="BH567"/>
      <c r="BI567"/>
      <c r="BJ567"/>
      <c r="BK567"/>
      <c r="BL567"/>
      <c r="BM567"/>
      <c r="BN567"/>
      <c r="BO567"/>
      <c r="BP567"/>
      <c r="BQ567"/>
      <c r="BR567"/>
      <c r="BS567"/>
      <c r="BT567"/>
      <c r="BU567"/>
      <c r="BV567"/>
    </row>
    <row r="568" spans="1:74">
      <c r="A568"/>
      <c r="B568"/>
      <c r="C568"/>
      <c r="D568"/>
      <c r="E568"/>
      <c r="F568"/>
      <c r="G568"/>
      <c r="H568"/>
      <c r="I568"/>
      <c r="J568"/>
      <c r="K568"/>
      <c r="L568"/>
      <c r="M568"/>
      <c r="N568"/>
      <c r="O568"/>
      <c r="P568"/>
      <c r="Q568"/>
      <c r="R568"/>
      <c r="S568"/>
      <c r="T568"/>
      <c r="U568"/>
      <c r="V568"/>
      <c r="W568"/>
      <c r="X568"/>
      <c r="Y568"/>
      <c r="Z568"/>
      <c r="AA568"/>
      <c r="AB568"/>
      <c r="AC568"/>
      <c r="AD568"/>
      <c r="AE568"/>
      <c r="AF568"/>
      <c r="AG568"/>
      <c r="AH568"/>
      <c r="AI568"/>
      <c r="AJ568"/>
      <c r="AK568"/>
      <c r="AL568"/>
      <c r="AM568"/>
      <c r="AN568"/>
      <c r="AO568"/>
      <c r="AP568"/>
      <c r="AQ568"/>
      <c r="AR568"/>
      <c r="AS568"/>
      <c r="AT568"/>
      <c r="AU568"/>
      <c r="AV568"/>
      <c r="AW568"/>
      <c r="AX568"/>
      <c r="AY568"/>
      <c r="AZ568"/>
      <c r="BA568"/>
      <c r="BB568"/>
      <c r="BC568"/>
      <c r="BD568"/>
      <c r="BE568"/>
      <c r="BF568"/>
      <c r="BG568"/>
      <c r="BH568"/>
      <c r="BI568"/>
      <c r="BJ568"/>
      <c r="BK568"/>
      <c r="BL568"/>
      <c r="BM568"/>
      <c r="BN568"/>
      <c r="BO568"/>
      <c r="BP568"/>
      <c r="BQ568"/>
      <c r="BR568"/>
      <c r="BS568"/>
      <c r="BT568"/>
      <c r="BU568"/>
      <c r="BV568"/>
    </row>
    <row r="569" spans="1:74">
      <c r="A569"/>
      <c r="B569"/>
      <c r="C569"/>
      <c r="D569"/>
      <c r="E569"/>
      <c r="F569"/>
      <c r="G569"/>
      <c r="H569"/>
      <c r="I569"/>
      <c r="J569"/>
      <c r="K569"/>
      <c r="L569"/>
      <c r="M569"/>
      <c r="N569"/>
      <c r="O569"/>
      <c r="P569"/>
      <c r="Q569"/>
      <c r="R569"/>
      <c r="S569"/>
      <c r="T569"/>
      <c r="U569"/>
      <c r="V569"/>
      <c r="W569"/>
      <c r="X569"/>
      <c r="Y569"/>
      <c r="Z569"/>
      <c r="AA569"/>
      <c r="AB569"/>
      <c r="AC569"/>
      <c r="AD569"/>
      <c r="AE569"/>
      <c r="AF569"/>
      <c r="AG569"/>
      <c r="AH569"/>
      <c r="AI569"/>
      <c r="AJ569"/>
      <c r="AK569"/>
      <c r="AL569"/>
      <c r="AM569"/>
      <c r="AN569"/>
      <c r="AO569"/>
      <c r="AP569"/>
      <c r="AQ569"/>
      <c r="AR569"/>
      <c r="AS569"/>
      <c r="AT569"/>
      <c r="AU569"/>
      <c r="AV569"/>
      <c r="AW569"/>
      <c r="AX569"/>
      <c r="AY569"/>
      <c r="AZ569"/>
      <c r="BA569"/>
      <c r="BB569"/>
      <c r="BC569"/>
      <c r="BD569"/>
      <c r="BE569"/>
      <c r="BF569"/>
      <c r="BG569"/>
      <c r="BH569"/>
      <c r="BI569"/>
      <c r="BJ569"/>
      <c r="BK569"/>
      <c r="BL569"/>
      <c r="BM569"/>
      <c r="BN569"/>
      <c r="BO569"/>
      <c r="BP569"/>
      <c r="BQ569"/>
      <c r="BR569"/>
      <c r="BS569"/>
      <c r="BT569"/>
      <c r="BU569"/>
      <c r="BV569"/>
    </row>
    <row r="570" spans="1:74">
      <c r="A570"/>
      <c r="B570"/>
      <c r="C570"/>
      <c r="D570"/>
      <c r="E570"/>
      <c r="F570"/>
      <c r="G570"/>
      <c r="H570"/>
      <c r="I570"/>
      <c r="J570"/>
      <c r="K570"/>
      <c r="L570"/>
      <c r="M570"/>
      <c r="N570"/>
      <c r="O570"/>
      <c r="P570"/>
      <c r="Q570"/>
      <c r="R570"/>
      <c r="S570"/>
      <c r="T570"/>
      <c r="U570"/>
      <c r="V570"/>
      <c r="W570"/>
      <c r="X570"/>
      <c r="Y570"/>
      <c r="Z570"/>
      <c r="AA570"/>
      <c r="AB570"/>
      <c r="AC570"/>
      <c r="AD570"/>
      <c r="AE570"/>
      <c r="AF570"/>
      <c r="AG570"/>
      <c r="AH570"/>
      <c r="AI570"/>
      <c r="AJ570"/>
      <c r="AK570"/>
      <c r="AL570"/>
      <c r="AM570"/>
      <c r="AN570"/>
      <c r="AO570"/>
      <c r="AP570"/>
      <c r="AQ570"/>
      <c r="AR570"/>
      <c r="AS570"/>
      <c r="AT570"/>
      <c r="AU570"/>
      <c r="AV570"/>
      <c r="AW570"/>
      <c r="AX570"/>
      <c r="AY570"/>
      <c r="AZ570"/>
      <c r="BA570"/>
      <c r="BB570"/>
      <c r="BC570"/>
      <c r="BD570"/>
      <c r="BE570"/>
      <c r="BF570"/>
      <c r="BG570"/>
      <c r="BH570"/>
      <c r="BI570"/>
      <c r="BJ570"/>
      <c r="BK570"/>
      <c r="BL570"/>
      <c r="BM570"/>
      <c r="BN570"/>
      <c r="BO570"/>
      <c r="BP570"/>
      <c r="BQ570"/>
      <c r="BR570"/>
      <c r="BS570"/>
      <c r="BT570"/>
      <c r="BU570"/>
      <c r="BV570"/>
    </row>
    <row r="571" spans="1:74">
      <c r="A571"/>
      <c r="B571"/>
      <c r="C571"/>
      <c r="D571"/>
      <c r="E571"/>
      <c r="F571"/>
      <c r="G571"/>
      <c r="H571"/>
      <c r="I571"/>
      <c r="J571"/>
      <c r="K571"/>
      <c r="L571"/>
      <c r="M571"/>
      <c r="N571"/>
      <c r="O571"/>
      <c r="P571"/>
      <c r="Q571"/>
      <c r="R571"/>
      <c r="S571"/>
      <c r="T571"/>
      <c r="U571"/>
      <c r="V571"/>
      <c r="W571"/>
      <c r="X571"/>
      <c r="Y571"/>
      <c r="Z571"/>
      <c r="AA571"/>
      <c r="AB571"/>
      <c r="AC571"/>
      <c r="AD571"/>
      <c r="AE571"/>
      <c r="AF571"/>
      <c r="AG571"/>
      <c r="AH571"/>
      <c r="AI571"/>
      <c r="AJ571"/>
      <c r="AK571"/>
      <c r="AL571"/>
      <c r="AM571"/>
      <c r="AN571"/>
      <c r="AO571"/>
      <c r="AP571"/>
      <c r="AQ571"/>
      <c r="AR571"/>
      <c r="AS571"/>
      <c r="AT571"/>
      <c r="AU571"/>
      <c r="AV571"/>
      <c r="AW571"/>
      <c r="AX571"/>
      <c r="AY571"/>
      <c r="AZ571"/>
      <c r="BA571"/>
      <c r="BB571"/>
      <c r="BC571"/>
      <c r="BD571"/>
      <c r="BE571"/>
      <c r="BF571"/>
      <c r="BG571"/>
      <c r="BH571"/>
      <c r="BI571"/>
      <c r="BJ571"/>
      <c r="BK571"/>
      <c r="BL571"/>
      <c r="BM571"/>
      <c r="BN571"/>
      <c r="BO571"/>
      <c r="BP571"/>
      <c r="BQ571"/>
      <c r="BR571"/>
      <c r="BS571"/>
      <c r="BT571"/>
      <c r="BU571"/>
      <c r="BV571"/>
    </row>
    <row r="572" spans="1:74">
      <c r="A572"/>
      <c r="B572"/>
      <c r="C572"/>
      <c r="D572"/>
      <c r="E572"/>
      <c r="F572"/>
      <c r="G572"/>
      <c r="H572"/>
      <c r="I572"/>
      <c r="J572"/>
      <c r="K572"/>
      <c r="L572"/>
      <c r="M572"/>
      <c r="N572"/>
      <c r="O572"/>
      <c r="P572"/>
      <c r="Q572"/>
      <c r="R572"/>
      <c r="S572"/>
      <c r="T572"/>
      <c r="U572"/>
      <c r="V572"/>
      <c r="W572"/>
      <c r="X572"/>
      <c r="Y572"/>
      <c r="Z572"/>
      <c r="AA572"/>
      <c r="AB572"/>
      <c r="AC572"/>
      <c r="AD572"/>
      <c r="AE572"/>
      <c r="AF572"/>
      <c r="AG572"/>
      <c r="AH572"/>
      <c r="AI572"/>
      <c r="AJ572"/>
      <c r="AK572"/>
      <c r="AL572"/>
      <c r="AM572"/>
      <c r="AN572"/>
      <c r="AO572"/>
      <c r="AP572"/>
      <c r="AQ572"/>
      <c r="AR572"/>
      <c r="AS572"/>
      <c r="AT572"/>
      <c r="AU572"/>
      <c r="AV572"/>
      <c r="AW572"/>
      <c r="AX572"/>
      <c r="AY572"/>
      <c r="AZ572"/>
      <c r="BA572"/>
      <c r="BB572"/>
      <c r="BC572"/>
      <c r="BD572"/>
      <c r="BE572"/>
      <c r="BF572"/>
      <c r="BG572"/>
      <c r="BH572"/>
      <c r="BI572"/>
      <c r="BJ572"/>
      <c r="BK572"/>
      <c r="BL572"/>
      <c r="BM572"/>
      <c r="BN572"/>
      <c r="BO572"/>
      <c r="BP572"/>
      <c r="BQ572"/>
      <c r="BR572"/>
      <c r="BS572"/>
      <c r="BT572"/>
      <c r="BU572"/>
      <c r="BV572"/>
    </row>
    <row r="573" spans="1:74">
      <c r="A573"/>
      <c r="B573"/>
      <c r="C573"/>
      <c r="D573"/>
      <c r="E573"/>
      <c r="F573"/>
      <c r="G573"/>
      <c r="H573"/>
      <c r="I573"/>
      <c r="J573"/>
      <c r="K573"/>
      <c r="L573"/>
      <c r="M573"/>
      <c r="N573"/>
      <c r="O573"/>
      <c r="P573"/>
      <c r="Q573"/>
      <c r="R573"/>
      <c r="S573"/>
      <c r="T573"/>
      <c r="U573"/>
      <c r="V573"/>
      <c r="W573"/>
      <c r="X573"/>
      <c r="Y573"/>
      <c r="Z573"/>
      <c r="AA573"/>
      <c r="AB573"/>
      <c r="AC573"/>
      <c r="AD573"/>
      <c r="AE573"/>
      <c r="AF573"/>
      <c r="AG573"/>
      <c r="AH573"/>
      <c r="AI573"/>
      <c r="AJ573"/>
      <c r="AK573"/>
      <c r="AL573"/>
      <c r="AM573"/>
      <c r="AN573"/>
      <c r="AO573"/>
      <c r="AP573"/>
      <c r="AQ573"/>
      <c r="AR573"/>
      <c r="AS573"/>
      <c r="AT573"/>
      <c r="AU573"/>
      <c r="AV573"/>
      <c r="AW573"/>
      <c r="AX573"/>
      <c r="AY573"/>
      <c r="AZ573"/>
      <c r="BA573"/>
      <c r="BB573"/>
      <c r="BC573"/>
      <c r="BD573"/>
      <c r="BE573"/>
      <c r="BF573"/>
      <c r="BG573"/>
      <c r="BH573"/>
      <c r="BI573"/>
      <c r="BJ573"/>
      <c r="BK573"/>
      <c r="BL573"/>
      <c r="BM573"/>
      <c r="BN573"/>
      <c r="BO573"/>
      <c r="BP573"/>
      <c r="BQ573"/>
      <c r="BR573"/>
      <c r="BS573"/>
      <c r="BT573"/>
      <c r="BU573"/>
      <c r="BV573"/>
    </row>
    <row r="574" spans="1:74">
      <c r="A574"/>
      <c r="B574"/>
      <c r="C574"/>
      <c r="D574"/>
      <c r="E574"/>
      <c r="F574"/>
      <c r="G574"/>
      <c r="H574"/>
      <c r="I574"/>
      <c r="J574"/>
      <c r="K574"/>
      <c r="L574"/>
      <c r="M574"/>
      <c r="N574"/>
      <c r="O574"/>
      <c r="P574"/>
      <c r="Q574"/>
      <c r="R574"/>
      <c r="S574"/>
      <c r="T574"/>
      <c r="U574"/>
      <c r="V574"/>
      <c r="W574"/>
      <c r="X574"/>
      <c r="Y574"/>
      <c r="Z574"/>
      <c r="AA574"/>
      <c r="AB574"/>
      <c r="AC574"/>
      <c r="AD574"/>
      <c r="AE574"/>
      <c r="AF574"/>
      <c r="AG574"/>
      <c r="AH574"/>
      <c r="AI574"/>
      <c r="AJ574"/>
      <c r="AK574"/>
      <c r="AL574"/>
      <c r="AM574"/>
      <c r="AN574"/>
      <c r="AO574"/>
      <c r="AP574"/>
      <c r="AQ574"/>
      <c r="AR574"/>
      <c r="AS574"/>
      <c r="AT574"/>
      <c r="AU574"/>
      <c r="AV574"/>
      <c r="AW574"/>
      <c r="AX574"/>
      <c r="AY574"/>
      <c r="AZ574"/>
      <c r="BA574"/>
      <c r="BB574"/>
      <c r="BC574"/>
      <c r="BD574"/>
      <c r="BE574"/>
      <c r="BF574"/>
      <c r="BG574"/>
      <c r="BH574"/>
      <c r="BI574"/>
      <c r="BJ574"/>
      <c r="BK574"/>
      <c r="BL574"/>
      <c r="BM574"/>
      <c r="BN574"/>
      <c r="BO574"/>
      <c r="BP574"/>
      <c r="BQ574"/>
      <c r="BR574"/>
      <c r="BS574"/>
      <c r="BT574"/>
      <c r="BU574"/>
      <c r="BV574"/>
    </row>
    <row r="575" spans="1:74">
      <c r="A575"/>
      <c r="B575"/>
      <c r="C575"/>
      <c r="D575"/>
      <c r="E575"/>
      <c r="F575"/>
      <c r="G575"/>
      <c r="H575"/>
      <c r="I575"/>
      <c r="J575"/>
      <c r="K575"/>
      <c r="L575"/>
      <c r="M575"/>
      <c r="N575"/>
      <c r="O575"/>
      <c r="P575"/>
      <c r="Q575"/>
      <c r="R575"/>
      <c r="S575"/>
      <c r="T575"/>
      <c r="U575"/>
      <c r="V575"/>
      <c r="W575"/>
      <c r="X575"/>
      <c r="Y575"/>
      <c r="Z575"/>
      <c r="AA575"/>
      <c r="AB575"/>
      <c r="AC575"/>
      <c r="AD575"/>
      <c r="AE575"/>
      <c r="AF575"/>
      <c r="AG575"/>
      <c r="AH575"/>
      <c r="AI575"/>
      <c r="AJ575"/>
      <c r="AK575"/>
      <c r="AL575"/>
      <c r="AM575"/>
      <c r="AN575"/>
      <c r="AO575"/>
      <c r="AP575"/>
      <c r="AQ575"/>
      <c r="AR575"/>
      <c r="AS575"/>
      <c r="AT575"/>
      <c r="AU575"/>
      <c r="AV575"/>
      <c r="AW575"/>
      <c r="AX575"/>
      <c r="AY575"/>
      <c r="AZ575"/>
      <c r="BA575"/>
      <c r="BB575"/>
      <c r="BC575"/>
      <c r="BD575"/>
      <c r="BE575"/>
      <c r="BF575"/>
      <c r="BG575"/>
      <c r="BH575"/>
      <c r="BI575"/>
      <c r="BJ575"/>
      <c r="BK575"/>
      <c r="BL575"/>
      <c r="BM575"/>
      <c r="BN575"/>
      <c r="BO575"/>
      <c r="BP575"/>
      <c r="BQ575"/>
      <c r="BR575"/>
      <c r="BS575"/>
      <c r="BT575"/>
      <c r="BU575"/>
      <c r="BV575"/>
    </row>
    <row r="576" spans="1:74">
      <c r="A576"/>
      <c r="B576"/>
      <c r="C576"/>
      <c r="D576"/>
      <c r="E576"/>
      <c r="F576"/>
      <c r="G576"/>
      <c r="H576"/>
      <c r="I576"/>
      <c r="J576"/>
      <c r="K576"/>
      <c r="L576"/>
      <c r="M576"/>
      <c r="N576"/>
      <c r="O576"/>
      <c r="P576"/>
      <c r="Q576"/>
      <c r="R576"/>
      <c r="S576"/>
      <c r="T576"/>
      <c r="U576"/>
      <c r="V576"/>
      <c r="W576"/>
      <c r="X576"/>
      <c r="Y576"/>
      <c r="Z576"/>
      <c r="AA576"/>
      <c r="AB576"/>
      <c r="AC576"/>
      <c r="AD576"/>
      <c r="AE576"/>
      <c r="AF576"/>
      <c r="AG576"/>
      <c r="AH576"/>
      <c r="AI576"/>
      <c r="AJ576"/>
      <c r="AK576"/>
      <c r="AL576"/>
      <c r="AM576"/>
      <c r="AN576"/>
      <c r="AO576"/>
      <c r="AP576"/>
      <c r="AQ576"/>
      <c r="AR576"/>
      <c r="AS576"/>
      <c r="AT576"/>
      <c r="AU576"/>
      <c r="AV576"/>
      <c r="AW576"/>
      <c r="AX576"/>
      <c r="AY576"/>
      <c r="AZ576"/>
      <c r="BA576"/>
      <c r="BB576"/>
      <c r="BC576"/>
      <c r="BD576"/>
      <c r="BE576"/>
      <c r="BF576"/>
      <c r="BG576"/>
      <c r="BH576"/>
      <c r="BI576"/>
      <c r="BJ576"/>
      <c r="BK576"/>
      <c r="BL576"/>
      <c r="BM576"/>
      <c r="BN576"/>
      <c r="BO576"/>
      <c r="BP576"/>
      <c r="BQ576"/>
      <c r="BR576"/>
      <c r="BS576"/>
      <c r="BT576"/>
      <c r="BU576"/>
      <c r="BV576"/>
    </row>
    <row r="577" spans="1:74">
      <c r="A577"/>
      <c r="B577"/>
      <c r="C577"/>
      <c r="D577"/>
      <c r="E577"/>
      <c r="F577"/>
      <c r="G577"/>
      <c r="H577"/>
      <c r="I577"/>
      <c r="J577"/>
      <c r="K577"/>
      <c r="L577"/>
      <c r="M577"/>
      <c r="N577"/>
      <c r="O577"/>
      <c r="P577"/>
      <c r="Q577"/>
      <c r="R577"/>
      <c r="S577"/>
      <c r="T577"/>
      <c r="U577"/>
      <c r="V577"/>
      <c r="W577"/>
      <c r="X577"/>
      <c r="Y577"/>
      <c r="Z577"/>
      <c r="AA577"/>
      <c r="AB577"/>
      <c r="AC577"/>
      <c r="AD577"/>
      <c r="AE577"/>
      <c r="AF577"/>
      <c r="AG577"/>
      <c r="AH577"/>
      <c r="AI577"/>
      <c r="AJ577"/>
      <c r="AK577"/>
      <c r="AL577"/>
      <c r="AM577"/>
      <c r="AN577"/>
      <c r="AO577"/>
      <c r="AP577"/>
      <c r="AQ577"/>
      <c r="AR577"/>
      <c r="AS577"/>
      <c r="AT577"/>
      <c r="AU577"/>
      <c r="AV577"/>
      <c r="AW577"/>
      <c r="AX577"/>
      <c r="AY577"/>
      <c r="AZ577"/>
      <c r="BA577"/>
      <c r="BB577"/>
      <c r="BC577"/>
      <c r="BD577"/>
      <c r="BE577"/>
      <c r="BF577"/>
      <c r="BG577"/>
      <c r="BH577"/>
      <c r="BI577"/>
      <c r="BJ577"/>
      <c r="BK577"/>
      <c r="BL577"/>
      <c r="BM577"/>
      <c r="BN577"/>
      <c r="BO577"/>
      <c r="BP577"/>
      <c r="BQ577"/>
      <c r="BR577"/>
      <c r="BS577"/>
      <c r="BT577"/>
      <c r="BU577"/>
      <c r="BV577"/>
    </row>
    <row r="578" spans="1:74">
      <c r="A578"/>
      <c r="B578"/>
      <c r="C578"/>
      <c r="D578"/>
      <c r="E578"/>
      <c r="F578"/>
      <c r="G578"/>
      <c r="H578"/>
      <c r="I578"/>
      <c r="J578"/>
      <c r="K578"/>
      <c r="L578"/>
      <c r="M578"/>
      <c r="N578"/>
      <c r="O578"/>
      <c r="P578"/>
      <c r="Q578"/>
      <c r="R578"/>
      <c r="S578"/>
      <c r="T578"/>
      <c r="U578"/>
      <c r="V578"/>
      <c r="W578"/>
      <c r="X578"/>
      <c r="Y578"/>
      <c r="Z578"/>
      <c r="AA578"/>
      <c r="AB578"/>
      <c r="AC578"/>
      <c r="AD578"/>
      <c r="AE578"/>
      <c r="AF578"/>
      <c r="AG578"/>
      <c r="AH578"/>
      <c r="AI578"/>
      <c r="AJ578"/>
      <c r="AK578"/>
      <c r="AL578"/>
      <c r="AM578"/>
      <c r="AN578"/>
      <c r="AO578"/>
      <c r="AP578"/>
      <c r="AQ578"/>
      <c r="AR578"/>
      <c r="AS578"/>
      <c r="AT578"/>
      <c r="AU578"/>
      <c r="AV578"/>
      <c r="AW578"/>
      <c r="AX578"/>
      <c r="AY578"/>
      <c r="AZ578"/>
      <c r="BA578"/>
      <c r="BB578"/>
      <c r="BC578"/>
      <c r="BD578"/>
      <c r="BE578"/>
      <c r="BF578"/>
      <c r="BG578"/>
      <c r="BH578"/>
      <c r="BI578"/>
      <c r="BJ578"/>
      <c r="BK578"/>
      <c r="BL578"/>
      <c r="BM578"/>
      <c r="BN578"/>
      <c r="BO578"/>
      <c r="BP578"/>
      <c r="BQ578"/>
      <c r="BR578"/>
      <c r="BS578"/>
      <c r="BT578"/>
      <c r="BU578"/>
      <c r="BV578"/>
    </row>
    <row r="579" spans="1:74">
      <c r="A579"/>
      <c r="B579"/>
      <c r="C579"/>
      <c r="D579"/>
      <c r="E579"/>
      <c r="F579"/>
      <c r="G579"/>
      <c r="H579"/>
      <c r="I579"/>
      <c r="J579"/>
      <c r="K579"/>
      <c r="L579"/>
      <c r="M579"/>
      <c r="N579"/>
      <c r="O579"/>
      <c r="P579"/>
      <c r="Q579"/>
      <c r="R579"/>
      <c r="S579"/>
      <c r="T579"/>
      <c r="U579"/>
      <c r="V579"/>
      <c r="W579"/>
      <c r="X579"/>
      <c r="Y579"/>
      <c r="Z579"/>
      <c r="AA579"/>
      <c r="AB579"/>
      <c r="AC579"/>
      <c r="AD579"/>
      <c r="AE579"/>
      <c r="AF579"/>
      <c r="AG579"/>
      <c r="AH579"/>
      <c r="AI579"/>
      <c r="AJ579"/>
      <c r="AK579"/>
      <c r="AL579"/>
      <c r="AM579"/>
      <c r="AN579"/>
      <c r="AO579"/>
      <c r="AP579"/>
      <c r="AQ579"/>
      <c r="AR579"/>
      <c r="AS579"/>
      <c r="AT579"/>
      <c r="AU579"/>
      <c r="AV579"/>
      <c r="AW579"/>
      <c r="AX579"/>
      <c r="AY579"/>
      <c r="AZ579"/>
      <c r="BA579"/>
      <c r="BB579"/>
      <c r="BC579"/>
      <c r="BD579"/>
      <c r="BE579"/>
      <c r="BF579"/>
      <c r="BG579"/>
      <c r="BH579"/>
      <c r="BI579"/>
      <c r="BJ579"/>
      <c r="BK579"/>
      <c r="BL579"/>
      <c r="BM579"/>
      <c r="BN579"/>
      <c r="BO579"/>
      <c r="BP579"/>
      <c r="BQ579"/>
      <c r="BR579"/>
      <c r="BS579"/>
      <c r="BT579"/>
      <c r="BU579"/>
      <c r="BV579"/>
    </row>
    <row r="580" spans="1:74">
      <c r="A580"/>
      <c r="B580"/>
      <c r="C580"/>
      <c r="D580"/>
      <c r="E580"/>
      <c r="F580"/>
      <c r="G580"/>
      <c r="H580"/>
      <c r="I580"/>
      <c r="J580"/>
      <c r="K580"/>
      <c r="L580"/>
      <c r="M580"/>
      <c r="N580"/>
      <c r="O580"/>
      <c r="P580"/>
      <c r="Q580"/>
      <c r="R580"/>
      <c r="S580"/>
      <c r="T580"/>
      <c r="U580"/>
      <c r="V580"/>
      <c r="W580"/>
      <c r="X580"/>
      <c r="Y580"/>
      <c r="Z580"/>
      <c r="AA580"/>
      <c r="AB580"/>
      <c r="AC580"/>
      <c r="AD580"/>
      <c r="AE580"/>
      <c r="AF580"/>
      <c r="AG580"/>
      <c r="AH580"/>
      <c r="AI580"/>
      <c r="AJ580"/>
      <c r="AK580"/>
      <c r="AL580"/>
      <c r="AM580"/>
      <c r="AN580"/>
      <c r="AO580"/>
      <c r="AP580"/>
      <c r="AQ580"/>
      <c r="AR580"/>
      <c r="AS580"/>
      <c r="AT580"/>
      <c r="AU580"/>
      <c r="AV580"/>
      <c r="AW580"/>
      <c r="AX580"/>
      <c r="AY580"/>
      <c r="AZ580"/>
      <c r="BA580"/>
      <c r="BB580"/>
      <c r="BC580"/>
      <c r="BD580"/>
      <c r="BE580"/>
      <c r="BF580"/>
      <c r="BG580"/>
      <c r="BH580"/>
      <c r="BI580"/>
      <c r="BJ580"/>
      <c r="BK580"/>
      <c r="BL580"/>
      <c r="BM580"/>
      <c r="BN580"/>
      <c r="BO580"/>
      <c r="BP580"/>
      <c r="BQ580"/>
      <c r="BR580"/>
      <c r="BS580"/>
      <c r="BT580"/>
      <c r="BU580"/>
      <c r="BV580"/>
    </row>
    <row r="581" spans="1:74">
      <c r="A581"/>
      <c r="B581"/>
      <c r="C581"/>
      <c r="D581"/>
      <c r="E581"/>
      <c r="F581"/>
      <c r="G581"/>
      <c r="H581"/>
      <c r="I581"/>
      <c r="J581"/>
      <c r="K581"/>
      <c r="L581"/>
      <c r="M581"/>
      <c r="N581"/>
      <c r="O581"/>
      <c r="P581"/>
      <c r="Q581"/>
      <c r="R581"/>
      <c r="S581"/>
      <c r="T581"/>
      <c r="U581"/>
      <c r="V581"/>
      <c r="W581"/>
      <c r="X581"/>
      <c r="Y581"/>
      <c r="Z581"/>
      <c r="AA581"/>
      <c r="AB581"/>
      <c r="AC581"/>
      <c r="AD581"/>
      <c r="AE581"/>
      <c r="AF581"/>
      <c r="AG581"/>
      <c r="AH581"/>
      <c r="AI581"/>
      <c r="AJ581"/>
      <c r="AK581"/>
      <c r="AL581"/>
      <c r="AM581"/>
      <c r="AN581"/>
      <c r="AO581"/>
      <c r="AP581"/>
      <c r="AQ581"/>
      <c r="AR581"/>
      <c r="AS581"/>
      <c r="AT581"/>
      <c r="AU581"/>
      <c r="AV581"/>
      <c r="AW581"/>
      <c r="AX581"/>
      <c r="AY581"/>
      <c r="AZ581"/>
      <c r="BA581"/>
      <c r="BB581"/>
      <c r="BC581"/>
      <c r="BD581"/>
      <c r="BE581"/>
      <c r="BF581"/>
      <c r="BG581"/>
      <c r="BH581"/>
      <c r="BI581"/>
      <c r="BJ581"/>
      <c r="BK581"/>
      <c r="BL581"/>
      <c r="BM581"/>
      <c r="BN581"/>
      <c r="BO581"/>
      <c r="BP581"/>
      <c r="BQ581"/>
      <c r="BR581"/>
      <c r="BS581"/>
      <c r="BT581"/>
      <c r="BU581"/>
      <c r="BV581"/>
    </row>
    <row r="582" spans="1:74">
      <c r="A582"/>
      <c r="B582"/>
      <c r="C582"/>
      <c r="D582"/>
      <c r="E582"/>
      <c r="F582"/>
      <c r="G582"/>
      <c r="H582"/>
      <c r="I582"/>
      <c r="J582"/>
      <c r="K582"/>
      <c r="L582"/>
      <c r="M582"/>
      <c r="N582"/>
      <c r="O582"/>
      <c r="P582"/>
      <c r="Q582"/>
      <c r="R582"/>
      <c r="S582"/>
      <c r="T582"/>
      <c r="U582"/>
      <c r="V582"/>
      <c r="W582"/>
      <c r="X582"/>
      <c r="Y582"/>
      <c r="Z582"/>
      <c r="AA582"/>
      <c r="AB582"/>
      <c r="AC582"/>
      <c r="AD582"/>
      <c r="AE582"/>
      <c r="AF582"/>
      <c r="AG582"/>
      <c r="AH582"/>
      <c r="AI582"/>
      <c r="AJ582"/>
      <c r="AK582"/>
      <c r="AL582"/>
      <c r="AM582"/>
      <c r="AN582"/>
      <c r="AO582"/>
      <c r="AP582"/>
      <c r="AQ582"/>
      <c r="AR582"/>
      <c r="AS582"/>
      <c r="AT582"/>
      <c r="AU582"/>
      <c r="AV582"/>
      <c r="AW582"/>
      <c r="AX582"/>
      <c r="AY582"/>
      <c r="AZ582"/>
      <c r="BA582"/>
      <c r="BB582"/>
      <c r="BC582"/>
      <c r="BD582"/>
      <c r="BE582"/>
      <c r="BF582"/>
      <c r="BG582"/>
      <c r="BH582"/>
      <c r="BI582"/>
      <c r="BJ582"/>
      <c r="BK582"/>
      <c r="BL582"/>
      <c r="BM582"/>
      <c r="BN582"/>
      <c r="BO582"/>
      <c r="BP582"/>
      <c r="BQ582"/>
      <c r="BR582"/>
      <c r="BS582"/>
      <c r="BT582"/>
      <c r="BU582"/>
      <c r="BV582"/>
    </row>
    <row r="583" spans="1:74">
      <c r="A583"/>
      <c r="B583"/>
      <c r="C583"/>
      <c r="D583"/>
      <c r="E583"/>
      <c r="F583"/>
      <c r="G583"/>
      <c r="H583"/>
      <c r="I583"/>
      <c r="J583"/>
      <c r="K583"/>
      <c r="L583"/>
      <c r="M583"/>
      <c r="N583"/>
      <c r="O583"/>
      <c r="P583"/>
      <c r="Q583"/>
      <c r="R583"/>
      <c r="S583"/>
      <c r="T583"/>
      <c r="U583"/>
      <c r="V583"/>
      <c r="W583"/>
      <c r="X583"/>
      <c r="Y583"/>
      <c r="Z583"/>
      <c r="AA583"/>
      <c r="AB583"/>
      <c r="AC583"/>
      <c r="AD583"/>
      <c r="AE583"/>
      <c r="AF583"/>
      <c r="AG583"/>
      <c r="AH583"/>
      <c r="AI583"/>
      <c r="AJ583"/>
      <c r="AK583"/>
      <c r="AL583"/>
      <c r="AM583"/>
      <c r="AN583"/>
      <c r="AO583"/>
      <c r="AP583"/>
      <c r="AQ583"/>
      <c r="AR583"/>
      <c r="AS583"/>
      <c r="AT583"/>
      <c r="AU583"/>
      <c r="AV583"/>
      <c r="AW583"/>
      <c r="AX583"/>
      <c r="AY583"/>
      <c r="AZ583"/>
      <c r="BA583"/>
      <c r="BB583"/>
      <c r="BC583"/>
      <c r="BD583"/>
      <c r="BE583"/>
      <c r="BF583"/>
      <c r="BG583"/>
      <c r="BH583"/>
      <c r="BI583"/>
      <c r="BJ583"/>
      <c r="BK583"/>
      <c r="BL583"/>
      <c r="BM583"/>
      <c r="BN583"/>
      <c r="BO583"/>
      <c r="BP583"/>
      <c r="BQ583"/>
      <c r="BR583"/>
      <c r="BS583"/>
      <c r="BT583"/>
      <c r="BU583"/>
      <c r="BV583"/>
    </row>
    <row r="584" spans="1:74">
      <c r="A584"/>
      <c r="B584"/>
      <c r="C584"/>
      <c r="D584"/>
      <c r="E584"/>
      <c r="F584"/>
      <c r="G584"/>
      <c r="H584"/>
      <c r="I584"/>
      <c r="J584"/>
      <c r="K584"/>
      <c r="L584"/>
      <c r="M584"/>
      <c r="N584"/>
      <c r="O584"/>
      <c r="P584"/>
      <c r="Q584"/>
      <c r="R584"/>
      <c r="S584"/>
      <c r="T584"/>
      <c r="U584"/>
      <c r="V584"/>
      <c r="W584"/>
      <c r="X584"/>
      <c r="Y584"/>
      <c r="Z584"/>
      <c r="AA584"/>
      <c r="AB584"/>
      <c r="AC584"/>
      <c r="AD584"/>
      <c r="AE584"/>
      <c r="AF584"/>
      <c r="AG584"/>
      <c r="AH584"/>
      <c r="AI584"/>
      <c r="AJ584"/>
      <c r="AK584"/>
      <c r="AL584"/>
      <c r="AM584"/>
      <c r="AN584"/>
      <c r="AO584"/>
      <c r="AP584"/>
      <c r="AQ584"/>
      <c r="AR584"/>
      <c r="AS584"/>
      <c r="AT584"/>
      <c r="AU584"/>
      <c r="AV584"/>
      <c r="AW584"/>
      <c r="AX584"/>
      <c r="AY584"/>
      <c r="AZ584"/>
      <c r="BA584"/>
      <c r="BB584"/>
      <c r="BC584"/>
      <c r="BD584"/>
      <c r="BE584"/>
      <c r="BF584"/>
      <c r="BG584"/>
      <c r="BH584"/>
      <c r="BI584"/>
      <c r="BJ584"/>
      <c r="BK584"/>
      <c r="BL584"/>
      <c r="BM584"/>
      <c r="BN584"/>
      <c r="BO584"/>
      <c r="BP584"/>
      <c r="BQ584"/>
      <c r="BR584"/>
      <c r="BS584"/>
      <c r="BT584"/>
      <c r="BU584"/>
      <c r="BV584"/>
    </row>
    <row r="585" spans="1:74">
      <c r="A585"/>
      <c r="B585"/>
      <c r="C585"/>
      <c r="D585"/>
      <c r="E585"/>
      <c r="F585"/>
      <c r="G585"/>
      <c r="H585"/>
      <c r="I585"/>
      <c r="J585"/>
      <c r="K585"/>
      <c r="L585"/>
      <c r="M585"/>
      <c r="N585"/>
      <c r="O585"/>
      <c r="P585"/>
      <c r="Q585"/>
      <c r="R585"/>
      <c r="S585"/>
      <c r="T585"/>
      <c r="U585"/>
      <c r="V585"/>
      <c r="W585"/>
      <c r="X585"/>
      <c r="Y585"/>
      <c r="Z585"/>
      <c r="AA585"/>
      <c r="AB585"/>
      <c r="AC585"/>
      <c r="AD585"/>
      <c r="AE585"/>
      <c r="AF585"/>
      <c r="AG585"/>
      <c r="AH585"/>
      <c r="AI585"/>
      <c r="AJ585"/>
      <c r="AK585"/>
      <c r="AL585"/>
      <c r="AM585"/>
      <c r="AN585"/>
      <c r="AO585"/>
      <c r="AP585"/>
      <c r="AQ585"/>
      <c r="AR585"/>
      <c r="AS585"/>
      <c r="AT585"/>
      <c r="AU585"/>
      <c r="AV585"/>
      <c r="AW585"/>
      <c r="AX585"/>
      <c r="AY585"/>
      <c r="AZ585"/>
      <c r="BA585"/>
      <c r="BB585"/>
      <c r="BC585"/>
      <c r="BD585"/>
      <c r="BE585"/>
      <c r="BF585"/>
      <c r="BG585"/>
      <c r="BH585"/>
      <c r="BI585"/>
      <c r="BJ585"/>
      <c r="BK585"/>
      <c r="BL585"/>
      <c r="BM585"/>
      <c r="BN585"/>
      <c r="BO585"/>
      <c r="BP585"/>
      <c r="BQ585"/>
      <c r="BR585"/>
      <c r="BS585"/>
      <c r="BT585"/>
      <c r="BU585"/>
      <c r="BV585"/>
    </row>
    <row r="586" spans="1:74">
      <c r="A586"/>
      <c r="B586"/>
      <c r="C586"/>
      <c r="D586"/>
      <c r="E586"/>
      <c r="F586"/>
      <c r="G586"/>
      <c r="H586"/>
      <c r="I586"/>
      <c r="J586"/>
      <c r="K586"/>
      <c r="L586"/>
      <c r="M586"/>
      <c r="N586"/>
      <c r="O586"/>
      <c r="P586"/>
      <c r="Q586"/>
      <c r="R586"/>
      <c r="S586"/>
      <c r="T586"/>
      <c r="U586"/>
      <c r="V586"/>
      <c r="W586"/>
      <c r="X586"/>
      <c r="Y586"/>
      <c r="Z586"/>
      <c r="AA586"/>
      <c r="AB586"/>
      <c r="AC586"/>
      <c r="AD586"/>
      <c r="AE586"/>
      <c r="AF586"/>
      <c r="AG586"/>
      <c r="AH586"/>
      <c r="AI586"/>
      <c r="AJ586"/>
      <c r="AK586"/>
      <c r="AL586"/>
      <c r="AM586"/>
      <c r="AN586"/>
      <c r="AO586"/>
      <c r="AP586"/>
      <c r="AQ586"/>
      <c r="AR586"/>
      <c r="AS586"/>
      <c r="AT586"/>
      <c r="AU586"/>
      <c r="AV586"/>
      <c r="AW586"/>
      <c r="AX586"/>
      <c r="AY586"/>
      <c r="AZ586"/>
      <c r="BA586"/>
      <c r="BB586"/>
      <c r="BC586"/>
      <c r="BD586"/>
      <c r="BE586"/>
      <c r="BF586"/>
      <c r="BG586"/>
      <c r="BH586"/>
      <c r="BI586"/>
      <c r="BJ586"/>
      <c r="BK586"/>
      <c r="BL586"/>
      <c r="BM586"/>
      <c r="BN586"/>
      <c r="BO586"/>
      <c r="BP586"/>
      <c r="BQ586"/>
      <c r="BR586"/>
      <c r="BS586"/>
      <c r="BT586"/>
      <c r="BU586"/>
      <c r="BV586"/>
    </row>
    <row r="587" spans="1:74">
      <c r="A587"/>
      <c r="B587"/>
      <c r="C587"/>
      <c r="D587"/>
      <c r="E587"/>
      <c r="F587"/>
      <c r="G587"/>
      <c r="H587"/>
      <c r="I587"/>
      <c r="J587"/>
      <c r="K587"/>
      <c r="L587"/>
      <c r="M587"/>
      <c r="N587"/>
      <c r="O587"/>
      <c r="P587"/>
      <c r="Q587"/>
      <c r="R587"/>
      <c r="S587"/>
      <c r="T587"/>
      <c r="U587"/>
      <c r="V587"/>
      <c r="W587"/>
      <c r="X587"/>
      <c r="Y587"/>
      <c r="Z587"/>
      <c r="AA587"/>
      <c r="AB587"/>
      <c r="AC587"/>
      <c r="AD587"/>
      <c r="AE587"/>
      <c r="AF587"/>
      <c r="AG587"/>
      <c r="AH587"/>
      <c r="AI587"/>
      <c r="AJ587"/>
      <c r="AK587"/>
      <c r="AL587"/>
      <c r="AM587"/>
      <c r="AN587"/>
      <c r="AO587"/>
      <c r="AP587"/>
      <c r="AQ587"/>
      <c r="AR587"/>
      <c r="AS587"/>
      <c r="AT587"/>
      <c r="AU587"/>
      <c r="AV587"/>
      <c r="AW587"/>
      <c r="AX587"/>
      <c r="AY587"/>
      <c r="AZ587"/>
      <c r="BA587"/>
      <c r="BB587"/>
      <c r="BC587"/>
      <c r="BD587"/>
      <c r="BE587"/>
      <c r="BF587"/>
      <c r="BG587"/>
      <c r="BH587"/>
      <c r="BI587"/>
      <c r="BJ587"/>
      <c r="BK587"/>
      <c r="BL587"/>
      <c r="BM587"/>
      <c r="BN587"/>
      <c r="BO587"/>
      <c r="BP587"/>
      <c r="BQ587"/>
      <c r="BR587"/>
      <c r="BS587"/>
      <c r="BT587"/>
      <c r="BU587"/>
      <c r="BV587"/>
    </row>
    <row r="588" spans="1:74">
      <c r="A588"/>
      <c r="B588"/>
      <c r="C588"/>
      <c r="D588"/>
      <c r="E588"/>
      <c r="F588"/>
      <c r="G588"/>
      <c r="H588"/>
      <c r="I588"/>
      <c r="J588"/>
      <c r="K588"/>
      <c r="L588"/>
      <c r="M588"/>
      <c r="N588"/>
      <c r="O588"/>
      <c r="P588"/>
      <c r="Q588"/>
      <c r="R588"/>
      <c r="S588"/>
      <c r="T588"/>
      <c r="U588"/>
      <c r="V588"/>
      <c r="W588"/>
      <c r="X588"/>
      <c r="Y588"/>
      <c r="Z588"/>
      <c r="AA588"/>
      <c r="AB588"/>
      <c r="AC588"/>
      <c r="AD588"/>
      <c r="AE588"/>
      <c r="AF588"/>
      <c r="AG588"/>
      <c r="AH588"/>
      <c r="AI588"/>
      <c r="AJ588"/>
      <c r="AK588"/>
      <c r="AL588"/>
      <c r="AM588"/>
      <c r="AN588"/>
      <c r="AO588"/>
      <c r="AP588"/>
      <c r="AQ588"/>
      <c r="AR588"/>
      <c r="AS588"/>
      <c r="AT588"/>
      <c r="AU588"/>
      <c r="AV588"/>
      <c r="AW588"/>
      <c r="AX588"/>
      <c r="AY588"/>
      <c r="AZ588"/>
      <c r="BA588"/>
      <c r="BB588"/>
      <c r="BC588"/>
      <c r="BD588"/>
      <c r="BE588"/>
      <c r="BF588"/>
      <c r="BG588"/>
      <c r="BH588"/>
      <c r="BI588"/>
      <c r="BJ588"/>
      <c r="BK588"/>
      <c r="BL588"/>
      <c r="BM588"/>
      <c r="BN588"/>
      <c r="BO588"/>
      <c r="BP588"/>
      <c r="BQ588"/>
      <c r="BR588"/>
      <c r="BS588"/>
      <c r="BT588"/>
      <c r="BU588"/>
      <c r="BV588"/>
    </row>
    <row r="589" spans="1:74">
      <c r="A589"/>
      <c r="B589"/>
      <c r="C589"/>
      <c r="D589"/>
      <c r="E589"/>
      <c r="F589"/>
      <c r="G589"/>
      <c r="H589"/>
      <c r="I589"/>
      <c r="J589"/>
      <c r="K589"/>
      <c r="L589"/>
      <c r="M589"/>
      <c r="N589"/>
      <c r="O589"/>
      <c r="P589"/>
      <c r="Q589"/>
      <c r="R589"/>
      <c r="S589"/>
      <c r="T589"/>
      <c r="U589"/>
      <c r="V589"/>
      <c r="W589"/>
      <c r="X589"/>
      <c r="Y589"/>
      <c r="Z589"/>
      <c r="AA589"/>
      <c r="AB589"/>
      <c r="AC589"/>
      <c r="AD589"/>
      <c r="AE589"/>
      <c r="AF589"/>
      <c r="AG589"/>
      <c r="AH589"/>
      <c r="AI589"/>
      <c r="AJ589"/>
      <c r="AK589"/>
      <c r="AL589"/>
      <c r="AM589"/>
      <c r="AN589"/>
      <c r="AO589"/>
      <c r="AP589"/>
      <c r="AQ589"/>
      <c r="AR589"/>
      <c r="AS589"/>
      <c r="AT589"/>
      <c r="AU589"/>
      <c r="AV589"/>
      <c r="AW589"/>
      <c r="AX589"/>
      <c r="AY589"/>
      <c r="AZ589"/>
      <c r="BA589"/>
      <c r="BB589"/>
      <c r="BC589"/>
      <c r="BD589"/>
      <c r="BE589"/>
      <c r="BF589"/>
      <c r="BG589"/>
      <c r="BH589"/>
      <c r="BI589"/>
      <c r="BJ589"/>
      <c r="BK589"/>
      <c r="BL589"/>
      <c r="BM589"/>
      <c r="BN589"/>
      <c r="BO589"/>
      <c r="BP589"/>
      <c r="BQ589"/>
      <c r="BR589"/>
      <c r="BS589"/>
      <c r="BT589"/>
      <c r="BU589"/>
      <c r="BV589"/>
    </row>
    <row r="590" spans="1:74">
      <c r="A590"/>
      <c r="B590"/>
      <c r="C590"/>
      <c r="D590"/>
      <c r="E590"/>
      <c r="F590"/>
      <c r="G590"/>
      <c r="H590"/>
      <c r="I590"/>
      <c r="J590"/>
      <c r="K590"/>
      <c r="L590"/>
      <c r="M590"/>
      <c r="N590"/>
      <c r="O590"/>
      <c r="P590"/>
      <c r="Q590"/>
      <c r="R590"/>
      <c r="S590"/>
      <c r="T590"/>
      <c r="U590"/>
      <c r="V590"/>
      <c r="W590"/>
      <c r="X590"/>
      <c r="Y590"/>
      <c r="Z590"/>
      <c r="AA590"/>
      <c r="AB590"/>
      <c r="AC590"/>
      <c r="AD590"/>
      <c r="AE590"/>
      <c r="AF590"/>
      <c r="AG590"/>
      <c r="AH590"/>
      <c r="AI590"/>
      <c r="AJ590"/>
      <c r="AK590"/>
      <c r="AL590"/>
      <c r="AM590"/>
      <c r="AN590"/>
      <c r="AO590"/>
      <c r="AP590"/>
      <c r="AQ590"/>
      <c r="AR590"/>
      <c r="AS590"/>
      <c r="AT590"/>
      <c r="AU590"/>
      <c r="AV590"/>
      <c r="AW590"/>
      <c r="AX590"/>
      <c r="AY590"/>
      <c r="AZ590"/>
      <c r="BA590"/>
      <c r="BB590"/>
      <c r="BC590"/>
      <c r="BD590"/>
      <c r="BE590"/>
      <c r="BF590"/>
      <c r="BG590"/>
      <c r="BH590"/>
      <c r="BI590"/>
      <c r="BJ590"/>
      <c r="BK590"/>
      <c r="BL590"/>
      <c r="BM590"/>
      <c r="BN590"/>
      <c r="BO590"/>
      <c r="BP590"/>
      <c r="BQ590"/>
      <c r="BR590"/>
      <c r="BS590"/>
      <c r="BT590"/>
      <c r="BU590"/>
      <c r="BV590"/>
    </row>
    <row r="591" spans="1:74">
      <c r="A591"/>
      <c r="B591"/>
      <c r="C591"/>
      <c r="D591"/>
      <c r="E591"/>
      <c r="F591"/>
      <c r="G591"/>
      <c r="H591"/>
      <c r="I591"/>
      <c r="J591"/>
      <c r="K591"/>
      <c r="L591"/>
      <c r="M591"/>
      <c r="N591"/>
      <c r="O591"/>
      <c r="P591"/>
      <c r="Q591"/>
      <c r="R591"/>
      <c r="S591"/>
      <c r="T591"/>
      <c r="U591"/>
      <c r="V591"/>
      <c r="W591"/>
      <c r="X591"/>
      <c r="Y591"/>
      <c r="Z591"/>
      <c r="AA591"/>
      <c r="AB591"/>
      <c r="AC591"/>
      <c r="AD591"/>
      <c r="AE591"/>
      <c r="AF591"/>
      <c r="AG591"/>
      <c r="AH591"/>
      <c r="AI591"/>
      <c r="AJ591"/>
      <c r="AK591"/>
      <c r="AL591"/>
      <c r="AM591"/>
      <c r="AN591"/>
      <c r="AO591"/>
      <c r="AP591"/>
      <c r="AQ591"/>
      <c r="AR591"/>
      <c r="AS591"/>
      <c r="AT591"/>
      <c r="AU591"/>
      <c r="AV591"/>
      <c r="AW591"/>
      <c r="AX591"/>
      <c r="AY591"/>
      <c r="AZ591"/>
      <c r="BA591"/>
      <c r="BB591"/>
      <c r="BC591"/>
      <c r="BD591"/>
      <c r="BE591"/>
      <c r="BF591"/>
      <c r="BG591"/>
      <c r="BH591"/>
      <c r="BI591"/>
      <c r="BJ591"/>
      <c r="BK591"/>
      <c r="BL591"/>
      <c r="BM591"/>
      <c r="BN591"/>
      <c r="BO591"/>
      <c r="BP591"/>
      <c r="BQ591"/>
      <c r="BR591"/>
      <c r="BS591"/>
      <c r="BT591"/>
      <c r="BU591"/>
      <c r="BV591"/>
    </row>
    <row r="592" spans="1:74">
      <c r="A592"/>
      <c r="B592"/>
      <c r="C592"/>
      <c r="D592"/>
      <c r="E592"/>
      <c r="F592"/>
      <c r="G592"/>
      <c r="H592"/>
      <c r="I592"/>
      <c r="J592"/>
      <c r="K592"/>
      <c r="L592"/>
      <c r="M592"/>
      <c r="N592"/>
      <c r="O592"/>
      <c r="P592"/>
      <c r="Q592"/>
      <c r="R592"/>
      <c r="S592"/>
      <c r="T592"/>
      <c r="U592"/>
      <c r="V592"/>
      <c r="W592"/>
      <c r="X592"/>
      <c r="Y592"/>
      <c r="Z592"/>
      <c r="AA592"/>
      <c r="AB592"/>
      <c r="AC592"/>
      <c r="AD592"/>
      <c r="AE592"/>
      <c r="AF592"/>
      <c r="AG592"/>
      <c r="AH592"/>
      <c r="AI592"/>
      <c r="AJ592"/>
      <c r="AK592"/>
      <c r="AL592"/>
      <c r="AM592"/>
      <c r="AN592"/>
      <c r="AO592"/>
      <c r="AP592"/>
      <c r="AQ592"/>
      <c r="AR592"/>
      <c r="AS592"/>
      <c r="AT592"/>
      <c r="AU592"/>
      <c r="AV592"/>
      <c r="AW592"/>
      <c r="AX592"/>
      <c r="AY592"/>
      <c r="AZ592"/>
      <c r="BA592"/>
      <c r="BB592"/>
      <c r="BC592"/>
      <c r="BD592"/>
      <c r="BE592"/>
      <c r="BF592"/>
      <c r="BG592"/>
      <c r="BH592"/>
      <c r="BI592"/>
      <c r="BJ592"/>
      <c r="BK592"/>
      <c r="BL592"/>
      <c r="BM592"/>
      <c r="BN592"/>
      <c r="BO592"/>
      <c r="BP592"/>
      <c r="BQ592"/>
      <c r="BR592"/>
      <c r="BS592"/>
      <c r="BT592"/>
      <c r="BU592"/>
      <c r="BV592"/>
    </row>
    <row r="593" spans="1:74">
      <c r="A593"/>
      <c r="B593"/>
      <c r="C593"/>
      <c r="D593"/>
      <c r="E593"/>
      <c r="F593"/>
      <c r="G593"/>
      <c r="H593"/>
      <c r="I593"/>
      <c r="J593"/>
      <c r="K593"/>
      <c r="L593"/>
      <c r="M593"/>
      <c r="N593"/>
      <c r="O593"/>
      <c r="P593"/>
      <c r="Q593"/>
      <c r="R593"/>
      <c r="S593"/>
      <c r="T593"/>
      <c r="U593"/>
      <c r="V593"/>
      <c r="W593"/>
      <c r="X593"/>
      <c r="Y593"/>
      <c r="Z593"/>
      <c r="AA593"/>
      <c r="AB593"/>
      <c r="AC593"/>
      <c r="AD593"/>
      <c r="AE593"/>
      <c r="AF593"/>
      <c r="AG593"/>
      <c r="AH593"/>
      <c r="AI593"/>
      <c r="AJ593"/>
      <c r="AK593"/>
      <c r="AL593"/>
      <c r="AM593"/>
      <c r="AN593"/>
      <c r="AO593"/>
      <c r="AP593"/>
      <c r="AQ593"/>
      <c r="AR593"/>
      <c r="AS593"/>
      <c r="AT593"/>
      <c r="AU593"/>
      <c r="AV593"/>
      <c r="AW593"/>
      <c r="AX593"/>
      <c r="AY593"/>
      <c r="AZ593"/>
      <c r="BA593"/>
      <c r="BB593"/>
      <c r="BC593"/>
      <c r="BD593"/>
      <c r="BE593"/>
      <c r="BF593"/>
      <c r="BG593"/>
      <c r="BH593"/>
      <c r="BI593"/>
      <c r="BJ593"/>
      <c r="BK593"/>
      <c r="BL593"/>
      <c r="BM593"/>
      <c r="BN593"/>
      <c r="BO593"/>
      <c r="BP593"/>
      <c r="BQ593"/>
      <c r="BR593"/>
      <c r="BS593"/>
      <c r="BT593"/>
      <c r="BU593"/>
      <c r="BV593"/>
    </row>
    <row r="594" spans="1:74">
      <c r="A594"/>
      <c r="B594"/>
      <c r="C594"/>
      <c r="D594"/>
      <c r="E594"/>
      <c r="F594"/>
      <c r="G594"/>
      <c r="H594"/>
      <c r="I594"/>
      <c r="J594"/>
      <c r="K594"/>
      <c r="L594"/>
      <c r="M594"/>
      <c r="N594"/>
      <c r="O594"/>
      <c r="P594"/>
      <c r="Q594"/>
      <c r="R594"/>
      <c r="S594"/>
      <c r="T594"/>
      <c r="U594"/>
      <c r="V594"/>
      <c r="W594"/>
      <c r="X594"/>
      <c r="Y594"/>
      <c r="Z594"/>
      <c r="AA594"/>
      <c r="AB594"/>
      <c r="AC594"/>
      <c r="AD594"/>
      <c r="AE594"/>
      <c r="AF594"/>
      <c r="AG594"/>
      <c r="AH594"/>
      <c r="AI594"/>
      <c r="AJ594"/>
      <c r="AK594"/>
      <c r="AL594"/>
      <c r="AM594"/>
      <c r="AN594"/>
      <c r="AO594"/>
      <c r="AP594"/>
      <c r="AQ594"/>
      <c r="AR594"/>
      <c r="AS594"/>
      <c r="AT594"/>
      <c r="AU594"/>
      <c r="AV594"/>
      <c r="AW594"/>
      <c r="AX594"/>
      <c r="AY594"/>
      <c r="AZ594"/>
      <c r="BA594"/>
      <c r="BB594"/>
      <c r="BC594"/>
      <c r="BD594"/>
      <c r="BE594"/>
      <c r="BF594"/>
      <c r="BG594"/>
      <c r="BH594"/>
      <c r="BI594"/>
      <c r="BJ594"/>
      <c r="BK594"/>
      <c r="BL594"/>
      <c r="BM594"/>
      <c r="BN594"/>
      <c r="BO594"/>
      <c r="BP594"/>
      <c r="BQ594"/>
      <c r="BR594"/>
      <c r="BS594"/>
      <c r="BT594"/>
      <c r="BU594"/>
      <c r="BV594"/>
    </row>
    <row r="595" spans="1:74">
      <c r="A595"/>
      <c r="B595"/>
      <c r="C595"/>
      <c r="D595"/>
      <c r="E595"/>
      <c r="F595"/>
      <c r="G595"/>
      <c r="H595"/>
      <c r="I595"/>
      <c r="J595"/>
      <c r="K595"/>
      <c r="L595"/>
      <c r="M595"/>
      <c r="N595"/>
      <c r="O595"/>
      <c r="P595"/>
      <c r="Q595"/>
      <c r="R595"/>
      <c r="S595"/>
      <c r="T595"/>
      <c r="U595"/>
      <c r="V595"/>
      <c r="W595"/>
      <c r="X595"/>
      <c r="Y595"/>
      <c r="Z595"/>
      <c r="AA595"/>
      <c r="AB595"/>
      <c r="AC595"/>
      <c r="AD595"/>
      <c r="AE595"/>
      <c r="AF595"/>
      <c r="AG595"/>
      <c r="AH595"/>
      <c r="AI595"/>
      <c r="AJ595"/>
      <c r="AK595"/>
      <c r="AL595"/>
      <c r="AM595"/>
      <c r="AN595"/>
      <c r="AO595"/>
      <c r="AP595"/>
      <c r="AQ595"/>
      <c r="AR595"/>
      <c r="AS595"/>
      <c r="AT595"/>
      <c r="AU595"/>
      <c r="AV595"/>
      <c r="AW595"/>
      <c r="AX595"/>
      <c r="AY595"/>
      <c r="AZ595"/>
      <c r="BA595"/>
      <c r="BB595"/>
      <c r="BC595"/>
      <c r="BD595"/>
      <c r="BE595"/>
      <c r="BF595"/>
      <c r="BG595"/>
      <c r="BH595"/>
      <c r="BI595"/>
      <c r="BJ595"/>
      <c r="BK595"/>
      <c r="BL595"/>
      <c r="BM595"/>
      <c r="BN595"/>
      <c r="BO595"/>
      <c r="BP595"/>
      <c r="BQ595"/>
      <c r="BR595"/>
      <c r="BS595"/>
      <c r="BT595"/>
      <c r="BU595"/>
      <c r="BV595"/>
    </row>
    <row r="596" spans="1:74">
      <c r="A596"/>
      <c r="B596"/>
      <c r="C596"/>
      <c r="D596"/>
      <c r="E596"/>
      <c r="F596"/>
      <c r="G596"/>
      <c r="H596"/>
      <c r="I596"/>
      <c r="J596"/>
      <c r="K596"/>
      <c r="L596"/>
      <c r="M596"/>
      <c r="N596"/>
      <c r="O596"/>
      <c r="P596"/>
      <c r="Q596"/>
      <c r="R596"/>
      <c r="S596"/>
      <c r="T596"/>
      <c r="U596"/>
      <c r="V596"/>
      <c r="W596"/>
      <c r="X596"/>
      <c r="Y596"/>
      <c r="Z596"/>
      <c r="AA596"/>
      <c r="AB596"/>
      <c r="AC596"/>
      <c r="AD596"/>
      <c r="AE596"/>
      <c r="AF596"/>
      <c r="AG596"/>
      <c r="AH596"/>
      <c r="AI596"/>
      <c r="AJ596"/>
      <c r="AK596"/>
      <c r="AL596"/>
      <c r="AM596"/>
      <c r="AN596"/>
      <c r="AO596"/>
      <c r="AP596"/>
      <c r="AQ596"/>
      <c r="AR596"/>
      <c r="AS596"/>
      <c r="AT596"/>
      <c r="AU596"/>
      <c r="AV596"/>
      <c r="AW596"/>
      <c r="AX596"/>
      <c r="AY596"/>
      <c r="AZ596"/>
      <c r="BA596"/>
      <c r="BB596"/>
      <c r="BC596"/>
      <c r="BD596"/>
      <c r="BE596"/>
      <c r="BF596"/>
      <c r="BG596"/>
      <c r="BH596"/>
      <c r="BI596"/>
      <c r="BJ596"/>
      <c r="BK596"/>
      <c r="BL596"/>
      <c r="BM596"/>
      <c r="BN596"/>
      <c r="BO596"/>
      <c r="BP596"/>
      <c r="BQ596"/>
      <c r="BR596"/>
      <c r="BS596"/>
      <c r="BT596"/>
      <c r="BU596"/>
      <c r="BV596"/>
    </row>
    <row r="597" spans="1:74">
      <c r="A597"/>
      <c r="B597"/>
      <c r="C597"/>
      <c r="D597"/>
      <c r="E597"/>
      <c r="F597"/>
      <c r="G597"/>
      <c r="H597"/>
      <c r="I597"/>
      <c r="J597"/>
      <c r="K597"/>
      <c r="L597"/>
      <c r="M597"/>
      <c r="N597"/>
      <c r="O597"/>
      <c r="P597"/>
      <c r="Q597"/>
      <c r="R597"/>
      <c r="S597"/>
      <c r="T597"/>
      <c r="U597"/>
      <c r="V597"/>
      <c r="W597"/>
      <c r="X597"/>
      <c r="Y597"/>
      <c r="Z597"/>
      <c r="AA597"/>
      <c r="AB597"/>
      <c r="AC597"/>
      <c r="AD597"/>
      <c r="AE597"/>
      <c r="AF597"/>
      <c r="AG597"/>
      <c r="AH597"/>
      <c r="AI597"/>
      <c r="AJ597"/>
      <c r="AK597"/>
      <c r="AL597"/>
      <c r="AM597"/>
      <c r="AN597"/>
      <c r="AO597"/>
      <c r="AP597"/>
      <c r="AQ597"/>
      <c r="AR597"/>
      <c r="AS597"/>
      <c r="AT597"/>
      <c r="AU597"/>
      <c r="AV597"/>
      <c r="AW597"/>
      <c r="AX597"/>
      <c r="AY597"/>
      <c r="AZ597"/>
      <c r="BA597"/>
      <c r="BB597"/>
      <c r="BC597"/>
      <c r="BD597"/>
      <c r="BE597"/>
      <c r="BF597"/>
      <c r="BG597"/>
      <c r="BH597"/>
      <c r="BI597"/>
      <c r="BJ597"/>
      <c r="BK597"/>
      <c r="BL597"/>
      <c r="BM597"/>
      <c r="BN597"/>
      <c r="BO597"/>
      <c r="BP597"/>
      <c r="BQ597"/>
      <c r="BR597"/>
      <c r="BS597"/>
      <c r="BT597"/>
      <c r="BU597"/>
      <c r="BV597"/>
    </row>
    <row r="598" spans="1:74">
      <c r="A598"/>
      <c r="B598"/>
      <c r="C598"/>
      <c r="D598"/>
      <c r="E598"/>
      <c r="F598"/>
      <c r="G598"/>
      <c r="H598"/>
      <c r="I598"/>
      <c r="J598"/>
      <c r="K598"/>
      <c r="L598"/>
      <c r="M598"/>
      <c r="N598"/>
      <c r="O598"/>
      <c r="P598"/>
      <c r="Q598"/>
      <c r="R598"/>
      <c r="S598"/>
      <c r="T598"/>
      <c r="U598"/>
      <c r="V598"/>
      <c r="W598"/>
      <c r="X598"/>
      <c r="Y598"/>
      <c r="Z598"/>
      <c r="AA598"/>
      <c r="AB598"/>
      <c r="AC598"/>
      <c r="AD598"/>
      <c r="AE598"/>
      <c r="AF598"/>
      <c r="AG598"/>
      <c r="AH598"/>
      <c r="AI598"/>
      <c r="AJ598"/>
      <c r="AK598"/>
      <c r="AL598"/>
      <c r="AM598"/>
      <c r="AN598"/>
      <c r="AO598"/>
      <c r="AP598"/>
      <c r="AQ598"/>
      <c r="AR598"/>
      <c r="AS598"/>
      <c r="AT598"/>
      <c r="AU598"/>
      <c r="AV598"/>
      <c r="AW598"/>
      <c r="AX598"/>
      <c r="AY598"/>
      <c r="AZ598"/>
      <c r="BA598"/>
      <c r="BB598"/>
      <c r="BC598"/>
      <c r="BD598"/>
      <c r="BE598"/>
      <c r="BF598"/>
      <c r="BG598"/>
      <c r="BH598"/>
      <c r="BI598"/>
      <c r="BJ598"/>
      <c r="BK598"/>
      <c r="BL598"/>
      <c r="BM598"/>
      <c r="BN598"/>
      <c r="BO598"/>
      <c r="BP598"/>
      <c r="BQ598"/>
      <c r="BR598"/>
      <c r="BS598"/>
      <c r="BT598"/>
      <c r="BU598"/>
      <c r="BV598"/>
    </row>
    <row r="599" spans="1:74">
      <c r="A599"/>
      <c r="B599"/>
      <c r="C599"/>
      <c r="D599"/>
      <c r="E599"/>
      <c r="F599"/>
      <c r="G599"/>
      <c r="H599"/>
      <c r="I599"/>
      <c r="J599"/>
      <c r="K599"/>
      <c r="L599"/>
      <c r="M599"/>
      <c r="N599"/>
      <c r="O599"/>
      <c r="P599"/>
      <c r="Q599"/>
      <c r="R599"/>
      <c r="S599"/>
      <c r="T599"/>
      <c r="U599"/>
      <c r="V599"/>
      <c r="W599"/>
      <c r="X599"/>
      <c r="Y599"/>
      <c r="Z599"/>
      <c r="AA599"/>
      <c r="AB599"/>
      <c r="AC599"/>
      <c r="AD599"/>
      <c r="AE599"/>
      <c r="AF599"/>
      <c r="AG599"/>
      <c r="AH599"/>
      <c r="AI599"/>
      <c r="AJ599"/>
      <c r="AK599"/>
      <c r="AL599"/>
      <c r="AM599"/>
      <c r="AN599"/>
      <c r="AO599"/>
      <c r="AP599"/>
      <c r="AQ599"/>
      <c r="AR599"/>
      <c r="AS599"/>
      <c r="AT599"/>
      <c r="AU599"/>
      <c r="AV599"/>
      <c r="AW599"/>
      <c r="AX599"/>
      <c r="AY599"/>
      <c r="AZ599"/>
      <c r="BA599"/>
      <c r="BB599"/>
      <c r="BC599"/>
      <c r="BD599"/>
      <c r="BE599"/>
      <c r="BF599"/>
      <c r="BG599"/>
      <c r="BH599"/>
      <c r="BI599"/>
      <c r="BJ599"/>
      <c r="BK599"/>
      <c r="BL599"/>
      <c r="BM599"/>
      <c r="BN599"/>
      <c r="BO599"/>
      <c r="BP599"/>
      <c r="BQ599"/>
      <c r="BR599"/>
      <c r="BS599"/>
      <c r="BT599"/>
      <c r="BU599"/>
      <c r="BV599"/>
    </row>
    <row r="600" spans="1:74">
      <c r="A600"/>
      <c r="B600"/>
      <c r="C600"/>
      <c r="D600"/>
      <c r="E600"/>
      <c r="F600"/>
      <c r="G600"/>
      <c r="H600"/>
      <c r="I600"/>
      <c r="J600"/>
      <c r="K600"/>
      <c r="L600"/>
      <c r="M600"/>
      <c r="N600"/>
      <c r="O600"/>
      <c r="P600"/>
      <c r="Q600"/>
      <c r="R600"/>
      <c r="S600"/>
      <c r="T600"/>
      <c r="U600"/>
      <c r="V600"/>
      <c r="W600"/>
      <c r="X600"/>
      <c r="Y600"/>
      <c r="Z600"/>
      <c r="AA600"/>
      <c r="AB600"/>
      <c r="AC600"/>
      <c r="AD600"/>
      <c r="AE600"/>
      <c r="AF600"/>
      <c r="AG600"/>
      <c r="AH600"/>
      <c r="AI600"/>
      <c r="AJ600"/>
      <c r="AK600"/>
      <c r="AL600"/>
      <c r="AM600"/>
      <c r="AN600"/>
      <c r="AO600"/>
      <c r="AP600"/>
      <c r="AQ600"/>
      <c r="AR600"/>
      <c r="AS600"/>
      <c r="AT600"/>
      <c r="AU600"/>
      <c r="AV600"/>
      <c r="AW600"/>
      <c r="AX600"/>
      <c r="AY600"/>
      <c r="AZ600"/>
      <c r="BA600"/>
      <c r="BB600"/>
      <c r="BC600"/>
      <c r="BD600"/>
      <c r="BE600"/>
      <c r="BF600"/>
      <c r="BG600"/>
      <c r="BH600"/>
      <c r="BI600"/>
      <c r="BJ600"/>
      <c r="BK600"/>
      <c r="BL600"/>
      <c r="BM600"/>
      <c r="BN600"/>
      <c r="BO600"/>
      <c r="BP600"/>
      <c r="BQ600"/>
      <c r="BR600"/>
      <c r="BS600"/>
      <c r="BT600"/>
      <c r="BU600"/>
      <c r="BV600"/>
    </row>
    <row r="601" spans="1:74">
      <c r="A601"/>
      <c r="B601"/>
      <c r="C601"/>
      <c r="D601"/>
      <c r="E601"/>
      <c r="F601"/>
      <c r="G601"/>
      <c r="H601"/>
      <c r="I601"/>
      <c r="J601"/>
      <c r="K601"/>
      <c r="L601"/>
      <c r="M601"/>
      <c r="N601"/>
      <c r="O601"/>
      <c r="P601"/>
      <c r="Q601"/>
      <c r="R601"/>
      <c r="S601"/>
      <c r="T601"/>
      <c r="U601"/>
      <c r="V601"/>
      <c r="W601"/>
      <c r="X601"/>
      <c r="Y601"/>
      <c r="Z601"/>
      <c r="AA601"/>
      <c r="AB601"/>
      <c r="AC601"/>
      <c r="AD601"/>
      <c r="AE601"/>
      <c r="AF601"/>
      <c r="AG601"/>
      <c r="AH601"/>
      <c r="AI601"/>
      <c r="AJ601"/>
      <c r="AK601"/>
      <c r="AL601"/>
      <c r="AM601"/>
      <c r="AN601"/>
      <c r="AO601"/>
      <c r="AP601"/>
      <c r="AQ601"/>
      <c r="AR601"/>
      <c r="AS601"/>
      <c r="AT601"/>
      <c r="AU601"/>
      <c r="AV601"/>
      <c r="AW601"/>
      <c r="AX601"/>
      <c r="AY601"/>
      <c r="AZ601"/>
      <c r="BA601"/>
      <c r="BB601"/>
      <c r="BC601"/>
      <c r="BD601"/>
      <c r="BE601"/>
      <c r="BF601"/>
      <c r="BG601"/>
      <c r="BH601"/>
      <c r="BI601"/>
      <c r="BJ601"/>
      <c r="BK601"/>
      <c r="BL601"/>
      <c r="BM601"/>
      <c r="BN601"/>
      <c r="BO601"/>
      <c r="BP601"/>
      <c r="BQ601"/>
      <c r="BR601"/>
      <c r="BS601"/>
      <c r="BT601"/>
      <c r="BU601"/>
      <c r="BV601"/>
    </row>
    <row r="602" spans="1:74">
      <c r="A602"/>
      <c r="B602"/>
      <c r="C602"/>
      <c r="D602"/>
      <c r="E602"/>
      <c r="F602"/>
      <c r="G602"/>
      <c r="H602"/>
      <c r="I602"/>
      <c r="J602"/>
      <c r="K602"/>
      <c r="L602"/>
      <c r="M602"/>
      <c r="N602"/>
      <c r="O602"/>
      <c r="P602"/>
      <c r="Q602"/>
      <c r="R602"/>
      <c r="S602"/>
      <c r="T602"/>
      <c r="U602"/>
      <c r="V602"/>
      <c r="W602"/>
      <c r="X602"/>
      <c r="Y602"/>
      <c r="Z602"/>
      <c r="AA602"/>
      <c r="AB602"/>
      <c r="AC602"/>
      <c r="AD602"/>
      <c r="AE602"/>
      <c r="AF602"/>
      <c r="AG602"/>
      <c r="AH602"/>
      <c r="AI602"/>
      <c r="AJ602"/>
      <c r="AK602"/>
      <c r="AL602"/>
      <c r="AM602"/>
      <c r="AN602"/>
      <c r="AO602"/>
      <c r="AP602"/>
      <c r="AQ602"/>
      <c r="AR602"/>
      <c r="AS602"/>
      <c r="AT602"/>
      <c r="AU602"/>
      <c r="AV602"/>
      <c r="AW602"/>
      <c r="AX602"/>
      <c r="AY602"/>
      <c r="AZ602"/>
      <c r="BA602"/>
      <c r="BB602"/>
      <c r="BC602"/>
      <c r="BD602"/>
      <c r="BE602"/>
      <c r="BF602"/>
      <c r="BG602"/>
      <c r="BH602"/>
      <c r="BI602"/>
      <c r="BJ602"/>
      <c r="BK602"/>
      <c r="BL602"/>
      <c r="BM602"/>
      <c r="BN602"/>
      <c r="BO602"/>
      <c r="BP602"/>
      <c r="BQ602"/>
      <c r="BR602"/>
      <c r="BS602"/>
      <c r="BT602"/>
      <c r="BU602"/>
      <c r="BV602"/>
    </row>
    <row r="603" spans="1:74">
      <c r="A603"/>
      <c r="B603"/>
      <c r="C603"/>
      <c r="D603"/>
      <c r="E603"/>
      <c r="F603"/>
      <c r="G603"/>
      <c r="H603"/>
      <c r="I603"/>
      <c r="J603"/>
      <c r="K603"/>
      <c r="L603"/>
      <c r="M603"/>
      <c r="N603"/>
      <c r="O603"/>
      <c r="P603"/>
      <c r="Q603"/>
      <c r="R603"/>
      <c r="S603"/>
      <c r="T603"/>
      <c r="U603"/>
      <c r="V603"/>
      <c r="W603"/>
      <c r="X603"/>
      <c r="Y603"/>
      <c r="Z603"/>
      <c r="AA603"/>
      <c r="AB603"/>
      <c r="AC603"/>
      <c r="AD603"/>
      <c r="AE603"/>
      <c r="AF603"/>
      <c r="AG603"/>
      <c r="AH603"/>
      <c r="AI603"/>
      <c r="AJ603"/>
      <c r="AK603"/>
      <c r="AL603"/>
      <c r="AM603"/>
      <c r="AN603"/>
      <c r="AO603"/>
      <c r="AP603"/>
      <c r="AQ603"/>
      <c r="AR603"/>
      <c r="AS603"/>
      <c r="AT603"/>
      <c r="AU603"/>
      <c r="AV603"/>
      <c r="AW603"/>
      <c r="AX603"/>
      <c r="AY603"/>
      <c r="AZ603"/>
      <c r="BA603"/>
      <c r="BB603"/>
      <c r="BC603"/>
      <c r="BD603"/>
      <c r="BE603"/>
      <c r="BF603"/>
      <c r="BG603"/>
      <c r="BH603"/>
      <c r="BI603"/>
      <c r="BJ603"/>
      <c r="BK603"/>
      <c r="BL603"/>
      <c r="BM603"/>
      <c r="BN603"/>
      <c r="BO603"/>
      <c r="BP603"/>
      <c r="BQ603"/>
      <c r="BR603"/>
      <c r="BS603"/>
      <c r="BT603"/>
      <c r="BU603"/>
      <c r="BV603"/>
    </row>
    <row r="604" spans="1:74">
      <c r="A604"/>
      <c r="B604"/>
      <c r="C604"/>
      <c r="D604"/>
      <c r="E604"/>
      <c r="F604"/>
      <c r="G604"/>
      <c r="H604"/>
      <c r="I604"/>
      <c r="J604"/>
      <c r="K604"/>
      <c r="L604"/>
      <c r="M604"/>
      <c r="N604"/>
      <c r="O604"/>
      <c r="P604"/>
      <c r="Q604"/>
      <c r="R604"/>
      <c r="S604"/>
      <c r="T604"/>
      <c r="U604"/>
      <c r="V604"/>
      <c r="W604"/>
      <c r="X604"/>
      <c r="Y604"/>
      <c r="Z604"/>
      <c r="AA604"/>
      <c r="AB604"/>
      <c r="AC604"/>
      <c r="AD604"/>
      <c r="AE604"/>
      <c r="AF604"/>
      <c r="AG604"/>
      <c r="AH604"/>
      <c r="AI604"/>
      <c r="AJ604"/>
      <c r="AK604"/>
      <c r="AL604"/>
      <c r="AM604"/>
      <c r="AN604"/>
      <c r="AO604"/>
      <c r="AP604"/>
      <c r="AQ604"/>
      <c r="AR604"/>
      <c r="AS604"/>
      <c r="AT604"/>
      <c r="AU604"/>
      <c r="AV604"/>
      <c r="AW604"/>
      <c r="AX604"/>
      <c r="AY604"/>
      <c r="AZ604"/>
      <c r="BA604"/>
      <c r="BB604"/>
      <c r="BC604"/>
      <c r="BD604"/>
      <c r="BE604"/>
      <c r="BF604"/>
      <c r="BG604"/>
      <c r="BH604"/>
      <c r="BI604"/>
      <c r="BJ604"/>
      <c r="BK604"/>
      <c r="BL604"/>
      <c r="BM604"/>
      <c r="BN604"/>
      <c r="BO604"/>
      <c r="BP604"/>
      <c r="BQ604"/>
      <c r="BR604"/>
      <c r="BS604"/>
      <c r="BT604"/>
      <c r="BU604"/>
      <c r="BV604"/>
    </row>
    <row r="605" spans="1:74">
      <c r="A605"/>
      <c r="B605"/>
      <c r="C605"/>
      <c r="D605"/>
      <c r="E605"/>
      <c r="F605"/>
      <c r="G605"/>
      <c r="H605"/>
      <c r="I605"/>
      <c r="J605"/>
      <c r="K605"/>
      <c r="L605"/>
      <c r="M605"/>
      <c r="N605"/>
      <c r="O605"/>
      <c r="P605"/>
      <c r="Q605"/>
      <c r="R605"/>
      <c r="S605"/>
      <c r="T605"/>
      <c r="U605"/>
      <c r="V605"/>
      <c r="W605"/>
      <c r="X605"/>
      <c r="Y605"/>
      <c r="Z605"/>
      <c r="AA605"/>
      <c r="AB605"/>
      <c r="AC605"/>
      <c r="AD605"/>
      <c r="AE605"/>
      <c r="AF605"/>
      <c r="AG605"/>
      <c r="AH605"/>
      <c r="AI605"/>
      <c r="AJ605"/>
      <c r="AK605"/>
      <c r="AL605"/>
      <c r="AM605"/>
      <c r="AN605"/>
      <c r="AO605"/>
      <c r="AP605"/>
      <c r="AQ605"/>
      <c r="AR605"/>
      <c r="AS605"/>
      <c r="AT605"/>
      <c r="AU605"/>
      <c r="AV605"/>
      <c r="AW605"/>
      <c r="AX605"/>
      <c r="AY605"/>
      <c r="AZ605"/>
      <c r="BA605"/>
      <c r="BB605"/>
      <c r="BC605"/>
      <c r="BD605"/>
      <c r="BE605"/>
      <c r="BF605"/>
      <c r="BG605"/>
      <c r="BH605"/>
      <c r="BI605"/>
      <c r="BJ605"/>
      <c r="BK605"/>
      <c r="BL605"/>
      <c r="BM605"/>
      <c r="BN605"/>
      <c r="BO605"/>
      <c r="BP605"/>
      <c r="BQ605"/>
      <c r="BR605"/>
      <c r="BS605"/>
      <c r="BT605"/>
      <c r="BU605"/>
      <c r="BV605"/>
    </row>
    <row r="606" spans="1:74">
      <c r="A606"/>
      <c r="B606"/>
      <c r="C606"/>
      <c r="D606"/>
      <c r="E606"/>
      <c r="F606"/>
      <c r="G606"/>
      <c r="H606"/>
      <c r="I606"/>
      <c r="J606"/>
      <c r="K606"/>
      <c r="L606"/>
      <c r="M606"/>
      <c r="N606"/>
      <c r="O606"/>
      <c r="P606"/>
      <c r="Q606"/>
      <c r="R606"/>
      <c r="S606"/>
      <c r="T606"/>
      <c r="U606"/>
      <c r="V606"/>
      <c r="W606"/>
      <c r="X606"/>
      <c r="Y606"/>
      <c r="Z606"/>
      <c r="AA606"/>
      <c r="AB606"/>
      <c r="AC606"/>
      <c r="AD606"/>
      <c r="AE606"/>
      <c r="AF606"/>
      <c r="AG606"/>
      <c r="AH606"/>
      <c r="AI606"/>
      <c r="AJ606"/>
      <c r="AK606"/>
      <c r="AL606"/>
      <c r="AM606"/>
      <c r="AN606"/>
      <c r="AO606"/>
      <c r="AP606"/>
      <c r="AQ606"/>
      <c r="AR606"/>
      <c r="AS606"/>
      <c r="AT606"/>
      <c r="AU606"/>
      <c r="AV606"/>
      <c r="AW606"/>
      <c r="AX606"/>
      <c r="AY606"/>
      <c r="AZ606"/>
      <c r="BA606"/>
      <c r="BB606"/>
      <c r="BC606"/>
      <c r="BD606"/>
      <c r="BE606"/>
      <c r="BF606"/>
      <c r="BG606"/>
      <c r="BH606"/>
      <c r="BI606"/>
      <c r="BJ606"/>
      <c r="BK606"/>
      <c r="BL606"/>
      <c r="BM606"/>
      <c r="BN606"/>
      <c r="BO606"/>
      <c r="BP606"/>
      <c r="BQ606"/>
      <c r="BR606"/>
      <c r="BS606"/>
      <c r="BT606"/>
      <c r="BU606"/>
      <c r="BV606"/>
    </row>
    <row r="607" spans="1:74">
      <c r="A607"/>
      <c r="B607"/>
      <c r="C607"/>
      <c r="D607"/>
      <c r="E607"/>
      <c r="F607"/>
      <c r="G607"/>
      <c r="H607"/>
      <c r="I607"/>
      <c r="J607"/>
      <c r="K607"/>
      <c r="L607"/>
      <c r="M607"/>
      <c r="N607"/>
      <c r="O607"/>
      <c r="P607"/>
      <c r="Q607"/>
      <c r="R607"/>
      <c r="S607"/>
      <c r="T607"/>
      <c r="U607"/>
      <c r="V607"/>
      <c r="W607"/>
      <c r="X607"/>
      <c r="Y607"/>
      <c r="Z607"/>
      <c r="AA607"/>
      <c r="AB607"/>
      <c r="AC607"/>
      <c r="AD607"/>
      <c r="AE607"/>
      <c r="AF607"/>
      <c r="AG607"/>
      <c r="AH607"/>
      <c r="AI607"/>
      <c r="AJ607"/>
      <c r="AK607"/>
      <c r="AL607"/>
      <c r="AM607"/>
      <c r="AN607"/>
      <c r="AO607"/>
      <c r="AP607"/>
      <c r="AQ607"/>
      <c r="AR607"/>
      <c r="AS607"/>
      <c r="AT607"/>
      <c r="AU607"/>
      <c r="AV607"/>
      <c r="AW607"/>
      <c r="AX607"/>
      <c r="AY607"/>
      <c r="AZ607"/>
      <c r="BA607"/>
      <c r="BB607"/>
      <c r="BC607"/>
      <c r="BD607"/>
      <c r="BE607"/>
      <c r="BF607"/>
      <c r="BG607"/>
      <c r="BH607"/>
      <c r="BI607"/>
      <c r="BJ607"/>
      <c r="BK607"/>
      <c r="BL607"/>
      <c r="BM607"/>
      <c r="BN607"/>
      <c r="BO607"/>
      <c r="BP607"/>
      <c r="BQ607"/>
      <c r="BR607"/>
      <c r="BS607"/>
      <c r="BT607"/>
      <c r="BU607"/>
      <c r="BV607"/>
    </row>
    <row r="608" spans="1:74">
      <c r="A608"/>
      <c r="B608"/>
      <c r="C608"/>
      <c r="D608"/>
      <c r="E608"/>
      <c r="F608"/>
      <c r="G608"/>
      <c r="H608"/>
      <c r="I608"/>
      <c r="J608"/>
      <c r="K608"/>
      <c r="L608"/>
      <c r="M608"/>
      <c r="N608"/>
      <c r="O608"/>
      <c r="P608"/>
      <c r="Q608"/>
      <c r="R608"/>
      <c r="S608"/>
      <c r="T608"/>
      <c r="U608"/>
      <c r="V608"/>
      <c r="W608"/>
      <c r="X608"/>
      <c r="Y608"/>
      <c r="Z608"/>
      <c r="AA608"/>
      <c r="AB608"/>
      <c r="AC608"/>
      <c r="AD608"/>
      <c r="AE608"/>
      <c r="AF608"/>
      <c r="AG608"/>
      <c r="AH608"/>
      <c r="AI608"/>
      <c r="AJ608"/>
      <c r="AK608"/>
      <c r="AL608"/>
      <c r="AM608"/>
      <c r="AN608"/>
      <c r="AO608"/>
      <c r="AP608"/>
      <c r="AQ608"/>
      <c r="AR608"/>
      <c r="AS608"/>
      <c r="AT608"/>
      <c r="AU608"/>
      <c r="AV608"/>
      <c r="AW608"/>
      <c r="AX608"/>
      <c r="AY608"/>
      <c r="AZ608"/>
      <c r="BA608"/>
      <c r="BB608"/>
      <c r="BC608"/>
      <c r="BD608"/>
      <c r="BE608"/>
      <c r="BF608"/>
      <c r="BG608"/>
      <c r="BH608"/>
      <c r="BI608"/>
      <c r="BJ608"/>
      <c r="BK608"/>
      <c r="BL608"/>
      <c r="BM608"/>
      <c r="BN608"/>
      <c r="BO608"/>
      <c r="BP608"/>
      <c r="BQ608"/>
      <c r="BR608"/>
      <c r="BS608"/>
      <c r="BT608"/>
      <c r="BU608"/>
      <c r="BV608"/>
    </row>
    <row r="609" spans="1:80">
      <c r="A609"/>
      <c r="B609"/>
      <c r="C609"/>
      <c r="D609"/>
      <c r="E609"/>
      <c r="F609"/>
      <c r="G609"/>
      <c r="H609"/>
      <c r="I609"/>
      <c r="J609"/>
      <c r="K609"/>
      <c r="L609"/>
      <c r="M609"/>
      <c r="N609"/>
      <c r="O609"/>
      <c r="P609"/>
      <c r="Q609"/>
      <c r="R609"/>
      <c r="S609"/>
      <c r="T609"/>
      <c r="U609"/>
      <c r="V609"/>
      <c r="W609"/>
      <c r="X609"/>
      <c r="Y609"/>
      <c r="Z609"/>
      <c r="AA609"/>
      <c r="AB609"/>
      <c r="AC609"/>
      <c r="AD609"/>
      <c r="AE609"/>
      <c r="AF609"/>
      <c r="AG609"/>
      <c r="AH609"/>
      <c r="AI609"/>
      <c r="AJ609"/>
      <c r="AK609"/>
      <c r="AL609"/>
      <c r="AM609"/>
      <c r="AN609"/>
      <c r="AO609"/>
      <c r="AP609"/>
      <c r="AQ609"/>
      <c r="AR609"/>
      <c r="AS609"/>
      <c r="AT609"/>
      <c r="AU609"/>
      <c r="AV609"/>
      <c r="AW609"/>
      <c r="AX609"/>
      <c r="AY609"/>
      <c r="AZ609"/>
      <c r="BA609"/>
      <c r="BB609"/>
      <c r="BC609"/>
      <c r="BD609"/>
      <c r="BE609"/>
      <c r="BF609"/>
      <c r="BG609"/>
      <c r="BH609"/>
      <c r="BI609"/>
      <c r="BJ609"/>
      <c r="BK609"/>
      <c r="BL609"/>
      <c r="BM609"/>
      <c r="BN609"/>
      <c r="BO609"/>
      <c r="BP609"/>
      <c r="BQ609"/>
      <c r="BR609"/>
      <c r="BS609"/>
      <c r="BT609"/>
      <c r="BU609"/>
      <c r="BV609"/>
    </row>
    <row r="610" spans="1:80">
      <c r="A610"/>
      <c r="B610"/>
      <c r="C610"/>
      <c r="D610"/>
      <c r="E610"/>
      <c r="F610"/>
      <c r="G610"/>
      <c r="H610"/>
      <c r="I610"/>
      <c r="J610"/>
      <c r="K610"/>
      <c r="L610"/>
      <c r="M610"/>
      <c r="N610"/>
      <c r="O610"/>
      <c r="P610"/>
      <c r="Q610"/>
      <c r="R610"/>
      <c r="S610"/>
      <c r="T610"/>
      <c r="U610"/>
      <c r="V610"/>
      <c r="W610"/>
      <c r="X610"/>
      <c r="Y610"/>
      <c r="Z610"/>
      <c r="AA610"/>
      <c r="AB610"/>
      <c r="AC610"/>
      <c r="AD610"/>
      <c r="AE610"/>
      <c r="AF610"/>
      <c r="AG610"/>
      <c r="AH610"/>
      <c r="AI610"/>
      <c r="AJ610"/>
      <c r="AK610"/>
      <c r="AL610"/>
      <c r="AM610"/>
      <c r="AN610"/>
      <c r="AO610"/>
      <c r="AP610"/>
      <c r="AQ610"/>
      <c r="AR610"/>
      <c r="AS610"/>
      <c r="AT610"/>
      <c r="AU610"/>
      <c r="AV610"/>
      <c r="AW610"/>
      <c r="AX610"/>
      <c r="AY610"/>
      <c r="AZ610"/>
      <c r="BA610"/>
      <c r="BB610"/>
      <c r="BC610"/>
      <c r="BD610"/>
      <c r="BE610"/>
      <c r="BF610"/>
      <c r="BG610"/>
      <c r="BH610"/>
      <c r="BI610"/>
      <c r="BJ610"/>
      <c r="BK610"/>
      <c r="BL610"/>
      <c r="BM610"/>
      <c r="BN610"/>
      <c r="BO610"/>
      <c r="BP610"/>
      <c r="BQ610"/>
      <c r="BR610"/>
      <c r="BS610"/>
      <c r="BT610"/>
      <c r="BU610"/>
      <c r="BV610"/>
      <c r="BY610" s="21">
        <v>292202.08</v>
      </c>
      <c r="BZ610" s="21">
        <v>0</v>
      </c>
      <c r="CA610" s="21"/>
      <c r="CB610" s="21" t="s">
        <v>79</v>
      </c>
    </row>
    <row r="611" spans="1:80">
      <c r="A611"/>
      <c r="B611"/>
      <c r="C611"/>
      <c r="D611"/>
      <c r="E611"/>
      <c r="F611"/>
      <c r="G611"/>
      <c r="H611"/>
      <c r="I611"/>
      <c r="J611"/>
      <c r="K611"/>
      <c r="L611"/>
      <c r="M611"/>
      <c r="N611"/>
      <c r="O611"/>
      <c r="P611"/>
      <c r="Q611"/>
      <c r="R611"/>
      <c r="S611"/>
      <c r="T611"/>
      <c r="U611"/>
      <c r="V611"/>
      <c r="W611"/>
      <c r="X611"/>
      <c r="Y611"/>
      <c r="Z611"/>
      <c r="AA611"/>
      <c r="AB611"/>
      <c r="AC611"/>
      <c r="AD611"/>
      <c r="AE611"/>
      <c r="AF611"/>
      <c r="AG611"/>
      <c r="AH611"/>
      <c r="AI611"/>
      <c r="AJ611"/>
      <c r="AK611"/>
      <c r="AL611"/>
      <c r="AM611"/>
      <c r="AN611"/>
      <c r="AO611"/>
      <c r="AP611"/>
      <c r="AQ611"/>
      <c r="AR611"/>
      <c r="AS611"/>
      <c r="AT611"/>
      <c r="AU611"/>
      <c r="AV611"/>
      <c r="AW611"/>
      <c r="AX611"/>
      <c r="AY611"/>
      <c r="AZ611"/>
      <c r="BA611"/>
      <c r="BB611"/>
      <c r="BC611"/>
      <c r="BD611"/>
      <c r="BE611"/>
      <c r="BF611"/>
      <c r="BG611"/>
      <c r="BH611"/>
      <c r="BI611"/>
      <c r="BJ611"/>
      <c r="BK611"/>
      <c r="BL611"/>
      <c r="BM611"/>
      <c r="BN611"/>
      <c r="BO611"/>
      <c r="BP611"/>
      <c r="BQ611"/>
      <c r="BR611"/>
      <c r="BS611"/>
      <c r="BT611"/>
      <c r="BU611"/>
      <c r="BV611"/>
      <c r="BY611" s="21">
        <v>292202.08</v>
      </c>
      <c r="BZ611" s="21">
        <v>0</v>
      </c>
      <c r="CA611" s="21"/>
      <c r="CB611" s="21" t="s">
        <v>79</v>
      </c>
    </row>
    <row r="612" spans="1:80">
      <c r="A612"/>
      <c r="B612"/>
      <c r="C612"/>
      <c r="D612"/>
      <c r="E612"/>
      <c r="F612"/>
      <c r="G612"/>
      <c r="H612"/>
      <c r="I612"/>
      <c r="J612"/>
      <c r="K612"/>
      <c r="L612"/>
      <c r="M612"/>
      <c r="N612"/>
      <c r="O612"/>
      <c r="P612"/>
      <c r="Q612"/>
      <c r="R612"/>
      <c r="S612"/>
      <c r="T612"/>
      <c r="U612"/>
      <c r="V612"/>
      <c r="W612"/>
      <c r="X612"/>
      <c r="Y612"/>
      <c r="Z612"/>
      <c r="AA612"/>
      <c r="AB612"/>
      <c r="AC612"/>
      <c r="AD612"/>
      <c r="AE612"/>
      <c r="AF612"/>
      <c r="AG612"/>
      <c r="AH612"/>
      <c r="AI612"/>
      <c r="AJ612"/>
      <c r="AK612"/>
      <c r="AL612"/>
      <c r="AM612"/>
      <c r="AN612"/>
      <c r="AO612"/>
      <c r="AP612"/>
      <c r="AQ612"/>
      <c r="AR612"/>
      <c r="AS612"/>
      <c r="AT612"/>
      <c r="AU612"/>
      <c r="AV612"/>
      <c r="AW612"/>
      <c r="AX612"/>
      <c r="AY612"/>
      <c r="AZ612"/>
      <c r="BA612"/>
      <c r="BB612"/>
      <c r="BC612"/>
      <c r="BD612"/>
      <c r="BE612"/>
      <c r="BF612"/>
      <c r="BG612"/>
      <c r="BH612"/>
      <c r="BI612"/>
      <c r="BJ612"/>
      <c r="BK612"/>
      <c r="BL612"/>
      <c r="BM612"/>
      <c r="BN612"/>
      <c r="BO612"/>
      <c r="BP612"/>
      <c r="BQ612"/>
      <c r="BR612"/>
      <c r="BS612"/>
      <c r="BT612"/>
      <c r="BU612"/>
      <c r="BV612"/>
      <c r="BY612" s="21">
        <v>292202.08</v>
      </c>
      <c r="BZ612" s="21">
        <v>0</v>
      </c>
      <c r="CA612" s="21"/>
      <c r="CB612" s="21" t="s">
        <v>79</v>
      </c>
    </row>
    <row r="613" spans="1:80">
      <c r="A613"/>
      <c r="B613"/>
      <c r="C613"/>
      <c r="D613"/>
      <c r="E613"/>
      <c r="F613"/>
      <c r="G613"/>
      <c r="H613"/>
      <c r="I613"/>
      <c r="J613"/>
      <c r="K613"/>
      <c r="L613"/>
      <c r="M613"/>
      <c r="N613"/>
      <c r="O613"/>
      <c r="P613"/>
      <c r="Q613"/>
      <c r="R613"/>
      <c r="S613"/>
      <c r="T613"/>
      <c r="U613"/>
      <c r="V613"/>
      <c r="W613"/>
      <c r="X613"/>
      <c r="Y613"/>
      <c r="Z613"/>
      <c r="AA613"/>
      <c r="AB613"/>
      <c r="AC613"/>
      <c r="AD613"/>
      <c r="AE613"/>
      <c r="AF613"/>
      <c r="AG613"/>
      <c r="AH613"/>
      <c r="AI613"/>
      <c r="AJ613"/>
      <c r="AK613"/>
      <c r="AL613"/>
      <c r="AM613"/>
      <c r="AN613"/>
      <c r="AO613"/>
      <c r="AP613"/>
      <c r="AQ613"/>
      <c r="AR613"/>
      <c r="AS613"/>
      <c r="AT613"/>
      <c r="AU613"/>
      <c r="AV613"/>
      <c r="AW613"/>
      <c r="AX613"/>
      <c r="AY613"/>
      <c r="AZ613"/>
      <c r="BA613"/>
      <c r="BB613"/>
      <c r="BC613"/>
      <c r="BD613"/>
      <c r="BE613"/>
      <c r="BF613"/>
      <c r="BG613"/>
      <c r="BH613"/>
      <c r="BI613"/>
      <c r="BJ613"/>
      <c r="BK613"/>
      <c r="BL613"/>
      <c r="BM613"/>
      <c r="BN613"/>
      <c r="BO613"/>
      <c r="BP613"/>
      <c r="BQ613"/>
      <c r="BR613"/>
      <c r="BS613"/>
      <c r="BT613"/>
      <c r="BU613"/>
      <c r="BV613"/>
      <c r="BY613" s="21">
        <v>292202.08</v>
      </c>
      <c r="BZ613" s="21">
        <v>0</v>
      </c>
      <c r="CA613" s="21"/>
      <c r="CB613" s="21" t="s">
        <v>79</v>
      </c>
    </row>
    <row r="614" spans="1:80">
      <c r="A614"/>
      <c r="B614"/>
      <c r="C614"/>
      <c r="D614"/>
      <c r="E614"/>
      <c r="F614"/>
      <c r="G614"/>
      <c r="H614"/>
      <c r="I614"/>
      <c r="J614"/>
      <c r="K614"/>
      <c r="L614"/>
      <c r="M614"/>
      <c r="N614"/>
      <c r="O614"/>
      <c r="P614"/>
      <c r="Q614"/>
      <c r="R614"/>
      <c r="S614"/>
      <c r="T614"/>
      <c r="U614"/>
      <c r="V614"/>
      <c r="W614"/>
      <c r="X614"/>
      <c r="Y614"/>
      <c r="Z614"/>
      <c r="AA614"/>
      <c r="AB614"/>
      <c r="AC614"/>
      <c r="AD614"/>
      <c r="AE614"/>
      <c r="AF614"/>
      <c r="AG614"/>
      <c r="AH614"/>
      <c r="AI614"/>
      <c r="AJ614"/>
      <c r="AK614"/>
      <c r="AL614"/>
      <c r="AM614"/>
      <c r="AN614"/>
      <c r="AO614"/>
      <c r="AP614"/>
      <c r="AQ614"/>
      <c r="AR614"/>
      <c r="AS614"/>
      <c r="AT614"/>
      <c r="AU614"/>
      <c r="AV614"/>
      <c r="AW614"/>
      <c r="AX614"/>
      <c r="AY614"/>
      <c r="AZ614"/>
      <c r="BA614"/>
      <c r="BB614"/>
      <c r="BC614"/>
      <c r="BD614"/>
      <c r="BE614"/>
      <c r="BF614"/>
      <c r="BG614"/>
      <c r="BH614"/>
      <c r="BI614"/>
      <c r="BJ614"/>
      <c r="BK614"/>
      <c r="BL614"/>
      <c r="BM614"/>
      <c r="BN614"/>
      <c r="BO614"/>
      <c r="BP614"/>
      <c r="BQ614"/>
      <c r="BR614"/>
      <c r="BS614"/>
      <c r="BT614"/>
      <c r="BU614"/>
      <c r="BV614"/>
      <c r="BY614" s="21">
        <v>291271.28000000003</v>
      </c>
      <c r="BZ614" s="21">
        <v>0</v>
      </c>
      <c r="CA614" s="21"/>
      <c r="CB614" s="21" t="s">
        <v>79</v>
      </c>
    </row>
    <row r="615" spans="1:80">
      <c r="A615"/>
      <c r="B615"/>
      <c r="C615"/>
      <c r="D615"/>
      <c r="E615"/>
      <c r="F615"/>
      <c r="G615"/>
      <c r="H615"/>
      <c r="I615"/>
      <c r="J615"/>
      <c r="K615"/>
      <c r="L615"/>
      <c r="M615"/>
      <c r="N615"/>
      <c r="O615"/>
      <c r="P615"/>
      <c r="Q615"/>
      <c r="R615"/>
      <c r="S615"/>
      <c r="T615"/>
      <c r="U615"/>
      <c r="V615"/>
      <c r="W615"/>
      <c r="X615"/>
      <c r="Y615"/>
      <c r="Z615"/>
      <c r="AA615"/>
      <c r="AB615"/>
      <c r="AC615"/>
      <c r="AD615"/>
      <c r="AE615"/>
      <c r="AF615"/>
      <c r="AG615"/>
      <c r="AH615"/>
      <c r="AI615"/>
      <c r="AJ615"/>
      <c r="AK615"/>
      <c r="AL615"/>
      <c r="AM615"/>
      <c r="AN615"/>
      <c r="AO615"/>
      <c r="AP615"/>
      <c r="AQ615"/>
      <c r="AR615"/>
      <c r="AS615"/>
      <c r="AT615"/>
      <c r="AU615"/>
      <c r="AV615"/>
      <c r="AW615"/>
      <c r="AX615"/>
      <c r="AY615"/>
      <c r="AZ615"/>
      <c r="BA615"/>
      <c r="BB615"/>
      <c r="BC615"/>
      <c r="BD615"/>
      <c r="BE615"/>
      <c r="BF615"/>
      <c r="BG615"/>
      <c r="BH615"/>
      <c r="BI615"/>
      <c r="BJ615"/>
      <c r="BK615"/>
      <c r="BL615"/>
      <c r="BM615"/>
      <c r="BN615"/>
      <c r="BO615"/>
      <c r="BP615"/>
      <c r="BQ615"/>
      <c r="BR615"/>
      <c r="BS615"/>
      <c r="BT615"/>
      <c r="BU615"/>
      <c r="BV615"/>
      <c r="BY615" s="21">
        <v>291271.28000000003</v>
      </c>
      <c r="BZ615" s="21">
        <v>0</v>
      </c>
      <c r="CA615" s="21"/>
      <c r="CB615" s="21" t="s">
        <v>79</v>
      </c>
    </row>
    <row r="616" spans="1:80">
      <c r="A616"/>
      <c r="B616"/>
      <c r="C616"/>
      <c r="D616"/>
      <c r="E616"/>
      <c r="F616"/>
      <c r="G616"/>
      <c r="H616"/>
      <c r="I616"/>
      <c r="J616"/>
      <c r="K616"/>
      <c r="L616"/>
      <c r="M616"/>
      <c r="N616"/>
      <c r="O616"/>
      <c r="P616"/>
      <c r="Q616"/>
      <c r="R616"/>
      <c r="S616"/>
      <c r="T616"/>
      <c r="U616"/>
      <c r="V616"/>
      <c r="W616"/>
      <c r="X616"/>
      <c r="Y616"/>
      <c r="Z616"/>
      <c r="AA616"/>
      <c r="AB616"/>
      <c r="AC616"/>
      <c r="AD616"/>
      <c r="AE616"/>
      <c r="AF616"/>
      <c r="AG616"/>
      <c r="AH616"/>
      <c r="AI616"/>
      <c r="AJ616"/>
      <c r="AK616"/>
      <c r="AL616"/>
      <c r="AM616"/>
      <c r="AN616"/>
      <c r="AO616"/>
      <c r="AP616"/>
      <c r="AQ616"/>
      <c r="AR616"/>
      <c r="AS616"/>
      <c r="AT616"/>
      <c r="AU616"/>
      <c r="AV616"/>
      <c r="AW616"/>
      <c r="AX616"/>
      <c r="AY616"/>
      <c r="AZ616"/>
      <c r="BA616"/>
      <c r="BB616"/>
      <c r="BC616"/>
      <c r="BD616"/>
      <c r="BE616"/>
      <c r="BF616"/>
      <c r="BG616"/>
      <c r="BH616"/>
      <c r="BI616"/>
      <c r="BJ616"/>
      <c r="BK616"/>
      <c r="BL616"/>
      <c r="BM616"/>
      <c r="BN616"/>
      <c r="BO616"/>
      <c r="BP616"/>
      <c r="BQ616"/>
      <c r="BR616"/>
      <c r="BS616"/>
      <c r="BT616"/>
      <c r="BU616"/>
      <c r="BV616"/>
      <c r="BY616" s="21">
        <v>291271.28000000003</v>
      </c>
      <c r="BZ616" s="21">
        <v>0</v>
      </c>
      <c r="CA616" s="21"/>
      <c r="CB616" s="21" t="s">
        <v>79</v>
      </c>
    </row>
    <row r="617" spans="1:80">
      <c r="A617"/>
      <c r="B617"/>
      <c r="C617"/>
      <c r="D617"/>
      <c r="E617"/>
      <c r="F617"/>
      <c r="G617"/>
      <c r="H617"/>
      <c r="I617"/>
      <c r="J617"/>
      <c r="K617"/>
      <c r="L617"/>
      <c r="M617"/>
      <c r="N617"/>
      <c r="O617"/>
      <c r="P617"/>
      <c r="Q617"/>
      <c r="R617"/>
      <c r="S617"/>
      <c r="T617"/>
      <c r="U617"/>
      <c r="V617"/>
      <c r="W617"/>
      <c r="X617"/>
      <c r="Y617"/>
      <c r="Z617"/>
      <c r="AA617"/>
      <c r="AB617"/>
      <c r="AC617"/>
      <c r="AD617"/>
      <c r="AE617"/>
      <c r="AF617"/>
      <c r="AG617"/>
      <c r="AH617"/>
      <c r="AI617"/>
      <c r="AJ617"/>
      <c r="AK617"/>
      <c r="AL617"/>
      <c r="AM617"/>
      <c r="AN617"/>
      <c r="AO617"/>
      <c r="AP617"/>
      <c r="AQ617"/>
      <c r="AR617"/>
      <c r="AS617"/>
      <c r="AT617"/>
      <c r="AU617"/>
      <c r="AV617"/>
      <c r="AW617"/>
      <c r="AX617"/>
      <c r="AY617"/>
      <c r="AZ617"/>
      <c r="BA617"/>
      <c r="BB617"/>
      <c r="BC617"/>
      <c r="BD617"/>
      <c r="BE617"/>
      <c r="BF617"/>
      <c r="BG617"/>
      <c r="BH617"/>
      <c r="BI617"/>
      <c r="BJ617"/>
      <c r="BK617"/>
      <c r="BL617"/>
      <c r="BM617"/>
      <c r="BN617"/>
      <c r="BO617"/>
      <c r="BP617"/>
      <c r="BQ617"/>
      <c r="BR617"/>
      <c r="BS617"/>
      <c r="BT617"/>
      <c r="BU617"/>
      <c r="BV617"/>
      <c r="BY617" s="21">
        <v>291271.28000000003</v>
      </c>
      <c r="BZ617" s="21">
        <v>0</v>
      </c>
      <c r="CA617" s="21"/>
      <c r="CB617" s="21" t="s">
        <v>79</v>
      </c>
    </row>
    <row r="618" spans="1:80">
      <c r="A618"/>
      <c r="B618"/>
      <c r="C618"/>
      <c r="D618"/>
      <c r="E618"/>
      <c r="F618"/>
      <c r="G618"/>
      <c r="H618"/>
      <c r="I618"/>
      <c r="J618"/>
      <c r="K618"/>
      <c r="L618"/>
      <c r="M618"/>
      <c r="N618"/>
      <c r="O618"/>
      <c r="P618"/>
      <c r="Q618"/>
      <c r="R618"/>
      <c r="S618"/>
      <c r="T618"/>
      <c r="U618"/>
      <c r="V618"/>
      <c r="W618"/>
      <c r="X618"/>
      <c r="Y618"/>
      <c r="Z618"/>
      <c r="AA618"/>
      <c r="AB618"/>
      <c r="AC618"/>
      <c r="AD618"/>
      <c r="AE618"/>
      <c r="AF618"/>
      <c r="AG618"/>
      <c r="AH618"/>
      <c r="AI618"/>
      <c r="AJ618"/>
      <c r="AK618"/>
      <c r="AL618"/>
      <c r="AM618"/>
      <c r="AN618"/>
      <c r="AO618"/>
      <c r="AP618"/>
      <c r="AQ618"/>
      <c r="AR618"/>
      <c r="AS618"/>
      <c r="AT618"/>
      <c r="AU618"/>
      <c r="AV618"/>
      <c r="AW618"/>
      <c r="AX618"/>
      <c r="AY618"/>
      <c r="AZ618"/>
      <c r="BA618"/>
      <c r="BB618"/>
      <c r="BC618"/>
      <c r="BD618"/>
      <c r="BE618"/>
      <c r="BF618"/>
      <c r="BG618"/>
      <c r="BH618"/>
      <c r="BI618"/>
      <c r="BJ618"/>
      <c r="BK618"/>
      <c r="BL618"/>
      <c r="BM618"/>
      <c r="BN618"/>
      <c r="BO618"/>
      <c r="BP618"/>
      <c r="BQ618"/>
      <c r="BR618"/>
      <c r="BS618"/>
      <c r="BT618"/>
      <c r="BU618"/>
      <c r="BV618"/>
      <c r="BY618" s="21">
        <v>291506</v>
      </c>
      <c r="BZ618" s="21">
        <v>0</v>
      </c>
      <c r="CA618" s="21"/>
      <c r="CB618" s="21" t="s">
        <v>79</v>
      </c>
    </row>
    <row r="619" spans="1:80">
      <c r="A619"/>
      <c r="B619"/>
      <c r="C619"/>
      <c r="D619"/>
      <c r="E619"/>
      <c r="F619"/>
      <c r="G619"/>
      <c r="H619"/>
      <c r="I619"/>
      <c r="J619"/>
      <c r="K619"/>
      <c r="L619"/>
      <c r="M619"/>
      <c r="N619"/>
      <c r="O619"/>
      <c r="P619"/>
      <c r="Q619"/>
      <c r="R619"/>
      <c r="S619"/>
      <c r="T619"/>
      <c r="U619"/>
      <c r="V619"/>
      <c r="W619"/>
      <c r="X619"/>
      <c r="Y619"/>
      <c r="Z619"/>
      <c r="AA619"/>
      <c r="AB619"/>
      <c r="AC619"/>
      <c r="AD619"/>
      <c r="AE619"/>
      <c r="AF619"/>
      <c r="AG619"/>
      <c r="AH619"/>
      <c r="AI619"/>
      <c r="AJ619"/>
      <c r="AK619"/>
      <c r="AL619"/>
      <c r="AM619"/>
      <c r="AN619"/>
      <c r="AO619"/>
      <c r="AP619"/>
      <c r="AQ619"/>
      <c r="AR619"/>
      <c r="AS619"/>
      <c r="AT619"/>
      <c r="AU619"/>
      <c r="AV619"/>
      <c r="AW619"/>
      <c r="AX619"/>
      <c r="AY619"/>
      <c r="AZ619"/>
      <c r="BA619"/>
      <c r="BB619"/>
      <c r="BC619"/>
      <c r="BD619"/>
      <c r="BE619"/>
      <c r="BF619"/>
      <c r="BG619"/>
      <c r="BH619"/>
      <c r="BI619"/>
      <c r="BJ619"/>
      <c r="BK619"/>
      <c r="BL619"/>
      <c r="BM619"/>
      <c r="BN619"/>
      <c r="BO619"/>
      <c r="BP619"/>
      <c r="BQ619"/>
      <c r="BR619"/>
      <c r="BS619"/>
      <c r="BT619"/>
      <c r="BU619"/>
      <c r="BV619"/>
      <c r="BY619" s="21">
        <v>291506</v>
      </c>
      <c r="BZ619" s="21">
        <v>0</v>
      </c>
      <c r="CA619" s="21"/>
      <c r="CB619" s="21" t="s">
        <v>79</v>
      </c>
    </row>
    <row r="620" spans="1:80">
      <c r="A620"/>
      <c r="B620"/>
      <c r="C620"/>
      <c r="D620"/>
      <c r="E620"/>
      <c r="F620"/>
      <c r="G620"/>
      <c r="H620"/>
      <c r="I620"/>
      <c r="J620"/>
      <c r="K620"/>
      <c r="L620"/>
      <c r="M620"/>
      <c r="N620"/>
      <c r="O620"/>
      <c r="P620"/>
      <c r="Q620"/>
      <c r="R620"/>
      <c r="S620"/>
      <c r="T620"/>
      <c r="U620"/>
      <c r="V620"/>
      <c r="W620"/>
      <c r="X620"/>
      <c r="Y620"/>
      <c r="Z620"/>
      <c r="AA620"/>
      <c r="AB620"/>
      <c r="AC620"/>
      <c r="AD620"/>
      <c r="AE620"/>
      <c r="AF620"/>
      <c r="AG620"/>
      <c r="AH620"/>
      <c r="AI620"/>
      <c r="AJ620"/>
      <c r="AK620"/>
      <c r="AL620"/>
      <c r="AM620"/>
      <c r="AN620"/>
      <c r="AO620"/>
      <c r="AP620"/>
      <c r="AQ620"/>
      <c r="AR620"/>
      <c r="AS620"/>
      <c r="AT620"/>
      <c r="AU620"/>
      <c r="AV620"/>
      <c r="AW620"/>
      <c r="AX620"/>
      <c r="AY620"/>
      <c r="AZ620"/>
      <c r="BA620"/>
      <c r="BB620"/>
      <c r="BC620"/>
      <c r="BD620"/>
      <c r="BE620"/>
      <c r="BF620"/>
      <c r="BG620"/>
      <c r="BH620"/>
      <c r="BI620"/>
      <c r="BJ620"/>
      <c r="BK620"/>
      <c r="BL620"/>
      <c r="BM620"/>
      <c r="BN620"/>
      <c r="BO620"/>
      <c r="BP620"/>
      <c r="BQ620"/>
      <c r="BR620"/>
      <c r="BS620"/>
      <c r="BT620"/>
      <c r="BU620"/>
      <c r="BV620"/>
      <c r="BY620" s="21">
        <v>291506</v>
      </c>
      <c r="BZ620" s="21">
        <v>0</v>
      </c>
      <c r="CA620" s="21"/>
      <c r="CB620" s="21" t="s">
        <v>79</v>
      </c>
    </row>
    <row r="621" spans="1:80">
      <c r="A621"/>
      <c r="B621"/>
      <c r="C621"/>
      <c r="D621"/>
      <c r="E621"/>
      <c r="F621"/>
      <c r="G621"/>
      <c r="H621"/>
      <c r="I621"/>
      <c r="J621"/>
      <c r="K621"/>
      <c r="L621"/>
      <c r="M621"/>
      <c r="N621"/>
      <c r="O621"/>
      <c r="P621"/>
      <c r="Q621"/>
      <c r="R621"/>
      <c r="S621"/>
      <c r="T621"/>
      <c r="U621"/>
      <c r="V621"/>
      <c r="W621"/>
      <c r="X621"/>
      <c r="Y621"/>
      <c r="Z621"/>
      <c r="AA621"/>
      <c r="AB621"/>
      <c r="AC621"/>
      <c r="AD621"/>
      <c r="AE621"/>
      <c r="AF621"/>
      <c r="AG621"/>
      <c r="AH621"/>
      <c r="AI621"/>
      <c r="AJ621"/>
      <c r="AK621"/>
      <c r="AL621"/>
      <c r="AM621"/>
      <c r="AN621"/>
      <c r="AO621"/>
      <c r="AP621"/>
      <c r="AQ621"/>
      <c r="AR621"/>
      <c r="AS621"/>
      <c r="AT621"/>
      <c r="AU621"/>
      <c r="AV621"/>
      <c r="AW621"/>
      <c r="AX621"/>
      <c r="AY621"/>
      <c r="AZ621"/>
      <c r="BA621"/>
      <c r="BB621"/>
      <c r="BC621"/>
      <c r="BD621"/>
      <c r="BE621"/>
      <c r="BF621"/>
      <c r="BG621"/>
      <c r="BH621"/>
      <c r="BI621"/>
      <c r="BJ621"/>
      <c r="BK621"/>
      <c r="BL621"/>
      <c r="BM621"/>
      <c r="BN621"/>
      <c r="BO621"/>
      <c r="BP621"/>
      <c r="BQ621"/>
      <c r="BR621"/>
      <c r="BS621"/>
      <c r="BT621"/>
      <c r="BU621"/>
      <c r="BV621"/>
      <c r="BY621" s="21">
        <v>291506</v>
      </c>
      <c r="BZ621" s="21">
        <v>0</v>
      </c>
      <c r="CA621" s="21"/>
      <c r="CB621" s="21" t="s">
        <v>79</v>
      </c>
    </row>
    <row r="622" spans="1:80">
      <c r="A622"/>
      <c r="B622"/>
      <c r="C622"/>
      <c r="D622"/>
      <c r="E622"/>
      <c r="F622"/>
      <c r="G622"/>
      <c r="H622"/>
      <c r="I622"/>
      <c r="J622"/>
      <c r="K622"/>
      <c r="L622"/>
      <c r="M622"/>
      <c r="N622"/>
      <c r="O622"/>
      <c r="P622"/>
      <c r="Q622"/>
      <c r="R622"/>
      <c r="S622"/>
      <c r="T622"/>
      <c r="U622"/>
      <c r="V622"/>
      <c r="W622"/>
      <c r="X622"/>
      <c r="Y622"/>
      <c r="Z622"/>
      <c r="AA622"/>
      <c r="AB622"/>
      <c r="AC622"/>
      <c r="AD622"/>
      <c r="AE622"/>
      <c r="AF622"/>
      <c r="AG622"/>
      <c r="AH622"/>
      <c r="AI622"/>
      <c r="AJ622"/>
      <c r="AK622"/>
      <c r="AL622"/>
      <c r="AM622"/>
      <c r="AN622"/>
      <c r="AO622"/>
      <c r="AP622"/>
      <c r="AQ622"/>
      <c r="AR622"/>
      <c r="AS622"/>
      <c r="AT622"/>
      <c r="AU622"/>
      <c r="AV622"/>
      <c r="AW622"/>
      <c r="AX622"/>
      <c r="AY622"/>
      <c r="AZ622"/>
      <c r="BA622"/>
      <c r="BB622"/>
      <c r="BC622"/>
      <c r="BD622"/>
      <c r="BE622"/>
      <c r="BF622"/>
      <c r="BG622"/>
      <c r="BH622"/>
      <c r="BI622"/>
      <c r="BJ622"/>
      <c r="BK622"/>
      <c r="BL622"/>
      <c r="BM622"/>
      <c r="BN622"/>
      <c r="BO622"/>
      <c r="BP622"/>
      <c r="BQ622"/>
      <c r="BR622"/>
      <c r="BS622"/>
      <c r="BT622"/>
      <c r="BU622"/>
      <c r="BV622"/>
      <c r="BY622" s="21">
        <v>291505.91999999998</v>
      </c>
      <c r="BZ622" s="21">
        <v>0</v>
      </c>
      <c r="CA622" s="21"/>
      <c r="CB622" s="21" t="s">
        <v>79</v>
      </c>
    </row>
    <row r="623" spans="1:80">
      <c r="A623"/>
      <c r="B623"/>
      <c r="C623"/>
      <c r="D623"/>
      <c r="E623"/>
      <c r="F623"/>
      <c r="G623"/>
      <c r="H623"/>
      <c r="I623"/>
      <c r="J623"/>
      <c r="K623"/>
      <c r="L623"/>
      <c r="M623"/>
      <c r="N623"/>
      <c r="O623"/>
      <c r="P623"/>
      <c r="Q623"/>
      <c r="R623"/>
      <c r="S623"/>
      <c r="T623"/>
      <c r="U623"/>
      <c r="V623"/>
      <c r="W623"/>
      <c r="X623"/>
      <c r="Y623"/>
      <c r="Z623"/>
      <c r="AA623"/>
      <c r="AB623"/>
      <c r="AC623"/>
      <c r="AD623"/>
      <c r="AE623"/>
      <c r="AF623"/>
      <c r="AG623"/>
      <c r="AH623"/>
      <c r="AI623"/>
      <c r="AJ623"/>
      <c r="AK623"/>
      <c r="AL623"/>
      <c r="AM623"/>
      <c r="AN623"/>
      <c r="AO623"/>
      <c r="AP623"/>
      <c r="AQ623"/>
      <c r="AR623"/>
      <c r="AS623"/>
      <c r="AT623"/>
      <c r="AU623"/>
      <c r="AV623"/>
      <c r="AW623"/>
      <c r="AX623"/>
      <c r="AY623"/>
      <c r="AZ623"/>
      <c r="BA623"/>
      <c r="BB623"/>
      <c r="BC623"/>
      <c r="BD623"/>
      <c r="BE623"/>
      <c r="BF623"/>
      <c r="BG623"/>
      <c r="BH623"/>
      <c r="BI623"/>
      <c r="BJ623"/>
      <c r="BK623"/>
      <c r="BL623"/>
      <c r="BM623"/>
      <c r="BN623"/>
      <c r="BO623"/>
      <c r="BP623"/>
      <c r="BQ623"/>
      <c r="BR623"/>
      <c r="BS623"/>
      <c r="BT623"/>
      <c r="BU623"/>
      <c r="BV623"/>
      <c r="BY623" s="21">
        <v>291505.91999999998</v>
      </c>
      <c r="BZ623" s="21">
        <v>0</v>
      </c>
      <c r="CA623" s="21"/>
      <c r="CB623" s="21" t="s">
        <v>79</v>
      </c>
    </row>
    <row r="624" spans="1:80">
      <c r="A624"/>
      <c r="B624"/>
      <c r="C624"/>
      <c r="D624"/>
      <c r="E624"/>
      <c r="F624"/>
      <c r="G624"/>
      <c r="H624"/>
      <c r="I624"/>
      <c r="J624"/>
      <c r="K624"/>
      <c r="L624"/>
      <c r="M624"/>
      <c r="N624"/>
      <c r="O624"/>
      <c r="P624"/>
      <c r="Q624"/>
      <c r="R624"/>
      <c r="S624"/>
      <c r="T624"/>
      <c r="U624"/>
      <c r="V624"/>
      <c r="W624"/>
      <c r="X624"/>
      <c r="Y624"/>
      <c r="Z624"/>
      <c r="AA624"/>
      <c r="AB624"/>
      <c r="AC624"/>
      <c r="AD624"/>
      <c r="AE624"/>
      <c r="AF624"/>
      <c r="AG624"/>
      <c r="AH624"/>
      <c r="AI624"/>
      <c r="AJ624"/>
      <c r="AK624"/>
      <c r="AL624"/>
      <c r="AM624"/>
      <c r="AN624"/>
      <c r="AO624"/>
      <c r="AP624"/>
      <c r="AQ624"/>
      <c r="AR624"/>
      <c r="AS624"/>
      <c r="AT624"/>
      <c r="AU624"/>
      <c r="AV624"/>
      <c r="AW624"/>
      <c r="AX624"/>
      <c r="AY624"/>
      <c r="AZ624"/>
      <c r="BA624"/>
      <c r="BB624"/>
      <c r="BC624"/>
      <c r="BD624"/>
      <c r="BE624"/>
      <c r="BF624"/>
      <c r="BG624"/>
      <c r="BH624"/>
      <c r="BI624"/>
      <c r="BJ624"/>
      <c r="BK624"/>
      <c r="BL624"/>
      <c r="BM624"/>
      <c r="BN624"/>
      <c r="BO624"/>
      <c r="BP624"/>
      <c r="BQ624"/>
      <c r="BR624"/>
      <c r="BS624"/>
      <c r="BT624"/>
      <c r="BU624"/>
      <c r="BV624"/>
      <c r="BY624" s="21">
        <v>291505.91999999998</v>
      </c>
      <c r="BZ624" s="21">
        <v>0</v>
      </c>
      <c r="CA624" s="21"/>
      <c r="CB624" s="21" t="s">
        <v>79</v>
      </c>
    </row>
    <row r="625" spans="1:80">
      <c r="A625"/>
      <c r="B625"/>
      <c r="C625"/>
      <c r="D625"/>
      <c r="E625"/>
      <c r="F625"/>
      <c r="G625"/>
      <c r="H625"/>
      <c r="I625"/>
      <c r="J625"/>
      <c r="K625"/>
      <c r="L625"/>
      <c r="M625"/>
      <c r="N625"/>
      <c r="O625"/>
      <c r="P625"/>
      <c r="Q625"/>
      <c r="R625"/>
      <c r="S625"/>
      <c r="T625"/>
      <c r="U625"/>
      <c r="V625"/>
      <c r="W625"/>
      <c r="X625"/>
      <c r="Y625"/>
      <c r="Z625"/>
      <c r="AA625"/>
      <c r="AB625"/>
      <c r="AC625"/>
      <c r="AD625"/>
      <c r="AE625"/>
      <c r="AF625"/>
      <c r="AG625"/>
      <c r="AH625"/>
      <c r="AI625"/>
      <c r="AJ625"/>
      <c r="AK625"/>
      <c r="AL625"/>
      <c r="AM625"/>
      <c r="AN625"/>
      <c r="AO625"/>
      <c r="AP625"/>
      <c r="AQ625"/>
      <c r="AR625"/>
      <c r="AS625"/>
      <c r="AT625"/>
      <c r="AU625"/>
      <c r="AV625"/>
      <c r="AW625"/>
      <c r="AX625"/>
      <c r="AY625"/>
      <c r="AZ625"/>
      <c r="BA625"/>
      <c r="BB625"/>
      <c r="BC625"/>
      <c r="BD625"/>
      <c r="BE625"/>
      <c r="BF625"/>
      <c r="BG625"/>
      <c r="BH625"/>
      <c r="BI625"/>
      <c r="BJ625"/>
      <c r="BK625"/>
      <c r="BL625"/>
      <c r="BM625"/>
      <c r="BN625"/>
      <c r="BO625"/>
      <c r="BP625"/>
      <c r="BQ625"/>
      <c r="BR625"/>
      <c r="BS625"/>
      <c r="BT625"/>
      <c r="BU625"/>
      <c r="BV625"/>
      <c r="BY625" s="21">
        <v>291505.91999999998</v>
      </c>
      <c r="BZ625" s="21">
        <v>0</v>
      </c>
      <c r="CA625" s="21"/>
      <c r="CB625" s="21" t="s">
        <v>79</v>
      </c>
    </row>
    <row r="626" spans="1:80">
      <c r="A626"/>
      <c r="B626"/>
      <c r="C626"/>
      <c r="D626"/>
      <c r="E626"/>
      <c r="F626"/>
      <c r="G626"/>
      <c r="H626"/>
      <c r="I626"/>
      <c r="J626"/>
      <c r="K626"/>
      <c r="L626"/>
      <c r="M626"/>
      <c r="N626"/>
      <c r="O626"/>
      <c r="P626"/>
      <c r="Q626"/>
      <c r="R626"/>
      <c r="S626"/>
      <c r="T626"/>
      <c r="U626"/>
      <c r="V626"/>
      <c r="W626"/>
      <c r="X626"/>
      <c r="Y626"/>
      <c r="Z626"/>
      <c r="AA626"/>
      <c r="AB626"/>
      <c r="AC626"/>
      <c r="AD626"/>
      <c r="AE626"/>
      <c r="AF626"/>
      <c r="AG626"/>
      <c r="AH626"/>
      <c r="AI626"/>
      <c r="AJ626"/>
      <c r="AK626"/>
      <c r="AL626"/>
      <c r="AM626"/>
      <c r="AN626"/>
      <c r="AO626"/>
      <c r="AP626"/>
      <c r="AQ626"/>
      <c r="AR626"/>
      <c r="AS626"/>
      <c r="AT626"/>
      <c r="AU626"/>
      <c r="AV626"/>
      <c r="AW626"/>
      <c r="AX626"/>
      <c r="AY626"/>
      <c r="AZ626"/>
      <c r="BA626"/>
      <c r="BB626"/>
      <c r="BC626"/>
      <c r="BD626"/>
      <c r="BE626"/>
      <c r="BF626"/>
      <c r="BG626"/>
      <c r="BH626"/>
      <c r="BI626"/>
      <c r="BJ626"/>
      <c r="BK626"/>
      <c r="BL626"/>
      <c r="BM626"/>
      <c r="BN626"/>
      <c r="BO626"/>
      <c r="BP626"/>
      <c r="BQ626"/>
      <c r="BR626"/>
      <c r="BS626"/>
      <c r="BT626"/>
      <c r="BU626"/>
      <c r="BV626"/>
      <c r="BY626" s="21">
        <v>291271.28000000003</v>
      </c>
      <c r="BZ626" s="21">
        <v>0</v>
      </c>
      <c r="CA626" s="21"/>
      <c r="CB626" s="21" t="s">
        <v>79</v>
      </c>
    </row>
    <row r="627" spans="1:80">
      <c r="A627"/>
      <c r="B627"/>
      <c r="C627"/>
      <c r="D627"/>
      <c r="E627"/>
      <c r="F627"/>
      <c r="G627"/>
      <c r="H627"/>
      <c r="I627"/>
      <c r="J627"/>
      <c r="K627"/>
      <c r="L627"/>
      <c r="M627"/>
      <c r="N627"/>
      <c r="O627"/>
      <c r="P627"/>
      <c r="Q627"/>
      <c r="R627"/>
      <c r="S627"/>
      <c r="T627"/>
      <c r="U627"/>
      <c r="V627"/>
      <c r="W627"/>
      <c r="X627"/>
      <c r="Y627"/>
      <c r="Z627"/>
      <c r="AA627"/>
      <c r="AB627"/>
      <c r="AC627"/>
      <c r="AD627"/>
      <c r="AE627"/>
      <c r="AF627"/>
      <c r="AG627"/>
      <c r="AH627"/>
      <c r="AI627"/>
      <c r="AJ627"/>
      <c r="AK627"/>
      <c r="AL627"/>
      <c r="AM627"/>
      <c r="AN627"/>
      <c r="AO627"/>
      <c r="AP627"/>
      <c r="AQ627"/>
      <c r="AR627"/>
      <c r="AS627"/>
      <c r="AT627"/>
      <c r="AU627"/>
      <c r="AV627"/>
      <c r="AW627"/>
      <c r="AX627"/>
      <c r="AY627"/>
      <c r="AZ627"/>
      <c r="BA627"/>
      <c r="BB627"/>
      <c r="BC627"/>
      <c r="BD627"/>
      <c r="BE627"/>
      <c r="BF627"/>
      <c r="BG627"/>
      <c r="BH627"/>
      <c r="BI627"/>
      <c r="BJ627"/>
      <c r="BK627"/>
      <c r="BL627"/>
      <c r="BM627"/>
      <c r="BN627"/>
      <c r="BO627"/>
      <c r="BP627"/>
      <c r="BQ627"/>
      <c r="BR627"/>
      <c r="BS627"/>
      <c r="BT627"/>
      <c r="BU627"/>
      <c r="BV627"/>
      <c r="BY627" s="21">
        <v>291271.28000000003</v>
      </c>
      <c r="BZ627" s="21">
        <v>0</v>
      </c>
      <c r="CA627" s="21"/>
      <c r="CB627" s="21" t="s">
        <v>79</v>
      </c>
    </row>
    <row r="628" spans="1:80">
      <c r="A628"/>
      <c r="B628"/>
      <c r="C628"/>
      <c r="D628"/>
      <c r="E628"/>
      <c r="F628"/>
      <c r="G628"/>
      <c r="H628"/>
      <c r="I628"/>
      <c r="J628"/>
      <c r="K628"/>
      <c r="L628"/>
      <c r="M628"/>
      <c r="N628"/>
      <c r="O628"/>
      <c r="P628"/>
      <c r="Q628"/>
      <c r="R628"/>
      <c r="S628"/>
      <c r="T628"/>
      <c r="U628"/>
      <c r="V628"/>
      <c r="W628"/>
      <c r="X628"/>
      <c r="Y628"/>
      <c r="Z628"/>
      <c r="AA628"/>
      <c r="AB628"/>
      <c r="AC628"/>
      <c r="AD628"/>
      <c r="AE628"/>
      <c r="AF628"/>
      <c r="AG628"/>
      <c r="AH628"/>
      <c r="AI628"/>
      <c r="AJ628"/>
      <c r="AK628"/>
      <c r="AL628"/>
      <c r="AM628"/>
      <c r="AN628"/>
      <c r="AO628"/>
      <c r="AP628"/>
      <c r="AQ628"/>
      <c r="AR628"/>
      <c r="AS628"/>
      <c r="AT628"/>
      <c r="AU628"/>
      <c r="AV628"/>
      <c r="AW628"/>
      <c r="AX628"/>
      <c r="AY628"/>
      <c r="AZ628"/>
      <c r="BA628"/>
      <c r="BB628"/>
      <c r="BC628"/>
      <c r="BD628"/>
      <c r="BE628"/>
      <c r="BF628"/>
      <c r="BG628"/>
      <c r="BH628"/>
      <c r="BI628"/>
      <c r="BJ628"/>
      <c r="BK628"/>
      <c r="BL628"/>
      <c r="BM628"/>
      <c r="BN628"/>
      <c r="BO628"/>
      <c r="BP628"/>
      <c r="BQ628"/>
      <c r="BR628"/>
      <c r="BS628"/>
      <c r="BT628"/>
      <c r="BU628"/>
      <c r="BV628"/>
      <c r="BY628" s="21">
        <v>291271.28000000003</v>
      </c>
      <c r="BZ628" s="21">
        <v>0</v>
      </c>
      <c r="CA628" s="21"/>
      <c r="CB628" s="21" t="s">
        <v>79</v>
      </c>
    </row>
    <row r="629" spans="1:80">
      <c r="A629"/>
      <c r="B629"/>
      <c r="C629"/>
      <c r="D629"/>
      <c r="E629"/>
      <c r="F629"/>
      <c r="G629"/>
      <c r="H629"/>
      <c r="I629"/>
      <c r="J629"/>
      <c r="K629"/>
      <c r="L629"/>
      <c r="M629"/>
      <c r="N629"/>
      <c r="O629"/>
      <c r="P629"/>
      <c r="Q629"/>
      <c r="R629"/>
      <c r="S629"/>
      <c r="T629"/>
      <c r="U629"/>
      <c r="V629"/>
      <c r="W629"/>
      <c r="X629"/>
      <c r="Y629"/>
      <c r="Z629"/>
      <c r="AA629"/>
      <c r="AB629"/>
      <c r="AC629"/>
      <c r="AD629"/>
      <c r="AE629"/>
      <c r="AF629"/>
      <c r="AG629"/>
      <c r="AH629"/>
      <c r="AI629"/>
      <c r="AJ629"/>
      <c r="AK629"/>
      <c r="AL629"/>
      <c r="AM629"/>
      <c r="AN629"/>
      <c r="AO629"/>
      <c r="AP629"/>
      <c r="AQ629"/>
      <c r="AR629"/>
      <c r="AS629"/>
      <c r="AT629"/>
      <c r="AU629"/>
      <c r="AV629"/>
      <c r="AW629"/>
      <c r="AX629"/>
      <c r="AY629"/>
      <c r="AZ629"/>
      <c r="BA629"/>
      <c r="BB629"/>
      <c r="BC629"/>
      <c r="BD629"/>
      <c r="BE629"/>
      <c r="BF629"/>
      <c r="BG629"/>
      <c r="BH629"/>
      <c r="BI629"/>
      <c r="BJ629"/>
      <c r="BK629"/>
      <c r="BL629"/>
      <c r="BM629"/>
      <c r="BN629"/>
      <c r="BO629"/>
      <c r="BP629"/>
      <c r="BQ629"/>
      <c r="BR629"/>
      <c r="BS629"/>
      <c r="BT629"/>
      <c r="BU629"/>
      <c r="BV629"/>
      <c r="BY629" s="21">
        <v>291271.28000000003</v>
      </c>
      <c r="BZ629" s="21">
        <v>0</v>
      </c>
      <c r="CA629" s="21"/>
      <c r="CB629" s="21" t="s">
        <v>79</v>
      </c>
    </row>
    <row r="630" spans="1:80">
      <c r="A630"/>
      <c r="B630"/>
      <c r="C630"/>
      <c r="D630"/>
      <c r="E630"/>
      <c r="F630"/>
      <c r="G630"/>
      <c r="H630"/>
      <c r="I630"/>
      <c r="J630"/>
      <c r="K630"/>
      <c r="L630"/>
      <c r="M630"/>
      <c r="N630"/>
      <c r="O630"/>
      <c r="P630"/>
      <c r="Q630"/>
      <c r="R630"/>
      <c r="S630"/>
      <c r="T630"/>
      <c r="U630"/>
      <c r="V630"/>
      <c r="W630"/>
      <c r="X630"/>
      <c r="Y630"/>
      <c r="Z630"/>
      <c r="AA630"/>
      <c r="AB630"/>
      <c r="AC630"/>
      <c r="AD630"/>
      <c r="AE630"/>
      <c r="AF630"/>
      <c r="AG630"/>
      <c r="AH630"/>
      <c r="AI630"/>
      <c r="AJ630"/>
      <c r="AK630"/>
      <c r="AL630"/>
      <c r="AM630"/>
      <c r="AN630"/>
      <c r="AO630"/>
      <c r="AP630"/>
      <c r="AQ630"/>
      <c r="AR630"/>
      <c r="AS630"/>
      <c r="AT630"/>
      <c r="AU630"/>
      <c r="AV630"/>
      <c r="AW630"/>
      <c r="AX630"/>
      <c r="AY630"/>
      <c r="AZ630"/>
      <c r="BA630"/>
      <c r="BB630"/>
      <c r="BC630"/>
      <c r="BD630"/>
      <c r="BE630"/>
      <c r="BF630"/>
      <c r="BG630"/>
      <c r="BH630"/>
      <c r="BI630"/>
      <c r="BJ630"/>
      <c r="BK630"/>
      <c r="BL630"/>
      <c r="BM630"/>
      <c r="BN630"/>
      <c r="BO630"/>
      <c r="BP630"/>
      <c r="BQ630"/>
      <c r="BR630"/>
      <c r="BS630"/>
      <c r="BT630"/>
      <c r="BU630"/>
      <c r="BV630"/>
      <c r="BY630" s="21">
        <v>17972.099999999999</v>
      </c>
      <c r="BZ630" s="21">
        <v>0</v>
      </c>
      <c r="CA630" s="21"/>
      <c r="CB630" s="21" t="s">
        <v>79</v>
      </c>
    </row>
    <row r="631" spans="1:80">
      <c r="A631"/>
      <c r="B631"/>
      <c r="C631"/>
      <c r="D631"/>
      <c r="E631"/>
      <c r="F631"/>
      <c r="G631"/>
      <c r="H631"/>
      <c r="I631"/>
      <c r="J631"/>
      <c r="K631"/>
      <c r="L631"/>
      <c r="M631"/>
      <c r="N631"/>
      <c r="O631"/>
      <c r="P631"/>
      <c r="Q631"/>
      <c r="R631"/>
      <c r="S631"/>
      <c r="T631"/>
      <c r="U631"/>
      <c r="V631"/>
      <c r="W631"/>
      <c r="X631"/>
      <c r="Y631"/>
      <c r="Z631"/>
      <c r="AA631"/>
      <c r="AB631"/>
      <c r="AC631"/>
      <c r="AD631"/>
      <c r="AE631"/>
      <c r="AF631"/>
      <c r="AG631"/>
      <c r="AH631"/>
      <c r="AI631"/>
      <c r="AJ631"/>
      <c r="AK631"/>
      <c r="AL631"/>
      <c r="AM631"/>
      <c r="AN631"/>
      <c r="AO631"/>
      <c r="AP631"/>
      <c r="AQ631"/>
      <c r="AR631"/>
      <c r="AS631"/>
      <c r="AT631"/>
      <c r="AU631"/>
      <c r="AV631"/>
      <c r="AW631"/>
      <c r="AX631"/>
      <c r="AY631"/>
      <c r="AZ631"/>
      <c r="BA631"/>
      <c r="BB631"/>
      <c r="BC631"/>
      <c r="BD631"/>
      <c r="BE631"/>
      <c r="BF631"/>
      <c r="BG631"/>
      <c r="BH631"/>
      <c r="BI631"/>
      <c r="BJ631"/>
      <c r="BK631"/>
      <c r="BL631"/>
      <c r="BM631"/>
      <c r="BN631"/>
      <c r="BO631"/>
      <c r="BP631"/>
      <c r="BQ631"/>
      <c r="BR631"/>
      <c r="BS631"/>
      <c r="BT631"/>
      <c r="BU631"/>
      <c r="BV631"/>
      <c r="BY631" s="21">
        <v>160633.88</v>
      </c>
      <c r="BZ631" s="21">
        <v>0</v>
      </c>
      <c r="CA631" s="21"/>
      <c r="CB631" s="21" t="s">
        <v>79</v>
      </c>
    </row>
    <row r="632" spans="1:80">
      <c r="A632"/>
      <c r="B632"/>
      <c r="C632"/>
      <c r="D632"/>
      <c r="E632"/>
      <c r="F632"/>
      <c r="G632"/>
      <c r="H632"/>
      <c r="I632"/>
      <c r="J632"/>
      <c r="K632"/>
      <c r="L632"/>
      <c r="M632"/>
      <c r="N632"/>
      <c r="O632"/>
      <c r="P632"/>
      <c r="Q632"/>
      <c r="R632"/>
      <c r="S632"/>
      <c r="T632"/>
      <c r="U632"/>
      <c r="V632"/>
      <c r="W632"/>
      <c r="X632"/>
      <c r="Y632"/>
      <c r="Z632"/>
      <c r="AA632"/>
      <c r="AB632"/>
      <c r="AC632"/>
      <c r="AD632"/>
      <c r="AE632"/>
      <c r="AF632"/>
      <c r="AG632"/>
      <c r="AH632"/>
      <c r="AI632"/>
      <c r="AJ632"/>
      <c r="AK632"/>
      <c r="AL632"/>
      <c r="AM632"/>
      <c r="AN632"/>
      <c r="AO632"/>
      <c r="AP632"/>
      <c r="AQ632"/>
      <c r="AR632"/>
      <c r="AS632"/>
      <c r="AT632"/>
      <c r="AU632"/>
      <c r="AV632"/>
      <c r="AW632"/>
      <c r="AX632"/>
      <c r="AY632"/>
      <c r="AZ632"/>
      <c r="BA632"/>
      <c r="BB632"/>
      <c r="BC632"/>
      <c r="BD632"/>
      <c r="BE632"/>
      <c r="BF632"/>
      <c r="BG632"/>
      <c r="BH632"/>
      <c r="BI632"/>
      <c r="BJ632"/>
      <c r="BK632"/>
      <c r="BL632"/>
      <c r="BM632"/>
      <c r="BN632"/>
      <c r="BO632"/>
      <c r="BP632"/>
      <c r="BQ632"/>
      <c r="BR632"/>
      <c r="BS632"/>
      <c r="BT632"/>
      <c r="BU632"/>
      <c r="BV632"/>
      <c r="BY632" s="21">
        <v>160633.88</v>
      </c>
      <c r="BZ632" s="21">
        <v>0</v>
      </c>
      <c r="CA632" s="21"/>
      <c r="CB632" s="21" t="s">
        <v>79</v>
      </c>
    </row>
    <row r="633" spans="1:80">
      <c r="A633"/>
      <c r="B633"/>
      <c r="C633"/>
      <c r="D633"/>
      <c r="E633"/>
      <c r="F633"/>
      <c r="G633"/>
      <c r="H633"/>
      <c r="I633"/>
      <c r="J633"/>
      <c r="K633"/>
      <c r="L633"/>
      <c r="M633"/>
      <c r="N633"/>
      <c r="O633"/>
      <c r="P633"/>
      <c r="Q633"/>
      <c r="R633"/>
      <c r="S633"/>
      <c r="T633"/>
      <c r="U633"/>
      <c r="V633"/>
      <c r="W633"/>
      <c r="X633"/>
      <c r="Y633"/>
      <c r="Z633"/>
      <c r="AA633"/>
      <c r="AB633"/>
      <c r="AC633"/>
      <c r="AD633"/>
      <c r="AE633"/>
      <c r="AF633"/>
      <c r="AG633"/>
      <c r="AH633"/>
      <c r="AI633"/>
      <c r="AJ633"/>
      <c r="AK633"/>
      <c r="AL633"/>
      <c r="AM633"/>
      <c r="AN633"/>
      <c r="AO633"/>
      <c r="AP633"/>
      <c r="AQ633"/>
      <c r="AR633"/>
      <c r="AS633"/>
      <c r="AT633"/>
      <c r="AU633"/>
      <c r="AV633"/>
      <c r="AW633"/>
      <c r="AX633"/>
      <c r="AY633"/>
      <c r="AZ633"/>
      <c r="BA633"/>
      <c r="BB633"/>
      <c r="BC633"/>
      <c r="BD633"/>
      <c r="BE633"/>
      <c r="BF633"/>
      <c r="BG633"/>
      <c r="BH633"/>
      <c r="BI633"/>
      <c r="BJ633"/>
      <c r="BK633"/>
      <c r="BL633"/>
      <c r="BM633"/>
      <c r="BN633"/>
      <c r="BO633"/>
      <c r="BP633"/>
      <c r="BQ633"/>
      <c r="BR633"/>
      <c r="BS633"/>
      <c r="BT633"/>
      <c r="BU633"/>
      <c r="BV633"/>
      <c r="BY633" s="21">
        <v>160633.88</v>
      </c>
      <c r="BZ633" s="21">
        <v>0</v>
      </c>
      <c r="CA633" s="21"/>
      <c r="CB633" s="21" t="s">
        <v>79</v>
      </c>
    </row>
    <row r="634" spans="1:80">
      <c r="A634"/>
      <c r="B634"/>
      <c r="C634"/>
      <c r="D634"/>
      <c r="E634"/>
      <c r="F634"/>
      <c r="G634"/>
      <c r="H634"/>
      <c r="I634"/>
      <c r="J634"/>
      <c r="K634"/>
      <c r="L634"/>
      <c r="M634"/>
      <c r="N634"/>
      <c r="O634"/>
      <c r="P634"/>
      <c r="Q634"/>
      <c r="R634"/>
      <c r="S634"/>
      <c r="T634"/>
      <c r="U634"/>
      <c r="V634"/>
      <c r="W634"/>
      <c r="X634"/>
      <c r="Y634"/>
      <c r="Z634"/>
      <c r="AA634"/>
      <c r="AB634"/>
      <c r="AC634"/>
      <c r="AD634"/>
      <c r="AE634"/>
      <c r="AF634"/>
      <c r="AG634"/>
      <c r="AH634"/>
      <c r="AI634"/>
      <c r="AJ634"/>
      <c r="AK634"/>
      <c r="AL634"/>
      <c r="AM634"/>
      <c r="AN634"/>
      <c r="AO634"/>
      <c r="AP634"/>
      <c r="AQ634"/>
      <c r="AR634"/>
      <c r="AS634"/>
      <c r="AT634"/>
      <c r="AU634"/>
      <c r="AV634"/>
      <c r="AW634"/>
      <c r="AX634"/>
      <c r="AY634"/>
      <c r="AZ634"/>
      <c r="BA634"/>
      <c r="BB634"/>
      <c r="BC634"/>
      <c r="BD634"/>
      <c r="BE634"/>
      <c r="BF634"/>
      <c r="BG634"/>
      <c r="BH634"/>
      <c r="BI634"/>
      <c r="BJ634"/>
      <c r="BK634"/>
      <c r="BL634"/>
      <c r="BM634"/>
      <c r="BN634"/>
      <c r="BO634"/>
      <c r="BP634"/>
      <c r="BQ634"/>
      <c r="BR634"/>
      <c r="BS634"/>
      <c r="BT634"/>
      <c r="BU634"/>
      <c r="BV634"/>
      <c r="BY634" s="21">
        <v>160633.88</v>
      </c>
      <c r="BZ634" s="21">
        <v>0</v>
      </c>
      <c r="CA634" s="21"/>
      <c r="CB634" s="21" t="s">
        <v>79</v>
      </c>
    </row>
    <row r="635" spans="1:80">
      <c r="A635"/>
      <c r="B635"/>
      <c r="C635"/>
      <c r="D635"/>
      <c r="E635"/>
      <c r="F635"/>
      <c r="G635"/>
      <c r="H635"/>
      <c r="I635"/>
      <c r="J635"/>
      <c r="K635"/>
      <c r="L635"/>
      <c r="M635"/>
      <c r="N635"/>
      <c r="O635"/>
      <c r="P635"/>
      <c r="Q635"/>
      <c r="R635"/>
      <c r="S635"/>
      <c r="T635"/>
      <c r="U635"/>
      <c r="V635"/>
      <c r="W635"/>
      <c r="X635"/>
      <c r="Y635"/>
      <c r="Z635"/>
      <c r="AA635"/>
      <c r="AB635"/>
      <c r="AC635"/>
      <c r="AD635"/>
      <c r="AE635"/>
      <c r="AF635"/>
      <c r="AG635"/>
      <c r="AH635"/>
      <c r="AI635"/>
      <c r="AJ635"/>
      <c r="AK635"/>
      <c r="AL635"/>
      <c r="AM635"/>
      <c r="AN635"/>
      <c r="AO635"/>
      <c r="AP635"/>
      <c r="AQ635"/>
      <c r="AR635"/>
      <c r="AS635"/>
      <c r="AT635"/>
      <c r="AU635"/>
      <c r="AV635"/>
      <c r="AW635"/>
      <c r="AX635"/>
      <c r="AY635"/>
      <c r="AZ635"/>
      <c r="BA635"/>
      <c r="BB635"/>
      <c r="BC635"/>
      <c r="BD635"/>
      <c r="BE635"/>
      <c r="BF635"/>
      <c r="BG635"/>
      <c r="BH635"/>
      <c r="BI635"/>
      <c r="BJ635"/>
      <c r="BK635"/>
      <c r="BL635"/>
      <c r="BM635"/>
      <c r="BN635"/>
      <c r="BO635"/>
      <c r="BP635"/>
      <c r="BQ635"/>
      <c r="BR635"/>
      <c r="BS635"/>
      <c r="BT635"/>
      <c r="BU635"/>
      <c r="BV635"/>
      <c r="BY635" s="21">
        <v>160633.88</v>
      </c>
      <c r="BZ635" s="21">
        <v>0</v>
      </c>
      <c r="CA635" s="21"/>
      <c r="CB635" s="21" t="s">
        <v>79</v>
      </c>
    </row>
    <row r="636" spans="1:80">
      <c r="A636"/>
      <c r="B636"/>
      <c r="C636"/>
      <c r="D636"/>
      <c r="E636"/>
      <c r="F636"/>
      <c r="G636"/>
      <c r="H636"/>
      <c r="I636"/>
      <c r="J636"/>
      <c r="K636"/>
      <c r="L636"/>
      <c r="M636"/>
      <c r="N636"/>
      <c r="O636"/>
      <c r="P636"/>
      <c r="Q636"/>
      <c r="R636"/>
      <c r="S636"/>
      <c r="T636"/>
      <c r="U636"/>
      <c r="V636"/>
      <c r="W636"/>
      <c r="X636"/>
      <c r="Y636"/>
      <c r="Z636"/>
      <c r="AA636"/>
      <c r="AB636"/>
      <c r="AC636"/>
      <c r="AD636"/>
      <c r="AE636"/>
      <c r="AF636"/>
      <c r="AG636"/>
      <c r="AH636"/>
      <c r="AI636"/>
      <c r="AJ636"/>
      <c r="AK636"/>
      <c r="AL636"/>
      <c r="AM636"/>
      <c r="AN636"/>
      <c r="AO636"/>
      <c r="AP636"/>
      <c r="AQ636"/>
      <c r="AR636"/>
      <c r="AS636"/>
      <c r="AT636"/>
      <c r="AU636"/>
      <c r="AV636"/>
      <c r="AW636"/>
      <c r="AX636"/>
      <c r="AY636"/>
      <c r="AZ636"/>
      <c r="BA636"/>
      <c r="BB636"/>
      <c r="BC636"/>
      <c r="BD636"/>
      <c r="BE636"/>
      <c r="BF636"/>
      <c r="BG636"/>
      <c r="BH636"/>
      <c r="BI636"/>
      <c r="BJ636"/>
      <c r="BK636"/>
      <c r="BL636"/>
      <c r="BM636"/>
      <c r="BN636"/>
      <c r="BO636"/>
      <c r="BP636"/>
      <c r="BQ636"/>
      <c r="BR636"/>
      <c r="BS636"/>
      <c r="BT636"/>
      <c r="BU636"/>
      <c r="BV636"/>
      <c r="BY636" s="21">
        <v>160633.88</v>
      </c>
      <c r="BZ636" s="21">
        <v>0</v>
      </c>
      <c r="CA636" s="21"/>
      <c r="CB636" s="21" t="s">
        <v>79</v>
      </c>
    </row>
    <row r="637" spans="1:80">
      <c r="A637"/>
      <c r="B637"/>
      <c r="C637"/>
      <c r="D637"/>
      <c r="E637"/>
      <c r="F637"/>
      <c r="G637"/>
      <c r="H637"/>
      <c r="I637"/>
      <c r="J637"/>
      <c r="K637"/>
      <c r="L637"/>
      <c r="M637"/>
      <c r="N637"/>
      <c r="O637"/>
      <c r="P637"/>
      <c r="Q637"/>
      <c r="R637"/>
      <c r="S637"/>
      <c r="T637"/>
      <c r="U637"/>
      <c r="V637"/>
      <c r="W637"/>
      <c r="X637"/>
      <c r="Y637"/>
      <c r="Z637"/>
      <c r="AA637"/>
      <c r="AB637"/>
      <c r="AC637"/>
      <c r="AD637"/>
      <c r="AE637"/>
      <c r="AF637"/>
      <c r="AG637"/>
      <c r="AH637"/>
      <c r="AI637"/>
      <c r="AJ637"/>
      <c r="AK637"/>
      <c r="AL637"/>
      <c r="AM637"/>
      <c r="AN637"/>
      <c r="AO637"/>
      <c r="AP637"/>
      <c r="AQ637"/>
      <c r="AR637"/>
      <c r="AS637"/>
      <c r="AT637"/>
      <c r="AU637"/>
      <c r="AV637"/>
      <c r="AW637"/>
      <c r="AX637"/>
      <c r="AY637"/>
      <c r="AZ637"/>
      <c r="BA637"/>
      <c r="BB637"/>
      <c r="BC637"/>
      <c r="BD637"/>
      <c r="BE637"/>
      <c r="BF637"/>
      <c r="BG637"/>
      <c r="BH637"/>
      <c r="BI637"/>
      <c r="BJ637"/>
      <c r="BK637"/>
      <c r="BL637"/>
      <c r="BM637"/>
      <c r="BN637"/>
      <c r="BO637"/>
      <c r="BP637"/>
      <c r="BQ637"/>
      <c r="BR637"/>
      <c r="BS637"/>
      <c r="BT637"/>
      <c r="BU637"/>
      <c r="BV637"/>
      <c r="BY637" s="21">
        <v>160633.88</v>
      </c>
      <c r="BZ637" s="21">
        <v>0</v>
      </c>
      <c r="CA637" s="21"/>
      <c r="CB637" s="21" t="s">
        <v>79</v>
      </c>
    </row>
    <row r="638" spans="1:80">
      <c r="A638"/>
      <c r="B638"/>
      <c r="C638"/>
      <c r="D638"/>
      <c r="E638"/>
      <c r="F638"/>
      <c r="G638"/>
      <c r="H638"/>
      <c r="I638"/>
      <c r="J638"/>
      <c r="K638"/>
      <c r="L638"/>
      <c r="M638"/>
      <c r="N638"/>
      <c r="O638"/>
      <c r="P638"/>
      <c r="Q638"/>
      <c r="R638"/>
      <c r="S638"/>
      <c r="T638"/>
      <c r="U638"/>
      <c r="V638"/>
      <c r="W638"/>
      <c r="X638"/>
      <c r="Y638"/>
      <c r="Z638"/>
      <c r="AA638"/>
      <c r="AB638"/>
      <c r="AC638"/>
      <c r="AD638"/>
      <c r="AE638"/>
      <c r="AF638"/>
      <c r="AG638"/>
      <c r="AH638"/>
      <c r="AI638"/>
      <c r="AJ638"/>
      <c r="AK638"/>
      <c r="AL638"/>
      <c r="AM638"/>
      <c r="AN638"/>
      <c r="AO638"/>
      <c r="AP638"/>
      <c r="AQ638"/>
      <c r="AR638"/>
      <c r="AS638"/>
      <c r="AT638"/>
      <c r="AU638"/>
      <c r="AV638"/>
      <c r="AW638"/>
      <c r="AX638"/>
      <c r="AY638"/>
      <c r="AZ638"/>
      <c r="BA638"/>
      <c r="BB638"/>
      <c r="BC638"/>
      <c r="BD638"/>
      <c r="BE638"/>
      <c r="BF638"/>
      <c r="BG638"/>
      <c r="BH638"/>
      <c r="BI638"/>
      <c r="BJ638"/>
      <c r="BK638"/>
      <c r="BL638"/>
      <c r="BM638"/>
      <c r="BN638"/>
      <c r="BO638"/>
      <c r="BP638"/>
      <c r="BQ638"/>
      <c r="BR638"/>
      <c r="BS638"/>
      <c r="BT638"/>
      <c r="BU638"/>
      <c r="BV638"/>
      <c r="BY638" s="21">
        <v>160633.88</v>
      </c>
      <c r="BZ638" s="21">
        <v>0</v>
      </c>
      <c r="CA638" s="21"/>
      <c r="CB638" s="21" t="s">
        <v>79</v>
      </c>
    </row>
    <row r="639" spans="1:80">
      <c r="A639"/>
      <c r="B639"/>
      <c r="C639"/>
      <c r="D639"/>
      <c r="E639"/>
      <c r="F639"/>
      <c r="G639"/>
      <c r="H639"/>
      <c r="I639"/>
      <c r="J639"/>
      <c r="K639"/>
      <c r="L639"/>
      <c r="M639"/>
      <c r="N639"/>
      <c r="O639"/>
      <c r="P639"/>
      <c r="Q639"/>
      <c r="R639"/>
      <c r="S639"/>
      <c r="T639"/>
      <c r="U639"/>
      <c r="V639"/>
      <c r="W639"/>
      <c r="X639"/>
      <c r="Y639"/>
      <c r="Z639"/>
      <c r="AA639"/>
      <c r="AB639"/>
      <c r="AC639"/>
      <c r="AD639"/>
      <c r="AE639"/>
      <c r="AF639"/>
      <c r="AG639"/>
      <c r="AH639"/>
      <c r="AI639"/>
      <c r="AJ639"/>
      <c r="AK639"/>
      <c r="AL639"/>
      <c r="AM639"/>
      <c r="AN639"/>
      <c r="AO639"/>
      <c r="AP639"/>
      <c r="AQ639"/>
      <c r="AR639"/>
      <c r="AS639"/>
      <c r="AT639"/>
      <c r="AU639"/>
      <c r="AV639"/>
      <c r="AW639"/>
      <c r="AX639"/>
      <c r="AY639"/>
      <c r="AZ639"/>
      <c r="BA639"/>
      <c r="BB639"/>
      <c r="BC639"/>
      <c r="BD639"/>
      <c r="BE639"/>
      <c r="BF639"/>
      <c r="BG639"/>
      <c r="BH639"/>
      <c r="BI639"/>
      <c r="BJ639"/>
      <c r="BK639"/>
      <c r="BL639"/>
      <c r="BM639"/>
      <c r="BN639"/>
      <c r="BO639"/>
      <c r="BP639"/>
      <c r="BQ639"/>
      <c r="BR639"/>
      <c r="BS639"/>
      <c r="BT639"/>
      <c r="BU639"/>
      <c r="BV639"/>
      <c r="BY639" s="21">
        <v>150270.24</v>
      </c>
      <c r="BZ639" s="21">
        <v>0</v>
      </c>
      <c r="CA639" s="21"/>
      <c r="CB639" s="21" t="s">
        <v>79</v>
      </c>
    </row>
    <row r="640" spans="1:80">
      <c r="A640"/>
      <c r="B640"/>
      <c r="C640"/>
      <c r="D640"/>
      <c r="E640"/>
      <c r="F640"/>
      <c r="G640"/>
      <c r="H640"/>
      <c r="I640"/>
      <c r="J640"/>
      <c r="K640"/>
      <c r="L640"/>
      <c r="M640"/>
      <c r="N640"/>
      <c r="O640"/>
      <c r="P640"/>
      <c r="Q640"/>
      <c r="R640"/>
      <c r="S640"/>
      <c r="T640"/>
      <c r="U640"/>
      <c r="V640"/>
      <c r="W640"/>
      <c r="X640"/>
      <c r="Y640"/>
      <c r="Z640"/>
      <c r="AA640"/>
      <c r="AB640"/>
      <c r="AC640"/>
      <c r="AD640"/>
      <c r="AE640"/>
      <c r="AF640"/>
      <c r="AG640"/>
      <c r="AH640"/>
      <c r="AI640"/>
      <c r="AJ640"/>
      <c r="AK640"/>
      <c r="AL640"/>
      <c r="AM640"/>
      <c r="AN640"/>
      <c r="AO640"/>
      <c r="AP640"/>
      <c r="AQ640"/>
      <c r="AR640"/>
      <c r="AS640"/>
      <c r="AT640"/>
      <c r="AU640"/>
      <c r="AV640"/>
      <c r="AW640"/>
      <c r="AX640"/>
      <c r="AY640"/>
      <c r="AZ640"/>
      <c r="BA640"/>
      <c r="BB640"/>
      <c r="BC640"/>
      <c r="BD640"/>
      <c r="BE640"/>
      <c r="BF640"/>
      <c r="BG640"/>
      <c r="BH640"/>
      <c r="BI640"/>
      <c r="BJ640"/>
      <c r="BK640"/>
      <c r="BL640"/>
      <c r="BM640"/>
      <c r="BN640"/>
      <c r="BO640"/>
      <c r="BP640"/>
      <c r="BQ640"/>
      <c r="BR640"/>
      <c r="BS640"/>
      <c r="BT640"/>
      <c r="BU640"/>
      <c r="BV640"/>
      <c r="BY640" s="21">
        <v>150270.24</v>
      </c>
      <c r="BZ640" s="21">
        <v>0</v>
      </c>
      <c r="CA640" s="21"/>
      <c r="CB640" s="21" t="s">
        <v>79</v>
      </c>
    </row>
    <row r="641" spans="1:80">
      <c r="A641"/>
      <c r="B641"/>
      <c r="C641"/>
      <c r="D641"/>
      <c r="E641"/>
      <c r="F641"/>
      <c r="G641"/>
      <c r="H641"/>
      <c r="I641"/>
      <c r="J641"/>
      <c r="K641"/>
      <c r="L641"/>
      <c r="M641"/>
      <c r="N641"/>
      <c r="O641"/>
      <c r="P641"/>
      <c r="Q641"/>
      <c r="R641"/>
      <c r="S641"/>
      <c r="T641"/>
      <c r="U641"/>
      <c r="V641"/>
      <c r="W641"/>
      <c r="X641"/>
      <c r="Y641"/>
      <c r="Z641"/>
      <c r="AA641"/>
      <c r="AB641"/>
      <c r="AC641"/>
      <c r="AD641"/>
      <c r="AE641"/>
      <c r="AF641"/>
      <c r="AG641"/>
      <c r="AH641"/>
      <c r="AI641"/>
      <c r="AJ641"/>
      <c r="AK641"/>
      <c r="AL641"/>
      <c r="AM641"/>
      <c r="AN641"/>
      <c r="AO641"/>
      <c r="AP641"/>
      <c r="AQ641"/>
      <c r="AR641"/>
      <c r="AS641"/>
      <c r="AT641"/>
      <c r="AU641"/>
      <c r="AV641"/>
      <c r="AW641"/>
      <c r="AX641"/>
      <c r="AY641"/>
      <c r="AZ641"/>
      <c r="BA641"/>
      <c r="BB641"/>
      <c r="BC641"/>
      <c r="BD641"/>
      <c r="BE641"/>
      <c r="BF641"/>
      <c r="BG641"/>
      <c r="BH641"/>
      <c r="BI641"/>
      <c r="BJ641"/>
      <c r="BK641"/>
      <c r="BL641"/>
      <c r="BM641"/>
      <c r="BN641"/>
      <c r="BO641"/>
      <c r="BP641"/>
      <c r="BQ641"/>
      <c r="BR641"/>
      <c r="BS641"/>
      <c r="BT641"/>
      <c r="BU641"/>
      <c r="BV641"/>
      <c r="BY641" s="21">
        <v>150270.24</v>
      </c>
      <c r="BZ641" s="21">
        <v>0</v>
      </c>
      <c r="CA641" s="21"/>
      <c r="CB641" s="21" t="s">
        <v>79</v>
      </c>
    </row>
    <row r="642" spans="1:80">
      <c r="A642"/>
      <c r="B642"/>
      <c r="C642"/>
      <c r="D642"/>
      <c r="E642"/>
      <c r="F642"/>
      <c r="G642"/>
      <c r="H642"/>
      <c r="I642"/>
      <c r="J642"/>
      <c r="K642"/>
      <c r="L642"/>
      <c r="M642"/>
      <c r="N642"/>
      <c r="O642"/>
      <c r="P642"/>
      <c r="Q642"/>
      <c r="R642"/>
      <c r="S642"/>
      <c r="T642"/>
      <c r="U642"/>
      <c r="V642"/>
      <c r="W642"/>
      <c r="X642"/>
      <c r="Y642"/>
      <c r="Z642"/>
      <c r="AA642"/>
      <c r="AB642"/>
      <c r="AC642"/>
      <c r="AD642"/>
      <c r="AE642"/>
      <c r="AF642"/>
      <c r="AG642"/>
      <c r="AH642"/>
      <c r="AI642"/>
      <c r="AJ642"/>
      <c r="AK642"/>
      <c r="AL642"/>
      <c r="AM642"/>
      <c r="AN642"/>
      <c r="AO642"/>
      <c r="AP642"/>
      <c r="AQ642"/>
      <c r="AR642"/>
      <c r="AS642"/>
      <c r="AT642"/>
      <c r="AU642"/>
      <c r="AV642"/>
      <c r="AW642"/>
      <c r="AX642"/>
      <c r="AY642"/>
      <c r="AZ642"/>
      <c r="BA642"/>
      <c r="BB642"/>
      <c r="BC642"/>
      <c r="BD642"/>
      <c r="BE642"/>
      <c r="BF642"/>
      <c r="BG642"/>
      <c r="BH642"/>
      <c r="BI642"/>
      <c r="BJ642"/>
      <c r="BK642"/>
      <c r="BL642"/>
      <c r="BM642"/>
      <c r="BN642"/>
      <c r="BO642"/>
      <c r="BP642"/>
      <c r="BQ642"/>
      <c r="BR642"/>
      <c r="BS642"/>
      <c r="BT642"/>
      <c r="BU642"/>
      <c r="BV642"/>
      <c r="BY642" s="21">
        <v>150270.24</v>
      </c>
      <c r="BZ642" s="21">
        <v>0</v>
      </c>
      <c r="CA642" s="21"/>
      <c r="CB642" s="21" t="s">
        <v>79</v>
      </c>
    </row>
    <row r="643" spans="1:80">
      <c r="A643"/>
      <c r="B643"/>
      <c r="C643"/>
      <c r="D643"/>
      <c r="E643"/>
      <c r="F643"/>
      <c r="G643"/>
      <c r="H643"/>
      <c r="I643"/>
      <c r="J643"/>
      <c r="K643"/>
      <c r="L643"/>
      <c r="M643"/>
      <c r="N643"/>
      <c r="O643"/>
      <c r="P643"/>
      <c r="Q643"/>
      <c r="R643"/>
      <c r="S643"/>
      <c r="T643"/>
      <c r="U643"/>
      <c r="V643"/>
      <c r="W643"/>
      <c r="X643"/>
      <c r="Y643"/>
      <c r="Z643"/>
      <c r="AA643"/>
      <c r="AB643"/>
      <c r="AC643"/>
      <c r="AD643"/>
      <c r="AE643"/>
      <c r="AF643"/>
      <c r="AG643"/>
      <c r="AH643"/>
      <c r="AI643"/>
      <c r="AJ643"/>
      <c r="AK643"/>
      <c r="AL643"/>
      <c r="AM643"/>
      <c r="AN643"/>
      <c r="AO643"/>
      <c r="AP643"/>
      <c r="AQ643"/>
      <c r="AR643"/>
      <c r="AS643"/>
      <c r="AT643"/>
      <c r="AU643"/>
      <c r="AV643"/>
      <c r="AW643"/>
      <c r="AX643"/>
      <c r="AY643"/>
      <c r="AZ643"/>
      <c r="BA643"/>
      <c r="BB643"/>
      <c r="BC643"/>
      <c r="BD643"/>
      <c r="BE643"/>
      <c r="BF643"/>
      <c r="BG643"/>
      <c r="BH643"/>
      <c r="BI643"/>
      <c r="BJ643"/>
      <c r="BK643"/>
      <c r="BL643"/>
      <c r="BM643"/>
      <c r="BN643"/>
      <c r="BO643"/>
      <c r="BP643"/>
      <c r="BQ643"/>
      <c r="BR643"/>
      <c r="BS643"/>
      <c r="BT643"/>
      <c r="BU643"/>
      <c r="BV643"/>
      <c r="BY643" s="21">
        <v>150270.24</v>
      </c>
      <c r="BZ643" s="21">
        <v>0</v>
      </c>
      <c r="CA643" s="21"/>
      <c r="CB643" s="21" t="s">
        <v>79</v>
      </c>
    </row>
    <row r="644" spans="1:80">
      <c r="A644"/>
      <c r="B644"/>
      <c r="C644"/>
      <c r="D644"/>
      <c r="E644"/>
      <c r="F644"/>
      <c r="G644"/>
      <c r="H644"/>
      <c r="I644"/>
      <c r="J644"/>
      <c r="K644"/>
      <c r="L644"/>
      <c r="M644"/>
      <c r="N644"/>
      <c r="O644"/>
      <c r="P644"/>
      <c r="Q644"/>
      <c r="R644"/>
      <c r="S644"/>
      <c r="T644"/>
      <c r="U644"/>
      <c r="V644"/>
      <c r="W644"/>
      <c r="X644"/>
      <c r="Y644"/>
      <c r="Z644"/>
      <c r="AA644"/>
      <c r="AB644"/>
      <c r="AC644"/>
      <c r="AD644"/>
      <c r="AE644"/>
      <c r="AF644"/>
      <c r="AG644"/>
      <c r="AH644"/>
      <c r="AI644"/>
      <c r="AJ644"/>
      <c r="AK644"/>
      <c r="AL644"/>
      <c r="AM644"/>
      <c r="AN644"/>
      <c r="AO644"/>
      <c r="AP644"/>
      <c r="AQ644"/>
      <c r="AR644"/>
      <c r="AS644"/>
      <c r="AT644"/>
      <c r="AU644"/>
      <c r="AV644"/>
      <c r="AW644"/>
      <c r="AX644"/>
      <c r="AY644"/>
      <c r="AZ644"/>
      <c r="BA644"/>
      <c r="BB644"/>
      <c r="BC644"/>
      <c r="BD644"/>
      <c r="BE644"/>
      <c r="BF644"/>
      <c r="BG644"/>
      <c r="BH644"/>
      <c r="BI644"/>
      <c r="BJ644"/>
      <c r="BK644"/>
      <c r="BL644"/>
      <c r="BM644"/>
      <c r="BN644"/>
      <c r="BO644"/>
      <c r="BP644"/>
      <c r="BQ644"/>
      <c r="BR644"/>
      <c r="BS644"/>
      <c r="BT644"/>
      <c r="BU644"/>
      <c r="BV644"/>
      <c r="BY644" s="21">
        <v>150270.24</v>
      </c>
      <c r="BZ644" s="21">
        <v>0</v>
      </c>
      <c r="CA644" s="21"/>
      <c r="CB644" s="21" t="s">
        <v>79</v>
      </c>
    </row>
    <row r="645" spans="1:80">
      <c r="A645"/>
      <c r="B645"/>
      <c r="C645"/>
      <c r="D645"/>
      <c r="E645"/>
      <c r="F645"/>
      <c r="G645"/>
      <c r="H645"/>
      <c r="I645"/>
      <c r="J645"/>
      <c r="K645"/>
      <c r="L645"/>
      <c r="M645"/>
      <c r="N645"/>
      <c r="O645"/>
      <c r="P645"/>
      <c r="Q645"/>
      <c r="R645"/>
      <c r="S645"/>
      <c r="T645"/>
      <c r="U645"/>
      <c r="V645"/>
      <c r="W645"/>
      <c r="X645"/>
      <c r="Y645"/>
      <c r="Z645"/>
      <c r="AA645"/>
      <c r="AB645"/>
      <c r="AC645"/>
      <c r="AD645"/>
      <c r="AE645"/>
      <c r="AF645"/>
      <c r="AG645"/>
      <c r="AH645"/>
      <c r="AI645"/>
      <c r="AJ645"/>
      <c r="AK645"/>
      <c r="AL645"/>
      <c r="AM645"/>
      <c r="AN645"/>
      <c r="AO645"/>
      <c r="AP645"/>
      <c r="AQ645"/>
      <c r="AR645"/>
      <c r="AS645"/>
      <c r="AT645"/>
      <c r="AU645"/>
      <c r="AV645"/>
      <c r="AW645"/>
      <c r="AX645"/>
      <c r="AY645"/>
      <c r="AZ645"/>
      <c r="BA645"/>
      <c r="BB645"/>
      <c r="BC645"/>
      <c r="BD645"/>
      <c r="BE645"/>
      <c r="BF645"/>
      <c r="BG645"/>
      <c r="BH645"/>
      <c r="BI645"/>
      <c r="BJ645"/>
      <c r="BK645"/>
      <c r="BL645"/>
      <c r="BM645"/>
      <c r="BN645"/>
      <c r="BO645"/>
      <c r="BP645"/>
      <c r="BQ645"/>
      <c r="BR645"/>
      <c r="BS645"/>
      <c r="BT645"/>
      <c r="BU645"/>
      <c r="BV645"/>
      <c r="BY645" s="21">
        <v>150270.24</v>
      </c>
      <c r="BZ645" s="21">
        <v>0</v>
      </c>
      <c r="CA645" s="21"/>
      <c r="CB645" s="21" t="s">
        <v>79</v>
      </c>
    </row>
    <row r="646" spans="1:80">
      <c r="A646"/>
      <c r="B646"/>
      <c r="C646"/>
      <c r="D646"/>
      <c r="E646"/>
      <c r="F646"/>
      <c r="G646"/>
      <c r="H646"/>
      <c r="I646"/>
      <c r="J646"/>
      <c r="K646"/>
      <c r="L646"/>
      <c r="M646"/>
      <c r="N646"/>
      <c r="O646"/>
      <c r="P646"/>
      <c r="Q646"/>
      <c r="R646"/>
      <c r="S646"/>
      <c r="T646"/>
      <c r="U646"/>
      <c r="V646"/>
      <c r="W646"/>
      <c r="X646"/>
      <c r="Y646"/>
      <c r="Z646"/>
      <c r="AA646"/>
      <c r="AB646"/>
      <c r="AC646"/>
      <c r="AD646"/>
      <c r="AE646"/>
      <c r="AF646"/>
      <c r="AG646"/>
      <c r="AH646"/>
      <c r="AI646"/>
      <c r="AJ646"/>
      <c r="AK646"/>
      <c r="AL646"/>
      <c r="AM646"/>
      <c r="AN646"/>
      <c r="AO646"/>
      <c r="AP646"/>
      <c r="AQ646"/>
      <c r="AR646"/>
      <c r="AS646"/>
      <c r="AT646"/>
      <c r="AU646"/>
      <c r="AV646"/>
      <c r="AW646"/>
      <c r="AX646"/>
      <c r="AY646"/>
      <c r="AZ646"/>
      <c r="BA646"/>
      <c r="BB646"/>
      <c r="BC646"/>
      <c r="BD646"/>
      <c r="BE646"/>
      <c r="BF646"/>
      <c r="BG646"/>
      <c r="BH646"/>
      <c r="BI646"/>
      <c r="BJ646"/>
      <c r="BK646"/>
      <c r="BL646"/>
      <c r="BM646"/>
      <c r="BN646"/>
      <c r="BO646"/>
      <c r="BP646"/>
      <c r="BQ646"/>
      <c r="BR646"/>
      <c r="BS646"/>
      <c r="BT646"/>
      <c r="BU646"/>
      <c r="BV646"/>
      <c r="BY646" s="21">
        <v>150270.24</v>
      </c>
      <c r="BZ646" s="21">
        <v>0</v>
      </c>
      <c r="CA646" s="21"/>
      <c r="CB646" s="21" t="s">
        <v>79</v>
      </c>
    </row>
    <row r="647" spans="1:80">
      <c r="A647"/>
      <c r="B647"/>
      <c r="C647"/>
      <c r="D647"/>
      <c r="E647"/>
      <c r="F647"/>
      <c r="G647"/>
      <c r="H647"/>
      <c r="I647"/>
      <c r="J647"/>
      <c r="K647"/>
      <c r="L647"/>
      <c r="M647"/>
      <c r="N647"/>
      <c r="O647"/>
      <c r="P647"/>
      <c r="Q647"/>
      <c r="R647"/>
      <c r="S647"/>
      <c r="T647"/>
      <c r="U647"/>
      <c r="V647"/>
      <c r="W647"/>
      <c r="X647"/>
      <c r="Y647"/>
      <c r="Z647"/>
      <c r="AA647"/>
      <c r="AB647"/>
      <c r="AC647"/>
      <c r="AD647"/>
      <c r="AE647"/>
      <c r="AF647"/>
      <c r="AG647"/>
      <c r="AH647"/>
      <c r="AI647"/>
      <c r="AJ647"/>
      <c r="AK647"/>
      <c r="AL647"/>
      <c r="AM647"/>
      <c r="AN647"/>
      <c r="AO647"/>
      <c r="AP647"/>
      <c r="AQ647"/>
      <c r="AR647"/>
      <c r="AS647"/>
      <c r="AT647"/>
      <c r="AU647"/>
      <c r="AV647"/>
      <c r="AW647"/>
      <c r="AX647"/>
      <c r="AY647"/>
      <c r="AZ647"/>
      <c r="BA647"/>
      <c r="BB647"/>
      <c r="BC647"/>
      <c r="BD647"/>
      <c r="BE647"/>
      <c r="BF647"/>
      <c r="BG647"/>
      <c r="BH647"/>
      <c r="BI647"/>
      <c r="BJ647"/>
      <c r="BK647"/>
      <c r="BL647"/>
      <c r="BM647"/>
      <c r="BN647"/>
      <c r="BO647"/>
      <c r="BP647"/>
      <c r="BQ647"/>
      <c r="BR647"/>
      <c r="BS647"/>
      <c r="BT647"/>
      <c r="BU647"/>
      <c r="BV647"/>
      <c r="BY647" s="21">
        <v>150270.24</v>
      </c>
      <c r="BZ647" s="21">
        <v>0</v>
      </c>
      <c r="CA647" s="21"/>
      <c r="CB647" s="21" t="s">
        <v>79</v>
      </c>
    </row>
    <row r="648" spans="1:80">
      <c r="A648"/>
      <c r="B648"/>
      <c r="C648"/>
      <c r="D648"/>
      <c r="E648"/>
      <c r="F648"/>
      <c r="G648"/>
      <c r="H648"/>
      <c r="I648"/>
      <c r="J648"/>
      <c r="K648"/>
      <c r="L648"/>
      <c r="M648"/>
      <c r="N648"/>
      <c r="O648"/>
      <c r="P648"/>
      <c r="Q648"/>
      <c r="R648"/>
      <c r="S648"/>
      <c r="T648"/>
      <c r="U648"/>
      <c r="V648"/>
      <c r="W648"/>
      <c r="X648"/>
      <c r="Y648"/>
      <c r="Z648"/>
      <c r="AA648"/>
      <c r="AB648"/>
      <c r="AC648"/>
      <c r="AD648"/>
      <c r="AE648"/>
      <c r="AF648"/>
      <c r="AG648"/>
      <c r="AH648"/>
      <c r="AI648"/>
      <c r="AJ648"/>
      <c r="AK648"/>
      <c r="AL648"/>
      <c r="AM648"/>
      <c r="AN648"/>
      <c r="AO648"/>
      <c r="AP648"/>
      <c r="AQ648"/>
      <c r="AR648"/>
      <c r="AS648"/>
      <c r="AT648"/>
      <c r="AU648"/>
      <c r="AV648"/>
      <c r="AW648"/>
      <c r="AX648"/>
      <c r="AY648"/>
      <c r="AZ648"/>
      <c r="BA648"/>
      <c r="BB648"/>
      <c r="BC648"/>
      <c r="BD648"/>
      <c r="BE648"/>
      <c r="BF648"/>
      <c r="BG648"/>
      <c r="BH648"/>
      <c r="BI648"/>
      <c r="BJ648"/>
      <c r="BK648"/>
      <c r="BL648"/>
      <c r="BM648"/>
      <c r="BN648"/>
      <c r="BO648"/>
      <c r="BP648"/>
      <c r="BQ648"/>
      <c r="BR648"/>
      <c r="BS648"/>
      <c r="BT648"/>
      <c r="BU648"/>
      <c r="BV648"/>
      <c r="BY648" s="21">
        <v>150270.24</v>
      </c>
      <c r="BZ648" s="21">
        <v>0</v>
      </c>
      <c r="CA648" s="21"/>
      <c r="CB648" s="21" t="s">
        <v>79</v>
      </c>
    </row>
    <row r="649" spans="1:80">
      <c r="A649"/>
      <c r="B649"/>
      <c r="C649"/>
      <c r="D649"/>
      <c r="E649"/>
      <c r="F649"/>
      <c r="G649"/>
      <c r="H649"/>
      <c r="I649"/>
      <c r="J649"/>
      <c r="K649"/>
      <c r="L649"/>
      <c r="M649"/>
      <c r="N649"/>
      <c r="O649"/>
      <c r="P649"/>
      <c r="Q649"/>
      <c r="R649"/>
      <c r="S649"/>
      <c r="T649"/>
      <c r="U649"/>
      <c r="V649"/>
      <c r="W649"/>
      <c r="X649"/>
      <c r="Y649"/>
      <c r="Z649"/>
      <c r="AA649"/>
      <c r="AB649"/>
      <c r="AC649"/>
      <c r="AD649"/>
      <c r="AE649"/>
      <c r="AF649"/>
      <c r="AG649"/>
      <c r="AH649"/>
      <c r="AI649"/>
      <c r="AJ649"/>
      <c r="AK649"/>
      <c r="AL649"/>
      <c r="AM649"/>
      <c r="AN649"/>
      <c r="AO649"/>
      <c r="AP649"/>
      <c r="AQ649"/>
      <c r="AR649"/>
      <c r="AS649"/>
      <c r="AT649"/>
      <c r="AU649"/>
      <c r="AV649"/>
      <c r="AW649"/>
      <c r="AX649"/>
      <c r="AY649"/>
      <c r="AZ649"/>
      <c r="BA649"/>
      <c r="BB649"/>
      <c r="BC649"/>
      <c r="BD649"/>
      <c r="BE649"/>
      <c r="BF649"/>
      <c r="BG649"/>
      <c r="BH649"/>
      <c r="BI649"/>
      <c r="BJ649"/>
      <c r="BK649"/>
      <c r="BL649"/>
      <c r="BM649"/>
      <c r="BN649"/>
      <c r="BO649"/>
      <c r="BP649"/>
      <c r="BQ649"/>
      <c r="BR649"/>
      <c r="BS649"/>
      <c r="BT649"/>
      <c r="BU649"/>
      <c r="BV649"/>
      <c r="BY649" s="21">
        <v>150270.24</v>
      </c>
      <c r="BZ649" s="21">
        <v>0</v>
      </c>
      <c r="CA649" s="21"/>
      <c r="CB649" s="21" t="s">
        <v>79</v>
      </c>
    </row>
    <row r="650" spans="1:80">
      <c r="A650"/>
      <c r="B650"/>
      <c r="C650"/>
      <c r="D650"/>
      <c r="E650"/>
      <c r="F650"/>
      <c r="G650"/>
      <c r="H650"/>
      <c r="I650"/>
      <c r="J650"/>
      <c r="K650"/>
      <c r="L650"/>
      <c r="M650"/>
      <c r="N650"/>
      <c r="O650"/>
      <c r="P650"/>
      <c r="Q650"/>
      <c r="R650"/>
      <c r="S650"/>
      <c r="T650"/>
      <c r="U650"/>
      <c r="V650"/>
      <c r="W650"/>
      <c r="X650"/>
      <c r="Y650"/>
      <c r="Z650"/>
      <c r="AA650"/>
      <c r="AB650"/>
      <c r="AC650"/>
      <c r="AD650"/>
      <c r="AE650"/>
      <c r="AF650"/>
      <c r="AG650"/>
      <c r="AH650"/>
      <c r="AI650"/>
      <c r="AJ650"/>
      <c r="AK650"/>
      <c r="AL650"/>
      <c r="AM650"/>
      <c r="AN650"/>
      <c r="AO650"/>
      <c r="AP650"/>
      <c r="AQ650"/>
      <c r="AR650"/>
      <c r="AS650"/>
      <c r="AT650"/>
      <c r="AU650"/>
      <c r="AV650"/>
      <c r="AW650"/>
      <c r="AX650"/>
      <c r="AY650"/>
      <c r="AZ650"/>
      <c r="BA650"/>
      <c r="BB650"/>
      <c r="BC650"/>
      <c r="BD650"/>
      <c r="BE650"/>
      <c r="BF650"/>
      <c r="BG650"/>
      <c r="BH650"/>
      <c r="BI650"/>
      <c r="BJ650"/>
      <c r="BK650"/>
      <c r="BL650"/>
      <c r="BM650"/>
      <c r="BN650"/>
      <c r="BO650"/>
      <c r="BP650"/>
      <c r="BQ650"/>
      <c r="BR650"/>
      <c r="BS650"/>
      <c r="BT650"/>
      <c r="BU650"/>
      <c r="BV650"/>
      <c r="BY650" s="21">
        <v>150270.24</v>
      </c>
      <c r="BZ650" s="21">
        <v>0</v>
      </c>
      <c r="CA650" s="21"/>
      <c r="CB650" s="21" t="s">
        <v>79</v>
      </c>
    </row>
    <row r="651" spans="1:80">
      <c r="A651"/>
      <c r="B651"/>
      <c r="C651"/>
      <c r="D651"/>
      <c r="E651"/>
      <c r="F651"/>
      <c r="G651"/>
      <c r="H651"/>
      <c r="I651"/>
      <c r="J651"/>
      <c r="K651"/>
      <c r="L651"/>
      <c r="M651"/>
      <c r="N651"/>
      <c r="O651"/>
      <c r="P651"/>
      <c r="Q651"/>
      <c r="R651"/>
      <c r="S651"/>
      <c r="T651"/>
      <c r="U651"/>
      <c r="V651"/>
      <c r="W651"/>
      <c r="X651"/>
      <c r="Y651"/>
      <c r="Z651"/>
      <c r="AA651"/>
      <c r="AB651"/>
      <c r="AC651"/>
      <c r="AD651"/>
      <c r="AE651"/>
      <c r="AF651"/>
      <c r="AG651"/>
      <c r="AH651"/>
      <c r="AI651"/>
      <c r="AJ651"/>
      <c r="AK651"/>
      <c r="AL651"/>
      <c r="AM651"/>
      <c r="AN651"/>
      <c r="AO651"/>
      <c r="AP651"/>
      <c r="AQ651"/>
      <c r="AR651"/>
      <c r="AS651"/>
      <c r="AT651"/>
      <c r="AU651"/>
      <c r="AV651"/>
      <c r="AW651"/>
      <c r="AX651"/>
      <c r="AY651"/>
      <c r="AZ651"/>
      <c r="BA651"/>
      <c r="BB651"/>
      <c r="BC651"/>
      <c r="BD651"/>
      <c r="BE651"/>
      <c r="BF651"/>
      <c r="BG651"/>
      <c r="BH651"/>
      <c r="BI651"/>
      <c r="BJ651"/>
      <c r="BK651"/>
      <c r="BL651"/>
      <c r="BM651"/>
      <c r="BN651"/>
      <c r="BO651"/>
      <c r="BP651"/>
      <c r="BQ651"/>
      <c r="BR651"/>
      <c r="BS651"/>
      <c r="BT651"/>
      <c r="BU651"/>
      <c r="BV651"/>
      <c r="BY651" s="21">
        <v>156524.6</v>
      </c>
      <c r="BZ651" s="21">
        <v>0</v>
      </c>
      <c r="CA651" s="21"/>
      <c r="CB651" s="21" t="s">
        <v>79</v>
      </c>
    </row>
    <row r="652" spans="1:80">
      <c r="A652"/>
      <c r="B652"/>
      <c r="C652"/>
      <c r="D652"/>
      <c r="E652"/>
      <c r="F652"/>
      <c r="G652"/>
      <c r="H652"/>
      <c r="I652"/>
      <c r="J652"/>
      <c r="K652"/>
      <c r="L652"/>
      <c r="M652"/>
      <c r="N652"/>
      <c r="O652"/>
      <c r="P652"/>
      <c r="Q652"/>
      <c r="R652"/>
      <c r="S652"/>
      <c r="T652"/>
      <c r="U652"/>
      <c r="V652"/>
      <c r="W652"/>
      <c r="X652"/>
      <c r="Y652"/>
      <c r="Z652"/>
      <c r="AA652"/>
      <c r="AB652"/>
      <c r="AC652"/>
      <c r="AD652"/>
      <c r="AE652"/>
      <c r="AF652"/>
      <c r="AG652"/>
      <c r="AH652"/>
      <c r="AI652"/>
      <c r="AJ652"/>
      <c r="AK652"/>
      <c r="AL652"/>
      <c r="AM652"/>
      <c r="AN652"/>
      <c r="AO652"/>
      <c r="AP652"/>
      <c r="AQ652"/>
      <c r="AR652"/>
      <c r="AS652"/>
      <c r="AT652"/>
      <c r="AU652"/>
      <c r="AV652"/>
      <c r="AW652"/>
      <c r="AX652"/>
      <c r="AY652"/>
      <c r="AZ652"/>
      <c r="BA652"/>
      <c r="BB652"/>
      <c r="BC652"/>
      <c r="BD652"/>
      <c r="BE652"/>
      <c r="BF652"/>
      <c r="BG652"/>
      <c r="BH652"/>
      <c r="BI652"/>
      <c r="BJ652"/>
      <c r="BK652"/>
      <c r="BL652"/>
      <c r="BM652"/>
      <c r="BN652"/>
      <c r="BO652"/>
      <c r="BP652"/>
      <c r="BQ652"/>
      <c r="BR652"/>
      <c r="BS652"/>
      <c r="BT652"/>
      <c r="BU652"/>
      <c r="BV652"/>
      <c r="BY652" s="21">
        <v>156524.6</v>
      </c>
      <c r="BZ652" s="21">
        <v>0</v>
      </c>
      <c r="CA652" s="21"/>
      <c r="CB652" s="21" t="s">
        <v>79</v>
      </c>
    </row>
    <row r="653" spans="1:80">
      <c r="A653"/>
      <c r="B653"/>
      <c r="C653"/>
      <c r="D653"/>
      <c r="E653"/>
      <c r="F653"/>
      <c r="G653"/>
      <c r="H653"/>
      <c r="I653"/>
      <c r="J653"/>
      <c r="K653"/>
      <c r="L653"/>
      <c r="M653"/>
      <c r="N653"/>
      <c r="O653"/>
      <c r="P653"/>
      <c r="Q653"/>
      <c r="R653"/>
      <c r="S653"/>
      <c r="T653"/>
      <c r="U653"/>
      <c r="V653"/>
      <c r="W653"/>
      <c r="X653"/>
      <c r="Y653"/>
      <c r="Z653"/>
      <c r="AA653"/>
      <c r="AB653"/>
      <c r="AC653"/>
      <c r="AD653"/>
      <c r="AE653"/>
      <c r="AF653"/>
      <c r="AG653"/>
      <c r="AH653"/>
      <c r="AI653"/>
      <c r="AJ653"/>
      <c r="AK653"/>
      <c r="AL653"/>
      <c r="AM653"/>
      <c r="AN653"/>
      <c r="AO653"/>
      <c r="AP653"/>
      <c r="AQ653"/>
      <c r="AR653"/>
      <c r="AS653"/>
      <c r="AT653"/>
      <c r="AU653"/>
      <c r="AV653"/>
      <c r="AW653"/>
      <c r="AX653"/>
      <c r="AY653"/>
      <c r="AZ653"/>
      <c r="BA653"/>
      <c r="BB653"/>
      <c r="BC653"/>
      <c r="BD653"/>
      <c r="BE653"/>
      <c r="BF653"/>
      <c r="BG653"/>
      <c r="BH653"/>
      <c r="BI653"/>
      <c r="BJ653"/>
      <c r="BK653"/>
      <c r="BL653"/>
      <c r="BM653"/>
      <c r="BN653"/>
      <c r="BO653"/>
      <c r="BP653"/>
      <c r="BQ653"/>
      <c r="BR653"/>
      <c r="BS653"/>
      <c r="BT653"/>
      <c r="BU653"/>
      <c r="BV653"/>
      <c r="BY653" s="21">
        <v>156524.6</v>
      </c>
      <c r="BZ653" s="21">
        <v>0</v>
      </c>
      <c r="CA653" s="21"/>
      <c r="CB653" s="21" t="s">
        <v>79</v>
      </c>
    </row>
    <row r="654" spans="1:80">
      <c r="A654"/>
      <c r="B654"/>
      <c r="C654"/>
      <c r="D654"/>
      <c r="E654"/>
      <c r="F654"/>
      <c r="G654"/>
      <c r="H654"/>
      <c r="I654"/>
      <c r="J654"/>
      <c r="K654"/>
      <c r="L654"/>
      <c r="M654"/>
      <c r="N654"/>
      <c r="O654"/>
      <c r="P654"/>
      <c r="Q654"/>
      <c r="R654"/>
      <c r="S654"/>
      <c r="T654"/>
      <c r="U654"/>
      <c r="V654"/>
      <c r="W654"/>
      <c r="X654"/>
      <c r="Y654"/>
      <c r="Z654"/>
      <c r="AA654"/>
      <c r="AB654"/>
      <c r="AC654"/>
      <c r="AD654"/>
      <c r="AE654"/>
      <c r="AF654"/>
      <c r="AG654"/>
      <c r="AH654"/>
      <c r="AI654"/>
      <c r="AJ654"/>
      <c r="AK654"/>
      <c r="AL654"/>
      <c r="AM654"/>
      <c r="AN654"/>
      <c r="AO654"/>
      <c r="AP654"/>
      <c r="AQ654"/>
      <c r="AR654"/>
      <c r="AS654"/>
      <c r="AT654"/>
      <c r="AU654"/>
      <c r="AV654"/>
      <c r="AW654"/>
      <c r="AX654"/>
      <c r="AY654"/>
      <c r="AZ654"/>
      <c r="BA654"/>
      <c r="BB654"/>
      <c r="BC654"/>
      <c r="BD654"/>
      <c r="BE654"/>
      <c r="BF654"/>
      <c r="BG654"/>
      <c r="BH654"/>
      <c r="BI654"/>
      <c r="BJ654"/>
      <c r="BK654"/>
      <c r="BL654"/>
      <c r="BM654"/>
      <c r="BN654"/>
      <c r="BO654"/>
      <c r="BP654"/>
      <c r="BQ654"/>
      <c r="BR654"/>
      <c r="BS654"/>
      <c r="BT654"/>
      <c r="BU654"/>
      <c r="BV654"/>
      <c r="BY654" s="21">
        <v>156524.6</v>
      </c>
      <c r="BZ654" s="21">
        <v>0</v>
      </c>
      <c r="CA654" s="21"/>
      <c r="CB654" s="21" t="s">
        <v>79</v>
      </c>
    </row>
    <row r="655" spans="1:80">
      <c r="A655"/>
      <c r="B655"/>
      <c r="C655"/>
      <c r="D655"/>
      <c r="E655"/>
      <c r="F655"/>
      <c r="G655"/>
      <c r="H655"/>
      <c r="I655"/>
      <c r="J655"/>
      <c r="K655"/>
      <c r="L655"/>
      <c r="M655"/>
      <c r="N655"/>
      <c r="O655"/>
      <c r="P655"/>
      <c r="Q655"/>
      <c r="R655"/>
      <c r="S655"/>
      <c r="T655"/>
      <c r="U655"/>
      <c r="V655"/>
      <c r="W655"/>
      <c r="X655"/>
      <c r="Y655"/>
      <c r="Z655"/>
      <c r="AA655"/>
      <c r="AB655"/>
      <c r="AC655"/>
      <c r="AD655"/>
      <c r="AE655"/>
      <c r="AF655"/>
      <c r="AG655"/>
      <c r="AH655"/>
      <c r="AI655"/>
      <c r="AJ655"/>
      <c r="AK655"/>
      <c r="AL655"/>
      <c r="AM655"/>
      <c r="AN655"/>
      <c r="AO655"/>
      <c r="AP655"/>
      <c r="AQ655"/>
      <c r="AR655"/>
      <c r="AS655"/>
      <c r="AT655"/>
      <c r="AU655"/>
      <c r="AV655"/>
      <c r="AW655"/>
      <c r="AX655"/>
      <c r="AY655"/>
      <c r="AZ655"/>
      <c r="BA655"/>
      <c r="BB655"/>
      <c r="BC655"/>
      <c r="BD655"/>
      <c r="BE655"/>
      <c r="BF655"/>
      <c r="BG655"/>
      <c r="BH655"/>
      <c r="BI655"/>
      <c r="BJ655"/>
      <c r="BK655"/>
      <c r="BL655"/>
      <c r="BM655"/>
      <c r="BN655"/>
      <c r="BO655"/>
      <c r="BP655"/>
      <c r="BQ655"/>
      <c r="BR655"/>
      <c r="BS655"/>
      <c r="BT655"/>
      <c r="BU655"/>
      <c r="BV655"/>
      <c r="BY655" s="21">
        <v>101480.44</v>
      </c>
      <c r="BZ655" s="21">
        <v>0</v>
      </c>
      <c r="CA655" s="21"/>
      <c r="CB655" s="21" t="s">
        <v>79</v>
      </c>
    </row>
    <row r="656" spans="1:80">
      <c r="A656"/>
      <c r="B656"/>
      <c r="C656"/>
      <c r="D656"/>
      <c r="E656"/>
      <c r="F656"/>
      <c r="G656"/>
      <c r="H656"/>
      <c r="I656"/>
      <c r="J656"/>
      <c r="K656"/>
      <c r="L656"/>
      <c r="M656"/>
      <c r="N656"/>
      <c r="O656"/>
      <c r="P656"/>
      <c r="Q656"/>
      <c r="R656"/>
      <c r="S656"/>
      <c r="T656"/>
      <c r="U656"/>
      <c r="V656"/>
      <c r="W656"/>
      <c r="X656"/>
      <c r="Y656"/>
      <c r="Z656"/>
      <c r="AA656"/>
      <c r="AB656"/>
      <c r="AC656"/>
      <c r="AD656"/>
      <c r="AE656"/>
      <c r="AF656"/>
      <c r="AG656"/>
      <c r="AH656"/>
      <c r="AI656"/>
      <c r="AJ656"/>
      <c r="AK656"/>
      <c r="AL656"/>
      <c r="AM656"/>
      <c r="AN656"/>
      <c r="AO656"/>
      <c r="AP656"/>
      <c r="AQ656"/>
      <c r="AR656"/>
      <c r="AS656"/>
      <c r="AT656"/>
      <c r="AU656"/>
      <c r="AV656"/>
      <c r="AW656"/>
      <c r="AX656"/>
      <c r="AY656"/>
      <c r="AZ656"/>
      <c r="BA656"/>
      <c r="BB656"/>
      <c r="BC656"/>
      <c r="BD656"/>
      <c r="BE656"/>
      <c r="BF656"/>
      <c r="BG656"/>
      <c r="BH656"/>
      <c r="BI656"/>
      <c r="BJ656"/>
      <c r="BK656"/>
      <c r="BL656"/>
      <c r="BM656"/>
      <c r="BN656"/>
      <c r="BO656"/>
      <c r="BP656"/>
      <c r="BQ656"/>
      <c r="BR656"/>
      <c r="BS656"/>
      <c r="BT656"/>
      <c r="BU656"/>
      <c r="BV656"/>
      <c r="BY656" s="21">
        <v>101480.44</v>
      </c>
      <c r="BZ656" s="21">
        <v>0</v>
      </c>
      <c r="CA656" s="21"/>
      <c r="CB656" s="21" t="s">
        <v>79</v>
      </c>
    </row>
    <row r="657" spans="1:80">
      <c r="A657"/>
      <c r="B657"/>
      <c r="C657"/>
      <c r="D657"/>
      <c r="E657"/>
      <c r="F657"/>
      <c r="G657"/>
      <c r="H657"/>
      <c r="I657"/>
      <c r="J657"/>
      <c r="K657"/>
      <c r="L657"/>
      <c r="M657"/>
      <c r="N657"/>
      <c r="O657"/>
      <c r="P657"/>
      <c r="Q657"/>
      <c r="R657"/>
      <c r="S657"/>
      <c r="T657"/>
      <c r="U657"/>
      <c r="V657"/>
      <c r="W657"/>
      <c r="X657"/>
      <c r="Y657"/>
      <c r="Z657"/>
      <c r="AA657"/>
      <c r="AB657"/>
      <c r="AC657"/>
      <c r="AD657"/>
      <c r="AE657"/>
      <c r="AF657"/>
      <c r="AG657"/>
      <c r="AH657"/>
      <c r="AI657"/>
      <c r="AJ657"/>
      <c r="AK657"/>
      <c r="AL657"/>
      <c r="AM657"/>
      <c r="AN657"/>
      <c r="AO657"/>
      <c r="AP657"/>
      <c r="AQ657"/>
      <c r="AR657"/>
      <c r="AS657"/>
      <c r="AT657"/>
      <c r="AU657"/>
      <c r="AV657"/>
      <c r="AW657"/>
      <c r="AX657"/>
      <c r="AY657"/>
      <c r="AZ657"/>
      <c r="BA657"/>
      <c r="BB657"/>
      <c r="BC657"/>
      <c r="BD657"/>
      <c r="BE657"/>
      <c r="BF657"/>
      <c r="BG657"/>
      <c r="BH657"/>
      <c r="BI657"/>
      <c r="BJ657"/>
      <c r="BK657"/>
      <c r="BL657"/>
      <c r="BM657"/>
      <c r="BN657"/>
      <c r="BO657"/>
      <c r="BP657"/>
      <c r="BQ657"/>
      <c r="BR657"/>
      <c r="BS657"/>
      <c r="BT657"/>
      <c r="BU657"/>
      <c r="BV657"/>
      <c r="BY657" s="21">
        <v>101480.44</v>
      </c>
      <c r="BZ657" s="21">
        <v>0</v>
      </c>
      <c r="CA657" s="21"/>
      <c r="CB657" s="21" t="s">
        <v>79</v>
      </c>
    </row>
    <row r="658" spans="1:80">
      <c r="A658"/>
      <c r="B658"/>
      <c r="C658"/>
      <c r="D658"/>
      <c r="E658"/>
      <c r="F658"/>
      <c r="G658"/>
      <c r="H658"/>
      <c r="I658"/>
      <c r="J658"/>
      <c r="K658"/>
      <c r="L658"/>
      <c r="M658"/>
      <c r="N658"/>
      <c r="O658"/>
      <c r="P658"/>
      <c r="Q658"/>
      <c r="R658"/>
      <c r="S658"/>
      <c r="T658"/>
      <c r="U658"/>
      <c r="V658"/>
      <c r="W658"/>
      <c r="X658"/>
      <c r="Y658"/>
      <c r="Z658"/>
      <c r="AA658"/>
      <c r="AB658"/>
      <c r="AC658"/>
      <c r="AD658"/>
      <c r="AE658"/>
      <c r="AF658"/>
      <c r="AG658"/>
      <c r="AH658"/>
      <c r="AI658"/>
      <c r="AJ658"/>
      <c r="AK658"/>
      <c r="AL658"/>
      <c r="AM658"/>
      <c r="AN658"/>
      <c r="AO658"/>
      <c r="AP658"/>
      <c r="AQ658"/>
      <c r="AR658"/>
      <c r="AS658"/>
      <c r="AT658"/>
      <c r="AU658"/>
      <c r="AV658"/>
      <c r="AW658"/>
      <c r="AX658"/>
      <c r="AY658"/>
      <c r="AZ658"/>
      <c r="BA658"/>
      <c r="BB658"/>
      <c r="BC658"/>
      <c r="BD658"/>
      <c r="BE658"/>
      <c r="BF658"/>
      <c r="BG658"/>
      <c r="BH658"/>
      <c r="BI658"/>
      <c r="BJ658"/>
      <c r="BK658"/>
      <c r="BL658"/>
      <c r="BM658"/>
      <c r="BN658"/>
      <c r="BO658"/>
      <c r="BP658"/>
      <c r="BQ658"/>
      <c r="BR658"/>
      <c r="BS658"/>
      <c r="BT658"/>
      <c r="BU658"/>
      <c r="BV658"/>
      <c r="BY658" s="21">
        <v>101480.44</v>
      </c>
      <c r="BZ658" s="21">
        <v>0</v>
      </c>
      <c r="CA658" s="21"/>
      <c r="CB658" s="21" t="s">
        <v>79</v>
      </c>
    </row>
    <row r="659" spans="1:80">
      <c r="A659"/>
      <c r="B659"/>
      <c r="C659"/>
      <c r="D659"/>
      <c r="E659"/>
      <c r="F659"/>
      <c r="G659"/>
      <c r="H659"/>
      <c r="I659"/>
      <c r="J659"/>
      <c r="K659"/>
      <c r="L659"/>
      <c r="M659"/>
      <c r="N659"/>
      <c r="O659"/>
      <c r="P659"/>
      <c r="Q659"/>
      <c r="R659"/>
      <c r="S659"/>
      <c r="T659"/>
      <c r="U659"/>
      <c r="V659"/>
      <c r="W659"/>
      <c r="X659"/>
      <c r="Y659"/>
      <c r="Z659"/>
      <c r="AA659"/>
      <c r="AB659"/>
      <c r="AC659"/>
      <c r="AD659"/>
      <c r="AE659"/>
      <c r="AF659"/>
      <c r="AG659"/>
      <c r="AH659"/>
      <c r="AI659"/>
      <c r="AJ659"/>
      <c r="AK659"/>
      <c r="AL659"/>
      <c r="AM659"/>
      <c r="AN659"/>
      <c r="AO659"/>
      <c r="AP659"/>
      <c r="AQ659"/>
      <c r="AR659"/>
      <c r="AS659"/>
      <c r="AT659"/>
      <c r="AU659"/>
      <c r="AV659"/>
      <c r="AW659"/>
      <c r="AX659"/>
      <c r="AY659"/>
      <c r="AZ659"/>
      <c r="BA659"/>
      <c r="BB659"/>
      <c r="BC659"/>
      <c r="BD659"/>
      <c r="BE659"/>
      <c r="BF659"/>
      <c r="BG659"/>
      <c r="BH659"/>
      <c r="BI659"/>
      <c r="BJ659"/>
      <c r="BK659"/>
      <c r="BL659"/>
      <c r="BM659"/>
      <c r="BN659"/>
      <c r="BO659"/>
      <c r="BP659"/>
      <c r="BQ659"/>
      <c r="BR659"/>
      <c r="BS659"/>
      <c r="BT659"/>
      <c r="BU659"/>
      <c r="BV659"/>
      <c r="BY659" s="21">
        <v>101480.44</v>
      </c>
      <c r="BZ659" s="21">
        <v>0</v>
      </c>
      <c r="CA659" s="21"/>
      <c r="CB659" s="21" t="s">
        <v>79</v>
      </c>
    </row>
    <row r="660" spans="1:80">
      <c r="A660"/>
      <c r="B660"/>
      <c r="C660"/>
      <c r="D660"/>
      <c r="E660"/>
      <c r="F660"/>
      <c r="G660"/>
      <c r="H660"/>
      <c r="I660"/>
      <c r="J660"/>
      <c r="K660"/>
      <c r="L660"/>
      <c r="M660"/>
      <c r="N660"/>
      <c r="O660"/>
      <c r="P660"/>
      <c r="Q660"/>
      <c r="R660"/>
      <c r="S660"/>
      <c r="T660"/>
      <c r="U660"/>
      <c r="V660"/>
      <c r="W660"/>
      <c r="X660"/>
      <c r="Y660"/>
      <c r="Z660"/>
      <c r="AA660"/>
      <c r="AB660"/>
      <c r="AC660"/>
      <c r="AD660"/>
      <c r="AE660"/>
      <c r="AF660"/>
      <c r="AG660"/>
      <c r="AH660"/>
      <c r="AI660"/>
      <c r="AJ660"/>
      <c r="AK660"/>
      <c r="AL660"/>
      <c r="AM660"/>
      <c r="AN660"/>
      <c r="AO660"/>
      <c r="AP660"/>
      <c r="AQ660"/>
      <c r="AR660"/>
      <c r="AS660"/>
      <c r="AT660"/>
      <c r="AU660"/>
      <c r="AV660"/>
      <c r="AW660"/>
      <c r="AX660"/>
      <c r="AY660"/>
      <c r="AZ660"/>
      <c r="BA660"/>
      <c r="BB660"/>
      <c r="BC660"/>
      <c r="BD660"/>
      <c r="BE660"/>
      <c r="BF660"/>
      <c r="BG660"/>
      <c r="BH660"/>
      <c r="BI660"/>
      <c r="BJ660"/>
      <c r="BK660"/>
      <c r="BL660"/>
      <c r="BM660"/>
      <c r="BN660"/>
      <c r="BO660"/>
      <c r="BP660"/>
      <c r="BQ660"/>
      <c r="BR660"/>
      <c r="BS660"/>
      <c r="BT660"/>
      <c r="BU660"/>
      <c r="BV660"/>
      <c r="BY660" s="21">
        <v>101480.44</v>
      </c>
      <c r="BZ660" s="21">
        <v>0</v>
      </c>
      <c r="CA660" s="21"/>
      <c r="CB660" s="21" t="s">
        <v>79</v>
      </c>
    </row>
    <row r="661" spans="1:80">
      <c r="A661"/>
      <c r="B661"/>
      <c r="C661"/>
      <c r="D661"/>
      <c r="E661"/>
      <c r="F661"/>
      <c r="G661"/>
      <c r="H661"/>
      <c r="I661"/>
      <c r="J661"/>
      <c r="K661"/>
      <c r="L661"/>
      <c r="M661"/>
      <c r="N661"/>
      <c r="O661"/>
      <c r="P661"/>
      <c r="Q661"/>
      <c r="R661"/>
      <c r="S661"/>
      <c r="T661"/>
      <c r="U661"/>
      <c r="V661"/>
      <c r="W661"/>
      <c r="X661"/>
      <c r="Y661"/>
      <c r="Z661"/>
      <c r="AA661"/>
      <c r="AB661"/>
      <c r="AC661"/>
      <c r="AD661"/>
      <c r="AE661"/>
      <c r="AF661"/>
      <c r="AG661"/>
      <c r="AH661"/>
      <c r="AI661"/>
      <c r="AJ661"/>
      <c r="AK661"/>
      <c r="AL661"/>
      <c r="AM661"/>
      <c r="AN661"/>
      <c r="AO661"/>
      <c r="AP661"/>
      <c r="AQ661"/>
      <c r="AR661"/>
      <c r="AS661"/>
      <c r="AT661"/>
      <c r="AU661"/>
      <c r="AV661"/>
      <c r="AW661"/>
      <c r="AX661"/>
      <c r="AY661"/>
      <c r="AZ661"/>
      <c r="BA661"/>
      <c r="BB661"/>
      <c r="BC661"/>
      <c r="BD661"/>
      <c r="BE661"/>
      <c r="BF661"/>
      <c r="BG661"/>
      <c r="BH661"/>
      <c r="BI661"/>
      <c r="BJ661"/>
      <c r="BK661"/>
      <c r="BL661"/>
      <c r="BM661"/>
      <c r="BN661"/>
      <c r="BO661"/>
      <c r="BP661"/>
      <c r="BQ661"/>
      <c r="BR661"/>
      <c r="BS661"/>
      <c r="BT661"/>
      <c r="BU661"/>
      <c r="BV661"/>
      <c r="BY661" s="21">
        <v>101480.44</v>
      </c>
      <c r="BZ661" s="21">
        <v>0</v>
      </c>
      <c r="CA661" s="21"/>
      <c r="CB661" s="21" t="s">
        <v>79</v>
      </c>
    </row>
    <row r="662" spans="1:80">
      <c r="A662"/>
      <c r="B662"/>
      <c r="C662"/>
      <c r="D662"/>
      <c r="E662"/>
      <c r="F662"/>
      <c r="G662"/>
      <c r="H662"/>
      <c r="I662"/>
      <c r="J662"/>
      <c r="K662"/>
      <c r="L662"/>
      <c r="M662"/>
      <c r="N662"/>
      <c r="O662"/>
      <c r="P662"/>
      <c r="Q662"/>
      <c r="R662"/>
      <c r="S662"/>
      <c r="T662"/>
      <c r="U662"/>
      <c r="V662"/>
      <c r="W662"/>
      <c r="X662"/>
      <c r="Y662"/>
      <c r="Z662"/>
      <c r="AA662"/>
      <c r="AB662"/>
      <c r="AC662"/>
      <c r="AD662"/>
      <c r="AE662"/>
      <c r="AF662"/>
      <c r="AG662"/>
      <c r="AH662"/>
      <c r="AI662"/>
      <c r="AJ662"/>
      <c r="AK662"/>
      <c r="AL662"/>
      <c r="AM662"/>
      <c r="AN662"/>
      <c r="AO662"/>
      <c r="AP662"/>
      <c r="AQ662"/>
      <c r="AR662"/>
      <c r="AS662"/>
      <c r="AT662"/>
      <c r="AU662"/>
      <c r="AV662"/>
      <c r="AW662"/>
      <c r="AX662"/>
      <c r="AY662"/>
      <c r="AZ662"/>
      <c r="BA662"/>
      <c r="BB662"/>
      <c r="BC662"/>
      <c r="BD662"/>
      <c r="BE662"/>
      <c r="BF662"/>
      <c r="BG662"/>
      <c r="BH662"/>
      <c r="BI662"/>
      <c r="BJ662"/>
      <c r="BK662"/>
      <c r="BL662"/>
      <c r="BM662"/>
      <c r="BN662"/>
      <c r="BO662"/>
      <c r="BP662"/>
      <c r="BQ662"/>
      <c r="BR662"/>
      <c r="BS662"/>
      <c r="BT662"/>
      <c r="BU662"/>
      <c r="BV662"/>
      <c r="BY662" s="21">
        <v>101480.44</v>
      </c>
      <c r="BZ662" s="21">
        <v>0</v>
      </c>
      <c r="CA662" s="21"/>
      <c r="CB662" s="21" t="s">
        <v>79</v>
      </c>
    </row>
    <row r="663" spans="1:80">
      <c r="A663"/>
      <c r="B663"/>
      <c r="C663"/>
      <c r="D663"/>
      <c r="E663"/>
      <c r="F663"/>
      <c r="G663"/>
      <c r="H663"/>
      <c r="I663"/>
      <c r="J663"/>
      <c r="K663"/>
      <c r="L663"/>
      <c r="M663"/>
      <c r="N663"/>
      <c r="O663"/>
      <c r="P663"/>
      <c r="Q663"/>
      <c r="R663"/>
      <c r="S663"/>
      <c r="T663"/>
      <c r="U663"/>
      <c r="V663"/>
      <c r="W663"/>
      <c r="X663"/>
      <c r="Y663"/>
      <c r="Z663"/>
      <c r="AA663"/>
      <c r="AB663"/>
      <c r="AC663"/>
      <c r="AD663"/>
      <c r="AE663"/>
      <c r="AF663"/>
      <c r="AG663"/>
      <c r="AH663"/>
      <c r="AI663"/>
      <c r="AJ663"/>
      <c r="AK663"/>
      <c r="AL663"/>
      <c r="AM663"/>
      <c r="AN663"/>
      <c r="AO663"/>
      <c r="AP663"/>
      <c r="AQ663"/>
      <c r="AR663"/>
      <c r="AS663"/>
      <c r="AT663"/>
      <c r="AU663"/>
      <c r="AV663"/>
      <c r="AW663"/>
      <c r="AX663"/>
      <c r="AY663"/>
      <c r="AZ663"/>
      <c r="BA663"/>
      <c r="BB663"/>
      <c r="BC663"/>
      <c r="BD663"/>
      <c r="BE663"/>
      <c r="BF663"/>
      <c r="BG663"/>
      <c r="BH663"/>
      <c r="BI663"/>
      <c r="BJ663"/>
      <c r="BK663"/>
      <c r="BL663"/>
      <c r="BM663"/>
      <c r="BN663"/>
      <c r="BO663"/>
      <c r="BP663"/>
      <c r="BQ663"/>
      <c r="BR663"/>
      <c r="BS663"/>
      <c r="BT663"/>
      <c r="BU663"/>
      <c r="BV663"/>
      <c r="BY663" s="21">
        <v>101480.36</v>
      </c>
      <c r="BZ663" s="21">
        <v>0</v>
      </c>
      <c r="CA663" s="21"/>
      <c r="CB663" s="21" t="s">
        <v>79</v>
      </c>
    </row>
    <row r="664" spans="1:80">
      <c r="A664"/>
      <c r="B664"/>
      <c r="C664"/>
      <c r="D664"/>
      <c r="E664"/>
      <c r="F664"/>
      <c r="G664"/>
      <c r="H664"/>
      <c r="I664"/>
      <c r="J664"/>
      <c r="K664"/>
      <c r="L664"/>
      <c r="M664"/>
      <c r="N664"/>
      <c r="O664"/>
      <c r="P664"/>
      <c r="Q664"/>
      <c r="R664"/>
      <c r="S664"/>
      <c r="T664"/>
      <c r="U664"/>
      <c r="V664"/>
      <c r="W664"/>
      <c r="X664"/>
      <c r="Y664"/>
      <c r="Z664"/>
      <c r="AA664"/>
      <c r="AB664"/>
      <c r="AC664"/>
      <c r="AD664"/>
      <c r="AE664"/>
      <c r="AF664"/>
      <c r="AG664"/>
      <c r="AH664"/>
      <c r="AI664"/>
      <c r="AJ664"/>
      <c r="AK664"/>
      <c r="AL664"/>
      <c r="AM664"/>
      <c r="AN664"/>
      <c r="AO664"/>
      <c r="AP664"/>
      <c r="AQ664"/>
      <c r="AR664"/>
      <c r="AS664"/>
      <c r="AT664"/>
      <c r="AU664"/>
      <c r="AV664"/>
      <c r="AW664"/>
      <c r="AX664"/>
      <c r="AY664"/>
      <c r="AZ664"/>
      <c r="BA664"/>
      <c r="BB664"/>
      <c r="BC664"/>
      <c r="BD664"/>
      <c r="BE664"/>
      <c r="BF664"/>
      <c r="BG664"/>
      <c r="BH664"/>
      <c r="BI664"/>
      <c r="BJ664"/>
      <c r="BK664"/>
      <c r="BL664"/>
      <c r="BM664"/>
      <c r="BN664"/>
      <c r="BO664"/>
      <c r="BP664"/>
      <c r="BQ664"/>
      <c r="BR664"/>
      <c r="BS664"/>
      <c r="BT664"/>
      <c r="BU664"/>
      <c r="BV664"/>
      <c r="BY664" s="21">
        <v>101480.36</v>
      </c>
      <c r="BZ664" s="21">
        <v>0</v>
      </c>
      <c r="CA664" s="21"/>
      <c r="CB664" s="21" t="s">
        <v>79</v>
      </c>
    </row>
    <row r="665" spans="1:80">
      <c r="A665"/>
      <c r="B665"/>
      <c r="C665"/>
      <c r="D665"/>
      <c r="E665"/>
      <c r="F665"/>
      <c r="G665"/>
      <c r="H665"/>
      <c r="I665"/>
      <c r="J665"/>
      <c r="K665"/>
      <c r="L665"/>
      <c r="M665"/>
      <c r="N665"/>
      <c r="O665"/>
      <c r="P665"/>
      <c r="Q665"/>
      <c r="R665"/>
      <c r="S665"/>
      <c r="T665"/>
      <c r="U665"/>
      <c r="V665"/>
      <c r="W665"/>
      <c r="X665"/>
      <c r="Y665"/>
      <c r="Z665"/>
      <c r="AA665"/>
      <c r="AB665"/>
      <c r="AC665"/>
      <c r="AD665"/>
      <c r="AE665"/>
      <c r="AF665"/>
      <c r="AG665"/>
      <c r="AH665"/>
      <c r="AI665"/>
      <c r="AJ665"/>
      <c r="AK665"/>
      <c r="AL665"/>
      <c r="AM665"/>
      <c r="AN665"/>
      <c r="AO665"/>
      <c r="AP665"/>
      <c r="AQ665"/>
      <c r="AR665"/>
      <c r="AS665"/>
      <c r="AT665"/>
      <c r="AU665"/>
      <c r="AV665"/>
      <c r="AW665"/>
      <c r="AX665"/>
      <c r="AY665"/>
      <c r="AZ665"/>
      <c r="BA665"/>
      <c r="BB665"/>
      <c r="BC665"/>
      <c r="BD665"/>
      <c r="BE665"/>
      <c r="BF665"/>
      <c r="BG665"/>
      <c r="BH665"/>
      <c r="BI665"/>
      <c r="BJ665"/>
      <c r="BK665"/>
      <c r="BL665"/>
      <c r="BM665"/>
      <c r="BN665"/>
      <c r="BO665"/>
      <c r="BP665"/>
      <c r="BQ665"/>
      <c r="BR665"/>
      <c r="BS665"/>
      <c r="BT665"/>
      <c r="BU665"/>
      <c r="BV665"/>
      <c r="BY665" s="21">
        <v>101480.36</v>
      </c>
      <c r="BZ665" s="21">
        <v>0</v>
      </c>
      <c r="CA665" s="21"/>
      <c r="CB665" s="21" t="s">
        <v>79</v>
      </c>
    </row>
    <row r="666" spans="1:80">
      <c r="A666"/>
      <c r="B666"/>
      <c r="C666"/>
      <c r="D666"/>
      <c r="E666"/>
      <c r="F666"/>
      <c r="G666"/>
      <c r="H666"/>
      <c r="I666"/>
      <c r="J666"/>
      <c r="K666"/>
      <c r="L666"/>
      <c r="M666"/>
      <c r="N666"/>
      <c r="O666"/>
      <c r="P666"/>
      <c r="Q666"/>
      <c r="R666"/>
      <c r="S666"/>
      <c r="T666"/>
      <c r="U666"/>
      <c r="V666"/>
      <c r="W666"/>
      <c r="X666"/>
      <c r="Y666"/>
      <c r="Z666"/>
      <c r="AA666"/>
      <c r="AB666"/>
      <c r="AC666"/>
      <c r="AD666"/>
      <c r="AE666"/>
      <c r="AF666"/>
      <c r="AG666"/>
      <c r="AH666"/>
      <c r="AI666"/>
      <c r="AJ666"/>
      <c r="AK666"/>
      <c r="AL666"/>
      <c r="AM666"/>
      <c r="AN666"/>
      <c r="AO666"/>
      <c r="AP666"/>
      <c r="AQ666"/>
      <c r="AR666"/>
      <c r="AS666"/>
      <c r="AT666"/>
      <c r="AU666"/>
      <c r="AV666"/>
      <c r="AW666"/>
      <c r="AX666"/>
      <c r="AY666"/>
      <c r="AZ666"/>
      <c r="BA666"/>
      <c r="BB666"/>
      <c r="BC666"/>
      <c r="BD666"/>
      <c r="BE666"/>
      <c r="BF666"/>
      <c r="BG666"/>
      <c r="BH666"/>
      <c r="BI666"/>
      <c r="BJ666"/>
      <c r="BK666"/>
      <c r="BL666"/>
      <c r="BM666"/>
      <c r="BN666"/>
      <c r="BO666"/>
      <c r="BP666"/>
      <c r="BQ666"/>
      <c r="BR666"/>
      <c r="BS666"/>
      <c r="BT666"/>
      <c r="BU666"/>
      <c r="BV666"/>
      <c r="BY666" s="21">
        <v>101480.36</v>
      </c>
      <c r="BZ666" s="21">
        <v>0</v>
      </c>
      <c r="CA666" s="21"/>
      <c r="CB666" s="21" t="s">
        <v>79</v>
      </c>
    </row>
    <row r="667" spans="1:80">
      <c r="A667"/>
      <c r="B667"/>
      <c r="C667"/>
      <c r="D667"/>
      <c r="E667"/>
      <c r="F667"/>
      <c r="G667"/>
      <c r="H667"/>
      <c r="I667"/>
      <c r="J667"/>
      <c r="K667"/>
      <c r="L667"/>
      <c r="M667"/>
      <c r="N667"/>
      <c r="O667"/>
      <c r="P667"/>
      <c r="Q667"/>
      <c r="R667"/>
      <c r="S667"/>
      <c r="T667"/>
      <c r="U667"/>
      <c r="V667"/>
      <c r="W667"/>
      <c r="X667"/>
      <c r="Y667"/>
      <c r="Z667"/>
      <c r="AA667"/>
      <c r="AB667"/>
      <c r="AC667"/>
      <c r="AD667"/>
      <c r="AE667"/>
      <c r="AF667"/>
      <c r="AG667"/>
      <c r="AH667"/>
      <c r="AI667"/>
      <c r="AJ667"/>
      <c r="AK667"/>
      <c r="AL667"/>
      <c r="AM667"/>
      <c r="AN667"/>
      <c r="AO667"/>
      <c r="AP667"/>
      <c r="AQ667"/>
      <c r="AR667"/>
      <c r="AS667"/>
      <c r="AT667"/>
      <c r="AU667"/>
      <c r="AV667"/>
      <c r="AW667"/>
      <c r="AX667"/>
      <c r="AY667"/>
      <c r="AZ667"/>
      <c r="BA667"/>
      <c r="BB667"/>
      <c r="BC667"/>
      <c r="BD667"/>
      <c r="BE667"/>
      <c r="BF667"/>
      <c r="BG667"/>
      <c r="BH667"/>
      <c r="BI667"/>
      <c r="BJ667"/>
      <c r="BK667"/>
      <c r="BL667"/>
      <c r="BM667"/>
      <c r="BN667"/>
      <c r="BO667"/>
      <c r="BP667"/>
      <c r="BQ667"/>
      <c r="BR667"/>
      <c r="BS667"/>
      <c r="BT667"/>
      <c r="BU667"/>
      <c r="BV667"/>
      <c r="BY667" s="21">
        <v>113985.64</v>
      </c>
      <c r="BZ667" s="21">
        <v>0</v>
      </c>
      <c r="CA667" s="21"/>
      <c r="CB667" s="21" t="s">
        <v>79</v>
      </c>
    </row>
    <row r="668" spans="1:80">
      <c r="A668"/>
      <c r="B668"/>
      <c r="C668"/>
      <c r="D668"/>
      <c r="E668"/>
      <c r="F668"/>
      <c r="G668"/>
      <c r="H668"/>
      <c r="I668"/>
      <c r="J668"/>
      <c r="K668"/>
      <c r="L668"/>
      <c r="M668"/>
      <c r="N668"/>
      <c r="O668"/>
      <c r="P668"/>
      <c r="Q668"/>
      <c r="R668"/>
      <c r="S668"/>
      <c r="T668"/>
      <c r="U668"/>
      <c r="V668"/>
      <c r="W668"/>
      <c r="X668"/>
      <c r="Y668"/>
      <c r="Z668"/>
      <c r="AA668"/>
      <c r="AB668"/>
      <c r="AC668"/>
      <c r="AD668"/>
      <c r="AE668"/>
      <c r="AF668"/>
      <c r="AG668"/>
      <c r="AH668"/>
      <c r="AI668"/>
      <c r="AJ668"/>
      <c r="AK668"/>
      <c r="AL668"/>
      <c r="AM668"/>
      <c r="AN668"/>
      <c r="AO668"/>
      <c r="AP668"/>
      <c r="AQ668"/>
      <c r="AR668"/>
      <c r="AS668"/>
      <c r="AT668"/>
      <c r="AU668"/>
      <c r="AV668"/>
      <c r="AW668"/>
      <c r="AX668"/>
      <c r="AY668"/>
      <c r="AZ668"/>
      <c r="BA668"/>
      <c r="BB668"/>
      <c r="BC668"/>
      <c r="BD668"/>
      <c r="BE668"/>
      <c r="BF668"/>
      <c r="BG668"/>
      <c r="BH668"/>
      <c r="BI668"/>
      <c r="BJ668"/>
      <c r="BK668"/>
      <c r="BL668"/>
      <c r="BM668"/>
      <c r="BN668"/>
      <c r="BO668"/>
      <c r="BP668"/>
      <c r="BQ668"/>
      <c r="BR668"/>
      <c r="BS668"/>
      <c r="BT668"/>
      <c r="BU668"/>
      <c r="BV668"/>
      <c r="BY668" s="21">
        <v>113985.64</v>
      </c>
      <c r="BZ668" s="21">
        <v>0</v>
      </c>
      <c r="CA668" s="21"/>
      <c r="CB668" s="21" t="s">
        <v>79</v>
      </c>
    </row>
    <row r="669" spans="1:80">
      <c r="A669"/>
      <c r="B669"/>
      <c r="C669"/>
      <c r="D669"/>
      <c r="E669"/>
      <c r="F669"/>
      <c r="G669"/>
      <c r="H669"/>
      <c r="I669"/>
      <c r="J669"/>
      <c r="K669"/>
      <c r="L669"/>
      <c r="M669"/>
      <c r="N669"/>
      <c r="O669"/>
      <c r="P669"/>
      <c r="Q669"/>
      <c r="R669"/>
      <c r="S669"/>
      <c r="T669"/>
      <c r="U669"/>
      <c r="V669"/>
      <c r="W669"/>
      <c r="X669"/>
      <c r="Y669"/>
      <c r="Z669"/>
      <c r="AA669"/>
      <c r="AB669"/>
      <c r="AC669"/>
      <c r="AD669"/>
      <c r="AE669"/>
      <c r="AF669"/>
      <c r="AG669"/>
      <c r="AH669"/>
      <c r="AI669"/>
      <c r="AJ669"/>
      <c r="AK669"/>
      <c r="AL669"/>
      <c r="AM669"/>
      <c r="AN669"/>
      <c r="AO669"/>
      <c r="AP669"/>
      <c r="AQ669"/>
      <c r="AR669"/>
      <c r="AS669"/>
      <c r="AT669"/>
      <c r="AU669"/>
      <c r="AV669"/>
      <c r="AW669"/>
      <c r="AX669"/>
      <c r="AY669"/>
      <c r="AZ669"/>
      <c r="BA669"/>
      <c r="BB669"/>
      <c r="BC669"/>
      <c r="BD669"/>
      <c r="BE669"/>
      <c r="BF669"/>
      <c r="BG669"/>
      <c r="BH669"/>
      <c r="BI669"/>
      <c r="BJ669"/>
      <c r="BK669"/>
      <c r="BL669"/>
      <c r="BM669"/>
      <c r="BN669"/>
      <c r="BO669"/>
      <c r="BP669"/>
      <c r="BQ669"/>
      <c r="BR669"/>
      <c r="BS669"/>
      <c r="BT669"/>
      <c r="BU669"/>
      <c r="BV669"/>
      <c r="BY669" s="21">
        <v>113985.64</v>
      </c>
      <c r="BZ669" s="21">
        <v>0</v>
      </c>
      <c r="CA669" s="21"/>
      <c r="CB669" s="21" t="s">
        <v>79</v>
      </c>
    </row>
    <row r="670" spans="1:80">
      <c r="A670"/>
      <c r="B670"/>
      <c r="C670"/>
      <c r="D670"/>
      <c r="E670"/>
      <c r="F670"/>
      <c r="G670"/>
      <c r="H670"/>
      <c r="I670"/>
      <c r="J670"/>
      <c r="K670"/>
      <c r="L670"/>
      <c r="M670"/>
      <c r="N670"/>
      <c r="O670"/>
      <c r="P670"/>
      <c r="Q670"/>
      <c r="R670"/>
      <c r="S670"/>
      <c r="T670"/>
      <c r="U670"/>
      <c r="V670"/>
      <c r="W670"/>
      <c r="X670"/>
      <c r="Y670"/>
      <c r="Z670"/>
      <c r="AA670"/>
      <c r="AB670"/>
      <c r="AC670"/>
      <c r="AD670"/>
      <c r="AE670"/>
      <c r="AF670"/>
      <c r="AG670"/>
      <c r="AH670"/>
      <c r="AI670"/>
      <c r="AJ670"/>
      <c r="AK670"/>
      <c r="AL670"/>
      <c r="AM670"/>
      <c r="AN670"/>
      <c r="AO670"/>
      <c r="AP670"/>
      <c r="AQ670"/>
      <c r="AR670"/>
      <c r="AS670"/>
      <c r="AT670"/>
      <c r="AU670"/>
      <c r="AV670"/>
      <c r="AW670"/>
      <c r="AX670"/>
      <c r="AY670"/>
      <c r="AZ670"/>
      <c r="BA670"/>
      <c r="BB670"/>
      <c r="BC670"/>
      <c r="BD670"/>
      <c r="BE670"/>
      <c r="BF670"/>
      <c r="BG670"/>
      <c r="BH670"/>
      <c r="BI670"/>
      <c r="BJ670"/>
      <c r="BK670"/>
      <c r="BL670"/>
      <c r="BM670"/>
      <c r="BN670"/>
      <c r="BO670"/>
      <c r="BP670"/>
      <c r="BQ670"/>
      <c r="BR670"/>
      <c r="BS670"/>
      <c r="BT670"/>
      <c r="BU670"/>
      <c r="BV670"/>
      <c r="BY670" s="21">
        <v>113985.64</v>
      </c>
      <c r="BZ670" s="21">
        <v>0</v>
      </c>
      <c r="CA670" s="21"/>
      <c r="CB670" s="21" t="s">
        <v>79</v>
      </c>
    </row>
    <row r="671" spans="1:80">
      <c r="A671"/>
      <c r="B671"/>
      <c r="C671"/>
      <c r="D671"/>
      <c r="E671"/>
      <c r="F671"/>
      <c r="G671"/>
      <c r="H671"/>
      <c r="I671"/>
      <c r="J671"/>
      <c r="K671"/>
      <c r="L671"/>
      <c r="M671"/>
      <c r="N671"/>
      <c r="O671"/>
      <c r="P671"/>
      <c r="Q671"/>
      <c r="R671"/>
      <c r="S671"/>
      <c r="T671"/>
      <c r="U671"/>
      <c r="V671"/>
      <c r="W671"/>
      <c r="X671"/>
      <c r="Y671"/>
      <c r="Z671"/>
      <c r="AA671"/>
      <c r="AB671"/>
      <c r="AC671"/>
      <c r="AD671"/>
      <c r="AE671"/>
      <c r="AF671"/>
      <c r="AG671"/>
      <c r="AH671"/>
      <c r="AI671"/>
      <c r="AJ671"/>
      <c r="AK671"/>
      <c r="AL671"/>
      <c r="AM671"/>
      <c r="AN671"/>
      <c r="AO671"/>
      <c r="AP671"/>
      <c r="AQ671"/>
      <c r="AR671"/>
      <c r="AS671"/>
      <c r="AT671"/>
      <c r="AU671"/>
      <c r="AV671"/>
      <c r="AW671"/>
      <c r="AX671"/>
      <c r="AY671"/>
      <c r="AZ671"/>
      <c r="BA671"/>
      <c r="BB671"/>
      <c r="BC671"/>
      <c r="BD671"/>
      <c r="BE671"/>
      <c r="BF671"/>
      <c r="BG671"/>
      <c r="BH671"/>
      <c r="BI671"/>
      <c r="BJ671"/>
      <c r="BK671"/>
      <c r="BL671"/>
      <c r="BM671"/>
      <c r="BN671"/>
      <c r="BO671"/>
      <c r="BP671"/>
      <c r="BQ671"/>
      <c r="BR671"/>
      <c r="BS671"/>
      <c r="BT671"/>
      <c r="BU671"/>
      <c r="BV671"/>
      <c r="BY671" s="21">
        <v>113985.64</v>
      </c>
      <c r="BZ671" s="21">
        <v>0</v>
      </c>
      <c r="CA671" s="21"/>
      <c r="CB671" s="21" t="s">
        <v>79</v>
      </c>
    </row>
    <row r="672" spans="1:80">
      <c r="A672"/>
      <c r="B672"/>
      <c r="C672"/>
      <c r="D672"/>
      <c r="E672"/>
      <c r="F672"/>
      <c r="G672"/>
      <c r="H672"/>
      <c r="I672"/>
      <c r="J672"/>
      <c r="K672"/>
      <c r="L672"/>
      <c r="M672"/>
      <c r="N672"/>
      <c r="O672"/>
      <c r="P672"/>
      <c r="Q672"/>
      <c r="R672"/>
      <c r="S672"/>
      <c r="T672"/>
      <c r="U672"/>
      <c r="V672"/>
      <c r="W672"/>
      <c r="X672"/>
      <c r="Y672"/>
      <c r="Z672"/>
      <c r="AA672"/>
      <c r="AB672"/>
      <c r="AC672"/>
      <c r="AD672"/>
      <c r="AE672"/>
      <c r="AF672"/>
      <c r="AG672"/>
      <c r="AH672"/>
      <c r="AI672"/>
      <c r="AJ672"/>
      <c r="AK672"/>
      <c r="AL672"/>
      <c r="AM672"/>
      <c r="AN672"/>
      <c r="AO672"/>
      <c r="AP672"/>
      <c r="AQ672"/>
      <c r="AR672"/>
      <c r="AS672"/>
      <c r="AT672"/>
      <c r="AU672"/>
      <c r="AV672"/>
      <c r="AW672"/>
      <c r="AX672"/>
      <c r="AY672"/>
      <c r="AZ672"/>
      <c r="BA672"/>
      <c r="BB672"/>
      <c r="BC672"/>
      <c r="BD672"/>
      <c r="BE672"/>
      <c r="BF672"/>
      <c r="BG672"/>
      <c r="BH672"/>
      <c r="BI672"/>
      <c r="BJ672"/>
      <c r="BK672"/>
      <c r="BL672"/>
      <c r="BM672"/>
      <c r="BN672"/>
      <c r="BO672"/>
      <c r="BP672"/>
      <c r="BQ672"/>
      <c r="BR672"/>
      <c r="BS672"/>
      <c r="BT672"/>
      <c r="BU672"/>
      <c r="BV672"/>
      <c r="BY672" s="21">
        <v>113985.64</v>
      </c>
      <c r="BZ672" s="21">
        <v>0</v>
      </c>
      <c r="CA672" s="21"/>
      <c r="CB672" s="21" t="s">
        <v>79</v>
      </c>
    </row>
    <row r="673" spans="1:80">
      <c r="A673"/>
      <c r="B673"/>
      <c r="C673"/>
      <c r="D673"/>
      <c r="E673"/>
      <c r="F673"/>
      <c r="G673"/>
      <c r="H673"/>
      <c r="I673"/>
      <c r="J673"/>
      <c r="K673"/>
      <c r="L673"/>
      <c r="M673"/>
      <c r="N673"/>
      <c r="O673"/>
      <c r="P673"/>
      <c r="Q673"/>
      <c r="R673"/>
      <c r="S673"/>
      <c r="T673"/>
      <c r="U673"/>
      <c r="V673"/>
      <c r="W673"/>
      <c r="X673"/>
      <c r="Y673"/>
      <c r="Z673"/>
      <c r="AA673"/>
      <c r="AB673"/>
      <c r="AC673"/>
      <c r="AD673"/>
      <c r="AE673"/>
      <c r="AF673"/>
      <c r="AG673"/>
      <c r="AH673"/>
      <c r="AI673"/>
      <c r="AJ673"/>
      <c r="AK673"/>
      <c r="AL673"/>
      <c r="AM673"/>
      <c r="AN673"/>
      <c r="AO673"/>
      <c r="AP673"/>
      <c r="AQ673"/>
      <c r="AR673"/>
      <c r="AS673"/>
      <c r="AT673"/>
      <c r="AU673"/>
      <c r="AV673"/>
      <c r="AW673"/>
      <c r="AX673"/>
      <c r="AY673"/>
      <c r="AZ673"/>
      <c r="BA673"/>
      <c r="BB673"/>
      <c r="BC673"/>
      <c r="BD673"/>
      <c r="BE673"/>
      <c r="BF673"/>
      <c r="BG673"/>
      <c r="BH673"/>
      <c r="BI673"/>
      <c r="BJ673"/>
      <c r="BK673"/>
      <c r="BL673"/>
      <c r="BM673"/>
      <c r="BN673"/>
      <c r="BO673"/>
      <c r="BP673"/>
      <c r="BQ673"/>
      <c r="BR673"/>
      <c r="BS673"/>
      <c r="BT673"/>
      <c r="BU673"/>
      <c r="BV673"/>
      <c r="BY673" s="21">
        <v>113985.64</v>
      </c>
      <c r="BZ673" s="21">
        <v>0</v>
      </c>
      <c r="CA673" s="21"/>
      <c r="CB673" s="21" t="s">
        <v>79</v>
      </c>
    </row>
    <row r="674" spans="1:80">
      <c r="A674"/>
      <c r="B674"/>
      <c r="C674"/>
      <c r="D674"/>
      <c r="E674"/>
      <c r="F674"/>
      <c r="G674"/>
      <c r="H674"/>
      <c r="I674"/>
      <c r="J674"/>
      <c r="K674"/>
      <c r="L674"/>
      <c r="M674"/>
      <c r="N674"/>
      <c r="O674"/>
      <c r="P674"/>
      <c r="Q674"/>
      <c r="R674"/>
      <c r="S674"/>
      <c r="T674"/>
      <c r="U674"/>
      <c r="V674"/>
      <c r="W674"/>
      <c r="X674"/>
      <c r="Y674"/>
      <c r="Z674"/>
      <c r="AA674"/>
      <c r="AB674"/>
      <c r="AC674"/>
      <c r="AD674"/>
      <c r="AE674"/>
      <c r="AF674"/>
      <c r="AG674"/>
      <c r="AH674"/>
      <c r="AI674"/>
      <c r="AJ674"/>
      <c r="AK674"/>
      <c r="AL674"/>
      <c r="AM674"/>
      <c r="AN674"/>
      <c r="AO674"/>
      <c r="AP674"/>
      <c r="AQ674"/>
      <c r="AR674"/>
      <c r="AS674"/>
      <c r="AT674"/>
      <c r="AU674"/>
      <c r="AV674"/>
      <c r="AW674"/>
      <c r="AX674"/>
      <c r="AY674"/>
      <c r="AZ674"/>
      <c r="BA674"/>
      <c r="BB674"/>
      <c r="BC674"/>
      <c r="BD674"/>
      <c r="BE674"/>
      <c r="BF674"/>
      <c r="BG674"/>
      <c r="BH674"/>
      <c r="BI674"/>
      <c r="BJ674"/>
      <c r="BK674"/>
      <c r="BL674"/>
      <c r="BM674"/>
      <c r="BN674"/>
      <c r="BO674"/>
      <c r="BP674"/>
      <c r="BQ674"/>
      <c r="BR674"/>
      <c r="BS674"/>
      <c r="BT674"/>
      <c r="BU674"/>
      <c r="BV674"/>
      <c r="BY674" s="21">
        <v>113985.64</v>
      </c>
      <c r="BZ674" s="21">
        <v>0</v>
      </c>
      <c r="CA674" s="21"/>
      <c r="CB674" s="21" t="s">
        <v>79</v>
      </c>
    </row>
    <row r="675" spans="1:80">
      <c r="A675"/>
      <c r="B675"/>
      <c r="C675"/>
      <c r="D675"/>
      <c r="E675"/>
      <c r="F675"/>
      <c r="G675"/>
      <c r="H675"/>
      <c r="I675"/>
      <c r="J675"/>
      <c r="K675"/>
      <c r="L675"/>
      <c r="M675"/>
      <c r="N675"/>
      <c r="O675"/>
      <c r="P675"/>
      <c r="Q675"/>
      <c r="R675"/>
      <c r="S675"/>
      <c r="T675"/>
      <c r="U675"/>
      <c r="V675"/>
      <c r="W675"/>
      <c r="X675"/>
      <c r="Y675"/>
      <c r="Z675"/>
      <c r="AA675"/>
      <c r="AB675"/>
      <c r="AC675"/>
      <c r="AD675"/>
      <c r="AE675"/>
      <c r="AF675"/>
      <c r="AG675"/>
      <c r="AH675"/>
      <c r="AI675"/>
      <c r="AJ675"/>
      <c r="AK675"/>
      <c r="AL675"/>
      <c r="AM675"/>
      <c r="AN675"/>
      <c r="AO675"/>
      <c r="AP675"/>
      <c r="AQ675"/>
      <c r="AR675"/>
      <c r="AS675"/>
      <c r="AT675"/>
      <c r="AU675"/>
      <c r="AV675"/>
      <c r="AW675"/>
      <c r="AX675"/>
      <c r="AY675"/>
      <c r="AZ675"/>
      <c r="BA675"/>
      <c r="BB675"/>
      <c r="BC675"/>
      <c r="BD675"/>
      <c r="BE675"/>
      <c r="BF675"/>
      <c r="BG675"/>
      <c r="BH675"/>
      <c r="BI675"/>
      <c r="BJ675"/>
      <c r="BK675"/>
      <c r="BL675"/>
      <c r="BM675"/>
      <c r="BN675"/>
      <c r="BO675"/>
      <c r="BP675"/>
      <c r="BQ675"/>
      <c r="BR675"/>
      <c r="BS675"/>
      <c r="BT675"/>
      <c r="BU675"/>
      <c r="BV675"/>
      <c r="BY675" s="21">
        <v>124412.88</v>
      </c>
      <c r="BZ675" s="21">
        <v>0</v>
      </c>
      <c r="CA675" s="21"/>
      <c r="CB675" s="21" t="s">
        <v>79</v>
      </c>
    </row>
    <row r="676" spans="1:80">
      <c r="A676"/>
      <c r="B676"/>
      <c r="C676"/>
      <c r="D676"/>
      <c r="E676"/>
      <c r="F676"/>
      <c r="G676"/>
      <c r="H676"/>
      <c r="I676"/>
      <c r="J676"/>
      <c r="K676"/>
      <c r="L676"/>
      <c r="M676"/>
      <c r="N676"/>
      <c r="O676"/>
      <c r="P676"/>
      <c r="Q676"/>
      <c r="R676"/>
      <c r="S676"/>
      <c r="T676"/>
      <c r="U676"/>
      <c r="V676"/>
      <c r="W676"/>
      <c r="X676"/>
      <c r="Y676"/>
      <c r="Z676"/>
      <c r="AA676"/>
      <c r="AB676"/>
      <c r="AC676"/>
      <c r="AD676"/>
      <c r="AE676"/>
      <c r="AF676"/>
      <c r="AG676"/>
      <c r="AH676"/>
      <c r="AI676"/>
      <c r="AJ676"/>
      <c r="AK676"/>
      <c r="AL676"/>
      <c r="AM676"/>
      <c r="AN676"/>
      <c r="AO676"/>
      <c r="AP676"/>
      <c r="AQ676"/>
      <c r="AR676"/>
      <c r="AS676"/>
      <c r="AT676"/>
      <c r="AU676"/>
      <c r="AV676"/>
      <c r="AW676"/>
      <c r="AX676"/>
      <c r="AY676"/>
      <c r="AZ676"/>
      <c r="BA676"/>
      <c r="BB676"/>
      <c r="BC676"/>
      <c r="BD676"/>
      <c r="BE676"/>
      <c r="BF676"/>
      <c r="BG676"/>
      <c r="BH676"/>
      <c r="BI676"/>
      <c r="BJ676"/>
      <c r="BK676"/>
      <c r="BL676"/>
      <c r="BM676"/>
      <c r="BN676"/>
      <c r="BO676"/>
      <c r="BP676"/>
      <c r="BQ676"/>
      <c r="BR676"/>
      <c r="BS676"/>
      <c r="BT676"/>
      <c r="BU676"/>
      <c r="BV676"/>
      <c r="BY676" s="21">
        <v>124412.88</v>
      </c>
      <c r="BZ676" s="21">
        <v>0</v>
      </c>
      <c r="CA676" s="21"/>
      <c r="CB676" s="21" t="s">
        <v>79</v>
      </c>
    </row>
    <row r="677" spans="1:80">
      <c r="A677"/>
      <c r="B677"/>
      <c r="C677"/>
      <c r="D677"/>
      <c r="E677"/>
      <c r="F677"/>
      <c r="G677"/>
      <c r="H677"/>
      <c r="I677"/>
      <c r="J677"/>
      <c r="K677"/>
      <c r="L677"/>
      <c r="M677"/>
      <c r="N677"/>
      <c r="O677"/>
      <c r="P677"/>
      <c r="Q677"/>
      <c r="R677"/>
      <c r="S677"/>
      <c r="T677"/>
      <c r="U677"/>
      <c r="V677"/>
      <c r="W677"/>
      <c r="X677"/>
      <c r="Y677"/>
      <c r="Z677"/>
      <c r="AA677"/>
      <c r="AB677"/>
      <c r="AC677"/>
      <c r="AD677"/>
      <c r="AE677"/>
      <c r="AF677"/>
      <c r="AG677"/>
      <c r="AH677"/>
      <c r="AI677"/>
      <c r="AJ677"/>
      <c r="AK677"/>
      <c r="AL677"/>
      <c r="AM677"/>
      <c r="AN677"/>
      <c r="AO677"/>
      <c r="AP677"/>
      <c r="AQ677"/>
      <c r="AR677"/>
      <c r="AS677"/>
      <c r="AT677"/>
      <c r="AU677"/>
      <c r="AV677"/>
      <c r="AW677"/>
      <c r="AX677"/>
      <c r="AY677"/>
      <c r="AZ677"/>
      <c r="BA677"/>
      <c r="BB677"/>
      <c r="BC677"/>
      <c r="BD677"/>
      <c r="BE677"/>
      <c r="BF677"/>
      <c r="BG677"/>
      <c r="BH677"/>
      <c r="BI677"/>
      <c r="BJ677"/>
      <c r="BK677"/>
      <c r="BL677"/>
      <c r="BM677"/>
      <c r="BN677"/>
      <c r="BO677"/>
      <c r="BP677"/>
      <c r="BQ677"/>
      <c r="BR677"/>
      <c r="BS677"/>
      <c r="BT677"/>
      <c r="BU677"/>
      <c r="BV677"/>
      <c r="BY677" s="21">
        <v>124412.88</v>
      </c>
      <c r="BZ677" s="21">
        <v>0</v>
      </c>
      <c r="CA677" s="21"/>
      <c r="CB677" s="21" t="s">
        <v>79</v>
      </c>
    </row>
    <row r="678" spans="1:80">
      <c r="A678"/>
      <c r="B678"/>
      <c r="C678"/>
      <c r="D678"/>
      <c r="E678"/>
      <c r="F678"/>
      <c r="G678"/>
      <c r="H678"/>
      <c r="I678"/>
      <c r="J678"/>
      <c r="K678"/>
      <c r="L678"/>
      <c r="M678"/>
      <c r="N678"/>
      <c r="O678"/>
      <c r="P678"/>
      <c r="Q678"/>
      <c r="R678"/>
      <c r="S678"/>
      <c r="T678"/>
      <c r="U678"/>
      <c r="V678"/>
      <c r="W678"/>
      <c r="X678"/>
      <c r="Y678"/>
      <c r="Z678"/>
      <c r="AA678"/>
      <c r="AB678"/>
      <c r="AC678"/>
      <c r="AD678"/>
      <c r="AE678"/>
      <c r="AF678"/>
      <c r="AG678"/>
      <c r="AH678"/>
      <c r="AI678"/>
      <c r="AJ678"/>
      <c r="AK678"/>
      <c r="AL678"/>
      <c r="AM678"/>
      <c r="AN678"/>
      <c r="AO678"/>
      <c r="AP678"/>
      <c r="AQ678"/>
      <c r="AR678"/>
      <c r="AS678"/>
      <c r="AT678"/>
      <c r="AU678"/>
      <c r="AV678"/>
      <c r="AW678"/>
      <c r="AX678"/>
      <c r="AY678"/>
      <c r="AZ678"/>
      <c r="BA678"/>
      <c r="BB678"/>
      <c r="BC678"/>
      <c r="BD678"/>
      <c r="BE678"/>
      <c r="BF678"/>
      <c r="BG678"/>
      <c r="BH678"/>
      <c r="BI678"/>
      <c r="BJ678"/>
      <c r="BK678"/>
      <c r="BL678"/>
      <c r="BM678"/>
      <c r="BN678"/>
      <c r="BO678"/>
      <c r="BP678"/>
      <c r="BQ678"/>
      <c r="BR678"/>
      <c r="BS678"/>
      <c r="BT678"/>
      <c r="BU678"/>
      <c r="BV678"/>
      <c r="BY678" s="21">
        <v>124412.88</v>
      </c>
      <c r="BZ678" s="21">
        <v>0</v>
      </c>
      <c r="CA678" s="21"/>
      <c r="CB678" s="21" t="s">
        <v>79</v>
      </c>
    </row>
    <row r="679" spans="1:80">
      <c r="A679"/>
      <c r="B679"/>
      <c r="C679"/>
      <c r="D679"/>
      <c r="E679"/>
      <c r="F679"/>
      <c r="G679"/>
      <c r="H679"/>
      <c r="I679"/>
      <c r="J679"/>
      <c r="K679"/>
      <c r="L679"/>
      <c r="M679"/>
      <c r="N679"/>
      <c r="O679"/>
      <c r="P679"/>
      <c r="Q679"/>
      <c r="R679"/>
      <c r="S679"/>
      <c r="T679"/>
      <c r="U679"/>
      <c r="V679"/>
      <c r="W679"/>
      <c r="X679"/>
      <c r="Y679"/>
      <c r="Z679"/>
      <c r="AA679"/>
      <c r="AB679"/>
      <c r="AC679"/>
      <c r="AD679"/>
      <c r="AE679"/>
      <c r="AF679"/>
      <c r="AG679"/>
      <c r="AH679"/>
      <c r="AI679"/>
      <c r="AJ679"/>
      <c r="AK679"/>
      <c r="AL679"/>
      <c r="AM679"/>
      <c r="AN679"/>
      <c r="AO679"/>
      <c r="AP679"/>
      <c r="AQ679"/>
      <c r="AR679"/>
      <c r="AS679"/>
      <c r="AT679"/>
      <c r="AU679"/>
      <c r="AV679"/>
      <c r="AW679"/>
      <c r="AX679"/>
      <c r="AY679"/>
      <c r="AZ679"/>
      <c r="BA679"/>
      <c r="BB679"/>
      <c r="BC679"/>
      <c r="BD679"/>
      <c r="BE679"/>
      <c r="BF679"/>
      <c r="BG679"/>
      <c r="BH679"/>
      <c r="BI679"/>
      <c r="BJ679"/>
      <c r="BK679"/>
      <c r="BL679"/>
      <c r="BM679"/>
      <c r="BN679"/>
      <c r="BO679"/>
      <c r="BP679"/>
      <c r="BQ679"/>
      <c r="BR679"/>
      <c r="BS679"/>
      <c r="BT679"/>
      <c r="BU679"/>
      <c r="BV679"/>
      <c r="BY679" s="21">
        <v>124412.88</v>
      </c>
      <c r="BZ679" s="21">
        <v>0</v>
      </c>
      <c r="CA679" s="21"/>
      <c r="CB679" s="21" t="s">
        <v>79</v>
      </c>
    </row>
    <row r="680" spans="1:80">
      <c r="A680"/>
      <c r="B680"/>
      <c r="C680"/>
      <c r="D680"/>
      <c r="E680"/>
      <c r="F680"/>
      <c r="G680"/>
      <c r="H680"/>
      <c r="I680"/>
      <c r="J680"/>
      <c r="K680"/>
      <c r="L680"/>
      <c r="M680"/>
      <c r="N680"/>
      <c r="O680"/>
      <c r="P680"/>
      <c r="Q680"/>
      <c r="R680"/>
      <c r="S680"/>
      <c r="T680"/>
      <c r="U680"/>
      <c r="V680"/>
      <c r="W680"/>
      <c r="X680"/>
      <c r="Y680"/>
      <c r="Z680"/>
      <c r="AA680"/>
      <c r="AB680"/>
      <c r="AC680"/>
      <c r="AD680"/>
      <c r="AE680"/>
      <c r="AF680"/>
      <c r="AG680"/>
      <c r="AH680"/>
      <c r="AI680"/>
      <c r="AJ680"/>
      <c r="AK680"/>
      <c r="AL680"/>
      <c r="AM680"/>
      <c r="AN680"/>
      <c r="AO680"/>
      <c r="AP680"/>
      <c r="AQ680"/>
      <c r="AR680"/>
      <c r="AS680"/>
      <c r="AT680"/>
      <c r="AU680"/>
      <c r="AV680"/>
      <c r="AW680"/>
      <c r="AX680"/>
      <c r="AY680"/>
      <c r="AZ680"/>
      <c r="BA680"/>
      <c r="BB680"/>
      <c r="BC680"/>
      <c r="BD680"/>
      <c r="BE680"/>
      <c r="BF680"/>
      <c r="BG680"/>
      <c r="BH680"/>
      <c r="BI680"/>
      <c r="BJ680"/>
      <c r="BK680"/>
      <c r="BL680"/>
      <c r="BM680"/>
      <c r="BN680"/>
      <c r="BO680"/>
      <c r="BP680"/>
      <c r="BQ680"/>
      <c r="BR680"/>
      <c r="BS680"/>
      <c r="BT680"/>
      <c r="BU680"/>
      <c r="BV680"/>
      <c r="BY680" s="21">
        <v>124412.88</v>
      </c>
      <c r="BZ680" s="21">
        <v>0</v>
      </c>
      <c r="CA680" s="21"/>
      <c r="CB680" s="21" t="s">
        <v>79</v>
      </c>
    </row>
    <row r="681" spans="1:80">
      <c r="A681"/>
      <c r="B681"/>
      <c r="C681"/>
      <c r="D681"/>
      <c r="E681"/>
      <c r="F681"/>
      <c r="G681"/>
      <c r="H681"/>
      <c r="I681"/>
      <c r="J681"/>
      <c r="K681"/>
      <c r="L681"/>
      <c r="M681"/>
      <c r="N681"/>
      <c r="O681"/>
      <c r="P681"/>
      <c r="Q681"/>
      <c r="R681"/>
      <c r="S681"/>
      <c r="T681"/>
      <c r="U681"/>
      <c r="V681"/>
      <c r="W681"/>
      <c r="X681"/>
      <c r="Y681"/>
      <c r="Z681"/>
      <c r="AA681"/>
      <c r="AB681"/>
      <c r="AC681"/>
      <c r="AD681"/>
      <c r="AE681"/>
      <c r="AF681"/>
      <c r="AG681"/>
      <c r="AH681"/>
      <c r="AI681"/>
      <c r="AJ681"/>
      <c r="AK681"/>
      <c r="AL681"/>
      <c r="AM681"/>
      <c r="AN681"/>
      <c r="AO681"/>
      <c r="AP681"/>
      <c r="AQ681"/>
      <c r="AR681"/>
      <c r="AS681"/>
      <c r="AT681"/>
      <c r="AU681"/>
      <c r="AV681"/>
      <c r="AW681"/>
      <c r="AX681"/>
      <c r="AY681"/>
      <c r="AZ681"/>
      <c r="BA681"/>
      <c r="BB681"/>
      <c r="BC681"/>
      <c r="BD681"/>
      <c r="BE681"/>
      <c r="BF681"/>
      <c r="BG681"/>
      <c r="BH681"/>
      <c r="BI681"/>
      <c r="BJ681"/>
      <c r="BK681"/>
      <c r="BL681"/>
      <c r="BM681"/>
      <c r="BN681"/>
      <c r="BO681"/>
      <c r="BP681"/>
      <c r="BQ681"/>
      <c r="BR681"/>
      <c r="BS681"/>
      <c r="BT681"/>
      <c r="BU681"/>
      <c r="BV681"/>
      <c r="BY681" s="21">
        <v>124412.88</v>
      </c>
      <c r="BZ681" s="21">
        <v>0</v>
      </c>
      <c r="CA681" s="21"/>
      <c r="CB681" s="21" t="s">
        <v>79</v>
      </c>
    </row>
    <row r="682" spans="1:80">
      <c r="A682"/>
      <c r="B682"/>
      <c r="C682"/>
      <c r="D682"/>
      <c r="E682"/>
      <c r="F682"/>
      <c r="G682"/>
      <c r="H682"/>
      <c r="I682"/>
      <c r="J682"/>
      <c r="K682"/>
      <c r="L682"/>
      <c r="M682"/>
      <c r="N682"/>
      <c r="O682"/>
      <c r="P682"/>
      <c r="Q682"/>
      <c r="R682"/>
      <c r="S682"/>
      <c r="T682"/>
      <c r="U682"/>
      <c r="V682"/>
      <c r="W682"/>
      <c r="X682"/>
      <c r="Y682"/>
      <c r="Z682"/>
      <c r="AA682"/>
      <c r="AB682"/>
      <c r="AC682"/>
      <c r="AD682"/>
      <c r="AE682"/>
      <c r="AF682"/>
      <c r="AG682"/>
      <c r="AH682"/>
      <c r="AI682"/>
      <c r="AJ682"/>
      <c r="AK682"/>
      <c r="AL682"/>
      <c r="AM682"/>
      <c r="AN682"/>
      <c r="AO682"/>
      <c r="AP682"/>
      <c r="AQ682"/>
      <c r="AR682"/>
      <c r="AS682"/>
      <c r="AT682"/>
      <c r="AU682"/>
      <c r="AV682"/>
      <c r="AW682"/>
      <c r="AX682"/>
      <c r="AY682"/>
      <c r="AZ682"/>
      <c r="BA682"/>
      <c r="BB682"/>
      <c r="BC682"/>
      <c r="BD682"/>
      <c r="BE682"/>
      <c r="BF682"/>
      <c r="BG682"/>
      <c r="BH682"/>
      <c r="BI682"/>
      <c r="BJ682"/>
      <c r="BK682"/>
      <c r="BL682"/>
      <c r="BM682"/>
      <c r="BN682"/>
      <c r="BO682"/>
      <c r="BP682"/>
      <c r="BQ682"/>
      <c r="BR682"/>
      <c r="BS682"/>
      <c r="BT682"/>
      <c r="BU682"/>
      <c r="BV682"/>
      <c r="BY682" s="21">
        <v>124412.88</v>
      </c>
      <c r="BZ682" s="21">
        <v>0</v>
      </c>
      <c r="CA682" s="21"/>
      <c r="CB682" s="21" t="s">
        <v>79</v>
      </c>
    </row>
    <row r="683" spans="1:80">
      <c r="A683"/>
      <c r="B683"/>
      <c r="C683"/>
      <c r="D683"/>
      <c r="E683"/>
      <c r="F683"/>
      <c r="G683"/>
      <c r="H683"/>
      <c r="I683"/>
      <c r="J683"/>
      <c r="K683"/>
      <c r="L683"/>
      <c r="M683"/>
      <c r="N683"/>
      <c r="O683"/>
      <c r="P683"/>
      <c r="Q683"/>
      <c r="R683"/>
      <c r="S683"/>
      <c r="T683"/>
      <c r="U683"/>
      <c r="V683"/>
      <c r="W683"/>
      <c r="X683"/>
      <c r="Y683"/>
      <c r="Z683"/>
      <c r="AA683"/>
      <c r="AB683"/>
      <c r="AC683"/>
      <c r="AD683"/>
      <c r="AE683"/>
      <c r="AF683"/>
      <c r="AG683"/>
      <c r="AH683"/>
      <c r="AI683"/>
      <c r="AJ683"/>
      <c r="AK683"/>
      <c r="AL683"/>
      <c r="AM683"/>
      <c r="AN683"/>
      <c r="AO683"/>
      <c r="AP683"/>
      <c r="AQ683"/>
      <c r="AR683"/>
      <c r="AS683"/>
      <c r="AT683"/>
      <c r="AU683"/>
      <c r="AV683"/>
      <c r="AW683"/>
      <c r="AX683"/>
      <c r="AY683"/>
      <c r="AZ683"/>
      <c r="BA683"/>
      <c r="BB683"/>
      <c r="BC683"/>
      <c r="BD683"/>
      <c r="BE683"/>
      <c r="BF683"/>
      <c r="BG683"/>
      <c r="BH683"/>
      <c r="BI683"/>
      <c r="BJ683"/>
      <c r="BK683"/>
      <c r="BL683"/>
      <c r="BM683"/>
      <c r="BN683"/>
      <c r="BO683"/>
      <c r="BP683"/>
      <c r="BQ683"/>
      <c r="BR683"/>
      <c r="BS683"/>
      <c r="BT683"/>
      <c r="BU683"/>
      <c r="BV683"/>
      <c r="BY683" s="21">
        <v>116936.08</v>
      </c>
      <c r="BZ683" s="21">
        <v>0</v>
      </c>
      <c r="CA683" s="21"/>
      <c r="CB683" s="21" t="s">
        <v>79</v>
      </c>
    </row>
    <row r="684" spans="1:80">
      <c r="A684"/>
      <c r="B684"/>
      <c r="C684"/>
      <c r="D684"/>
      <c r="E684"/>
      <c r="F684"/>
      <c r="G684"/>
      <c r="H684"/>
      <c r="I684"/>
      <c r="J684"/>
      <c r="K684"/>
      <c r="L684"/>
      <c r="M684"/>
      <c r="N684"/>
      <c r="O684"/>
      <c r="P684"/>
      <c r="Q684"/>
      <c r="R684"/>
      <c r="S684"/>
      <c r="T684"/>
      <c r="U684"/>
      <c r="V684"/>
      <c r="W684"/>
      <c r="X684"/>
      <c r="Y684"/>
      <c r="Z684"/>
      <c r="AA684"/>
      <c r="AB684"/>
      <c r="AC684"/>
      <c r="AD684"/>
      <c r="AE684"/>
      <c r="AF684"/>
      <c r="AG684"/>
      <c r="AH684"/>
      <c r="AI684"/>
      <c r="AJ684"/>
      <c r="AK684"/>
      <c r="AL684"/>
      <c r="AM684"/>
      <c r="AN684"/>
      <c r="AO684"/>
      <c r="AP684"/>
      <c r="AQ684"/>
      <c r="AR684"/>
      <c r="AS684"/>
      <c r="AT684"/>
      <c r="AU684"/>
      <c r="AV684"/>
      <c r="AW684"/>
      <c r="AX684"/>
      <c r="AY684"/>
      <c r="AZ684"/>
      <c r="BA684"/>
      <c r="BB684"/>
      <c r="BC684"/>
      <c r="BD684"/>
      <c r="BE684"/>
      <c r="BF684"/>
      <c r="BG684"/>
      <c r="BH684"/>
      <c r="BI684"/>
      <c r="BJ684"/>
      <c r="BK684"/>
      <c r="BL684"/>
      <c r="BM684"/>
      <c r="BN684"/>
      <c r="BO684"/>
      <c r="BP684"/>
      <c r="BQ684"/>
      <c r="BR684"/>
      <c r="BS684"/>
      <c r="BT684"/>
      <c r="BU684"/>
      <c r="BV684"/>
      <c r="BY684" s="21">
        <v>116936.08</v>
      </c>
      <c r="BZ684" s="21">
        <v>0</v>
      </c>
      <c r="CA684" s="21"/>
      <c r="CB684" s="21" t="s">
        <v>79</v>
      </c>
    </row>
    <row r="685" spans="1:80">
      <c r="A685"/>
      <c r="B685"/>
      <c r="C685"/>
      <c r="D685"/>
      <c r="E685"/>
      <c r="F685"/>
      <c r="G685"/>
      <c r="H685"/>
      <c r="I685"/>
      <c r="J685"/>
      <c r="K685"/>
      <c r="L685"/>
      <c r="M685"/>
      <c r="N685"/>
      <c r="O685"/>
      <c r="P685"/>
      <c r="Q685"/>
      <c r="R685"/>
      <c r="S685"/>
      <c r="T685"/>
      <c r="U685"/>
      <c r="V685"/>
      <c r="W685"/>
      <c r="X685"/>
      <c r="Y685"/>
      <c r="Z685"/>
      <c r="AA685"/>
      <c r="AB685"/>
      <c r="AC685"/>
      <c r="AD685"/>
      <c r="AE685"/>
      <c r="AF685"/>
      <c r="AG685"/>
      <c r="AH685"/>
      <c r="AI685"/>
      <c r="AJ685"/>
      <c r="AK685"/>
      <c r="AL685"/>
      <c r="AM685"/>
      <c r="AN685"/>
      <c r="AO685"/>
      <c r="AP685"/>
      <c r="AQ685"/>
      <c r="AR685"/>
      <c r="AS685"/>
      <c r="AT685"/>
      <c r="AU685"/>
      <c r="AV685"/>
      <c r="AW685"/>
      <c r="AX685"/>
      <c r="AY685"/>
      <c r="AZ685"/>
      <c r="BA685"/>
      <c r="BB685"/>
      <c r="BC685"/>
      <c r="BD685"/>
      <c r="BE685"/>
      <c r="BF685"/>
      <c r="BG685"/>
      <c r="BH685"/>
      <c r="BI685"/>
      <c r="BJ685"/>
      <c r="BK685"/>
      <c r="BL685"/>
      <c r="BM685"/>
      <c r="BN685"/>
      <c r="BO685"/>
      <c r="BP685"/>
      <c r="BQ685"/>
      <c r="BR685"/>
      <c r="BS685"/>
      <c r="BT685"/>
      <c r="BU685"/>
      <c r="BV685"/>
      <c r="BY685" s="21">
        <v>116936.08</v>
      </c>
      <c r="BZ685" s="21">
        <v>0</v>
      </c>
      <c r="CA685" s="21"/>
      <c r="CB685" s="21" t="s">
        <v>79</v>
      </c>
    </row>
    <row r="686" spans="1:80">
      <c r="A686"/>
      <c r="B686"/>
      <c r="C686"/>
      <c r="D686"/>
      <c r="E686"/>
      <c r="F686"/>
      <c r="G686"/>
      <c r="H686"/>
      <c r="I686"/>
      <c r="J686"/>
      <c r="K686"/>
      <c r="L686"/>
      <c r="M686"/>
      <c r="N686"/>
      <c r="O686"/>
      <c r="P686"/>
      <c r="Q686"/>
      <c r="R686"/>
      <c r="S686"/>
      <c r="T686"/>
      <c r="U686"/>
      <c r="V686"/>
      <c r="W686"/>
      <c r="X686"/>
      <c r="Y686"/>
      <c r="Z686"/>
      <c r="AA686"/>
      <c r="AB686"/>
      <c r="AC686"/>
      <c r="AD686"/>
      <c r="AE686"/>
      <c r="AF686"/>
      <c r="AG686"/>
      <c r="AH686"/>
      <c r="AI686"/>
      <c r="AJ686"/>
      <c r="AK686"/>
      <c r="AL686"/>
      <c r="AM686"/>
      <c r="AN686"/>
      <c r="AO686"/>
      <c r="AP686"/>
      <c r="AQ686"/>
      <c r="AR686"/>
      <c r="AS686"/>
      <c r="AT686"/>
      <c r="AU686"/>
      <c r="AV686"/>
      <c r="AW686"/>
      <c r="AX686"/>
      <c r="AY686"/>
      <c r="AZ686"/>
      <c r="BA686"/>
      <c r="BB686"/>
      <c r="BC686"/>
      <c r="BD686"/>
      <c r="BE686"/>
      <c r="BF686"/>
      <c r="BG686"/>
      <c r="BH686"/>
      <c r="BI686"/>
      <c r="BJ686"/>
      <c r="BK686"/>
      <c r="BL686"/>
      <c r="BM686"/>
      <c r="BN686"/>
      <c r="BO686"/>
      <c r="BP686"/>
      <c r="BQ686"/>
      <c r="BR686"/>
      <c r="BS686"/>
      <c r="BT686"/>
      <c r="BU686"/>
      <c r="BV686"/>
      <c r="BY686" s="21">
        <v>116936.08</v>
      </c>
      <c r="BZ686" s="21">
        <v>0</v>
      </c>
      <c r="CA686" s="21"/>
      <c r="CB686" s="21" t="s">
        <v>79</v>
      </c>
    </row>
    <row r="687" spans="1:80">
      <c r="A687"/>
      <c r="B687"/>
      <c r="C687"/>
      <c r="D687"/>
      <c r="E687"/>
      <c r="F687"/>
      <c r="G687"/>
      <c r="H687"/>
      <c r="I687"/>
      <c r="J687"/>
      <c r="K687"/>
      <c r="L687"/>
      <c r="M687"/>
      <c r="N687"/>
      <c r="O687"/>
      <c r="P687"/>
      <c r="Q687"/>
      <c r="R687"/>
      <c r="S687"/>
      <c r="T687"/>
      <c r="U687"/>
      <c r="V687"/>
      <c r="W687"/>
      <c r="X687"/>
      <c r="Y687"/>
      <c r="Z687"/>
      <c r="AA687"/>
      <c r="AB687"/>
      <c r="AC687"/>
      <c r="AD687"/>
      <c r="AE687"/>
      <c r="AF687"/>
      <c r="AG687"/>
      <c r="AH687"/>
      <c r="AI687"/>
      <c r="AJ687"/>
      <c r="AK687"/>
      <c r="AL687"/>
      <c r="AM687"/>
      <c r="AN687"/>
      <c r="AO687"/>
      <c r="AP687"/>
      <c r="AQ687"/>
      <c r="AR687"/>
      <c r="AS687"/>
      <c r="AT687"/>
      <c r="AU687"/>
      <c r="AV687"/>
      <c r="AW687"/>
      <c r="AX687"/>
      <c r="AY687"/>
      <c r="AZ687"/>
      <c r="BA687"/>
      <c r="BB687"/>
      <c r="BC687"/>
      <c r="BD687"/>
      <c r="BE687"/>
      <c r="BF687"/>
      <c r="BG687"/>
      <c r="BH687"/>
      <c r="BI687"/>
      <c r="BJ687"/>
      <c r="BK687"/>
      <c r="BL687"/>
      <c r="BM687"/>
      <c r="BN687"/>
      <c r="BO687"/>
      <c r="BP687"/>
      <c r="BQ687"/>
      <c r="BR687"/>
      <c r="BS687"/>
      <c r="BT687"/>
      <c r="BU687"/>
      <c r="BV687"/>
      <c r="BY687" s="21">
        <v>116936.16</v>
      </c>
      <c r="BZ687" s="21">
        <v>0</v>
      </c>
      <c r="CA687" s="21"/>
      <c r="CB687" s="21" t="s">
        <v>79</v>
      </c>
    </row>
    <row r="688" spans="1:80">
      <c r="A688"/>
      <c r="B688"/>
      <c r="C688"/>
      <c r="D688"/>
      <c r="E688"/>
      <c r="F688"/>
      <c r="G688"/>
      <c r="H688"/>
      <c r="I688"/>
      <c r="J688"/>
      <c r="K688"/>
      <c r="L688"/>
      <c r="M688"/>
      <c r="N688"/>
      <c r="O688"/>
      <c r="P688"/>
      <c r="Q688"/>
      <c r="R688"/>
      <c r="S688"/>
      <c r="T688"/>
      <c r="U688"/>
      <c r="V688"/>
      <c r="W688"/>
      <c r="X688"/>
      <c r="Y688"/>
      <c r="Z688"/>
      <c r="AA688"/>
      <c r="AB688"/>
      <c r="AC688"/>
      <c r="AD688"/>
      <c r="AE688"/>
      <c r="AF688"/>
      <c r="AG688"/>
      <c r="AH688"/>
      <c r="AI688"/>
      <c r="AJ688"/>
      <c r="AK688"/>
      <c r="AL688"/>
      <c r="AM688"/>
      <c r="AN688"/>
      <c r="AO688"/>
      <c r="AP688"/>
      <c r="AQ688"/>
      <c r="AR688"/>
      <c r="AS688"/>
      <c r="AT688"/>
      <c r="AU688"/>
      <c r="AV688"/>
      <c r="AW688"/>
      <c r="AX688"/>
      <c r="AY688"/>
      <c r="AZ688"/>
      <c r="BA688"/>
      <c r="BB688"/>
      <c r="BC688"/>
      <c r="BD688"/>
      <c r="BE688"/>
      <c r="BF688"/>
      <c r="BG688"/>
      <c r="BH688"/>
      <c r="BI688"/>
      <c r="BJ688"/>
      <c r="BK688"/>
      <c r="BL688"/>
      <c r="BM688"/>
      <c r="BN688"/>
      <c r="BO688"/>
      <c r="BP688"/>
      <c r="BQ688"/>
      <c r="BR688"/>
      <c r="BS688"/>
      <c r="BT688"/>
      <c r="BU688"/>
      <c r="BV688"/>
      <c r="BY688" s="21">
        <v>116936.16</v>
      </c>
      <c r="BZ688" s="21">
        <v>0</v>
      </c>
      <c r="CA688" s="21"/>
      <c r="CB688" s="21" t="s">
        <v>79</v>
      </c>
    </row>
    <row r="689" spans="1:80">
      <c r="A689"/>
      <c r="B689"/>
      <c r="C689"/>
      <c r="D689"/>
      <c r="E689"/>
      <c r="F689"/>
      <c r="G689"/>
      <c r="H689"/>
      <c r="I689"/>
      <c r="J689"/>
      <c r="K689"/>
      <c r="L689"/>
      <c r="M689"/>
      <c r="N689"/>
      <c r="O689"/>
      <c r="P689"/>
      <c r="Q689"/>
      <c r="R689"/>
      <c r="S689"/>
      <c r="T689"/>
      <c r="U689"/>
      <c r="V689"/>
      <c r="W689"/>
      <c r="X689"/>
      <c r="Y689"/>
      <c r="Z689"/>
      <c r="AA689"/>
      <c r="AB689"/>
      <c r="AC689"/>
      <c r="AD689"/>
      <c r="AE689"/>
      <c r="AF689"/>
      <c r="AG689"/>
      <c r="AH689"/>
      <c r="AI689"/>
      <c r="AJ689"/>
      <c r="AK689"/>
      <c r="AL689"/>
      <c r="AM689"/>
      <c r="AN689"/>
      <c r="AO689"/>
      <c r="AP689"/>
      <c r="AQ689"/>
      <c r="AR689"/>
      <c r="AS689"/>
      <c r="AT689"/>
      <c r="AU689"/>
      <c r="AV689"/>
      <c r="AW689"/>
      <c r="AX689"/>
      <c r="AY689"/>
      <c r="AZ689"/>
      <c r="BA689"/>
      <c r="BB689"/>
      <c r="BC689"/>
      <c r="BD689"/>
      <c r="BE689"/>
      <c r="BF689"/>
      <c r="BG689"/>
      <c r="BH689"/>
      <c r="BI689"/>
      <c r="BJ689"/>
      <c r="BK689"/>
      <c r="BL689"/>
      <c r="BM689"/>
      <c r="BN689"/>
      <c r="BO689"/>
      <c r="BP689"/>
      <c r="BQ689"/>
      <c r="BR689"/>
      <c r="BS689"/>
      <c r="BT689"/>
      <c r="BU689"/>
      <c r="BV689"/>
      <c r="BY689" s="21">
        <v>116936.16</v>
      </c>
      <c r="BZ689" s="21">
        <v>0</v>
      </c>
      <c r="CA689" s="21"/>
      <c r="CB689" s="21" t="s">
        <v>79</v>
      </c>
    </row>
    <row r="690" spans="1:80">
      <c r="A690"/>
      <c r="B690"/>
      <c r="C690"/>
      <c r="D690"/>
      <c r="E690"/>
      <c r="F690"/>
      <c r="G690"/>
      <c r="H690"/>
      <c r="I690"/>
      <c r="J690"/>
      <c r="K690"/>
      <c r="L690"/>
      <c r="M690"/>
      <c r="N690"/>
      <c r="O690"/>
      <c r="P690"/>
      <c r="Q690"/>
      <c r="R690"/>
      <c r="S690"/>
      <c r="T690"/>
      <c r="U690"/>
      <c r="V690"/>
      <c r="W690"/>
      <c r="X690"/>
      <c r="Y690"/>
      <c r="Z690"/>
      <c r="AA690"/>
      <c r="AB690"/>
      <c r="AC690"/>
      <c r="AD690"/>
      <c r="AE690"/>
      <c r="AF690"/>
      <c r="AG690"/>
      <c r="AH690"/>
      <c r="AI690"/>
      <c r="AJ690"/>
      <c r="AK690"/>
      <c r="AL690"/>
      <c r="AM690"/>
      <c r="AN690"/>
      <c r="AO690"/>
      <c r="AP690"/>
      <c r="AQ690"/>
      <c r="AR690"/>
      <c r="AS690"/>
      <c r="AT690"/>
      <c r="AU690"/>
      <c r="AV690"/>
      <c r="AW690"/>
      <c r="AX690"/>
      <c r="AY690"/>
      <c r="AZ690"/>
      <c r="BA690"/>
      <c r="BB690"/>
      <c r="BC690"/>
      <c r="BD690"/>
      <c r="BE690"/>
      <c r="BF690"/>
      <c r="BG690"/>
      <c r="BH690"/>
      <c r="BI690"/>
      <c r="BJ690"/>
      <c r="BK690"/>
      <c r="BL690"/>
      <c r="BM690"/>
      <c r="BN690"/>
      <c r="BO690"/>
      <c r="BP690"/>
      <c r="BQ690"/>
      <c r="BR690"/>
      <c r="BS690"/>
      <c r="BT690"/>
      <c r="BU690"/>
      <c r="BV690"/>
      <c r="BY690" s="21">
        <v>116936.16</v>
      </c>
      <c r="BZ690" s="21">
        <v>0</v>
      </c>
      <c r="CA690" s="21"/>
      <c r="CB690" s="21" t="s">
        <v>79</v>
      </c>
    </row>
    <row r="691" spans="1:80">
      <c r="A691"/>
      <c r="B691"/>
      <c r="C691"/>
      <c r="D691"/>
      <c r="E691"/>
      <c r="F691"/>
      <c r="G691"/>
      <c r="H691"/>
      <c r="I691"/>
      <c r="J691"/>
      <c r="K691"/>
      <c r="L691"/>
      <c r="M691"/>
      <c r="N691"/>
      <c r="O691"/>
      <c r="P691"/>
      <c r="Q691"/>
      <c r="R691"/>
      <c r="S691"/>
      <c r="T691"/>
      <c r="U691"/>
      <c r="V691"/>
      <c r="W691"/>
      <c r="X691"/>
      <c r="Y691"/>
      <c r="Z691"/>
      <c r="AA691"/>
      <c r="AB691"/>
      <c r="AC691"/>
      <c r="AD691"/>
      <c r="AE691"/>
      <c r="AF691"/>
      <c r="AG691"/>
      <c r="AH691"/>
      <c r="AI691"/>
      <c r="AJ691"/>
      <c r="AK691"/>
      <c r="AL691"/>
      <c r="AM691"/>
      <c r="AN691"/>
      <c r="AO691"/>
      <c r="AP691"/>
      <c r="AQ691"/>
      <c r="AR691"/>
      <c r="AS691"/>
      <c r="AT691"/>
      <c r="AU691"/>
      <c r="AV691"/>
      <c r="AW691"/>
      <c r="AX691"/>
      <c r="AY691"/>
      <c r="AZ691"/>
      <c r="BA691"/>
      <c r="BB691"/>
      <c r="BC691"/>
      <c r="BD691"/>
      <c r="BE691"/>
      <c r="BF691"/>
      <c r="BG691"/>
      <c r="BH691"/>
      <c r="BI691"/>
      <c r="BJ691"/>
      <c r="BK691"/>
      <c r="BL691"/>
      <c r="BM691"/>
      <c r="BN691"/>
      <c r="BO691"/>
      <c r="BP691"/>
      <c r="BQ691"/>
      <c r="BR691"/>
      <c r="BS691"/>
      <c r="BT691"/>
      <c r="BU691"/>
      <c r="BV691"/>
      <c r="BY691" s="21">
        <v>9192.2000000000007</v>
      </c>
      <c r="BZ691" s="21">
        <v>0</v>
      </c>
      <c r="CA691" s="21"/>
      <c r="CB691" s="21" t="s">
        <v>79</v>
      </c>
    </row>
    <row r="692" spans="1:80">
      <c r="A692"/>
      <c r="B692"/>
      <c r="C692"/>
      <c r="D692"/>
      <c r="E692"/>
      <c r="F692"/>
      <c r="G692"/>
      <c r="H692"/>
      <c r="I692"/>
      <c r="J692"/>
      <c r="K692"/>
      <c r="L692"/>
      <c r="M692"/>
      <c r="N692"/>
      <c r="O692"/>
      <c r="P692"/>
      <c r="Q692"/>
      <c r="R692"/>
      <c r="S692"/>
      <c r="T692"/>
      <c r="U692"/>
      <c r="V692"/>
      <c r="W692"/>
      <c r="X692"/>
      <c r="Y692"/>
      <c r="Z692"/>
      <c r="AA692"/>
      <c r="AB692"/>
      <c r="AC692"/>
      <c r="AD692"/>
      <c r="AE692"/>
      <c r="AF692"/>
      <c r="AG692"/>
      <c r="AH692"/>
      <c r="AI692"/>
      <c r="AJ692"/>
      <c r="AK692"/>
      <c r="AL692"/>
      <c r="AM692"/>
      <c r="AN692"/>
      <c r="AO692"/>
      <c r="AP692"/>
      <c r="AQ692"/>
      <c r="AR692"/>
      <c r="AS692"/>
      <c r="AT692"/>
      <c r="AU692"/>
      <c r="AV692"/>
      <c r="AW692"/>
      <c r="AX692"/>
      <c r="AY692"/>
      <c r="AZ692"/>
      <c r="BA692"/>
      <c r="BB692"/>
      <c r="BC692"/>
      <c r="BD692"/>
      <c r="BE692"/>
      <c r="BF692"/>
      <c r="BG692"/>
      <c r="BH692"/>
      <c r="BI692"/>
      <c r="BJ692"/>
      <c r="BK692"/>
      <c r="BL692"/>
      <c r="BM692"/>
      <c r="BN692"/>
      <c r="BO692"/>
      <c r="BP692"/>
      <c r="BQ692"/>
      <c r="BR692"/>
      <c r="BS692"/>
      <c r="BT692"/>
      <c r="BU692"/>
      <c r="BV692"/>
      <c r="BY692" s="21">
        <v>60334.2</v>
      </c>
      <c r="BZ692" s="21">
        <v>0</v>
      </c>
      <c r="CA692" s="21"/>
      <c r="CB692" s="21" t="s">
        <v>79</v>
      </c>
    </row>
    <row r="693" spans="1:80">
      <c r="A693"/>
      <c r="B693"/>
      <c r="C693"/>
      <c r="D693"/>
      <c r="E693"/>
      <c r="F693"/>
      <c r="G693"/>
      <c r="H693"/>
      <c r="I693"/>
      <c r="J693"/>
      <c r="K693"/>
      <c r="L693"/>
      <c r="M693"/>
      <c r="N693"/>
      <c r="O693"/>
      <c r="P693"/>
      <c r="Q693"/>
      <c r="R693"/>
      <c r="S693"/>
      <c r="T693"/>
      <c r="U693"/>
      <c r="V693"/>
      <c r="W693"/>
      <c r="X693"/>
      <c r="Y693"/>
      <c r="Z693"/>
      <c r="AA693"/>
      <c r="AB693"/>
      <c r="AC693"/>
      <c r="AD693"/>
      <c r="AE693"/>
      <c r="AF693"/>
      <c r="AG693"/>
      <c r="AH693"/>
      <c r="AI693"/>
      <c r="AJ693"/>
      <c r="AK693"/>
      <c r="AL693"/>
      <c r="AM693"/>
      <c r="AN693"/>
      <c r="AO693"/>
      <c r="AP693"/>
      <c r="AQ693"/>
      <c r="AR693"/>
      <c r="AS693"/>
      <c r="AT693"/>
      <c r="AU693"/>
      <c r="AV693"/>
      <c r="AW693"/>
      <c r="AX693"/>
      <c r="AY693"/>
      <c r="AZ693"/>
      <c r="BA693"/>
      <c r="BB693"/>
      <c r="BC693"/>
      <c r="BD693"/>
      <c r="BE693"/>
      <c r="BF693"/>
      <c r="BG693"/>
      <c r="BH693"/>
      <c r="BI693"/>
      <c r="BJ693"/>
      <c r="BK693"/>
      <c r="BL693"/>
      <c r="BM693"/>
      <c r="BN693"/>
      <c r="BO693"/>
      <c r="BP693"/>
      <c r="BQ693"/>
      <c r="BR693"/>
      <c r="BS693"/>
      <c r="BT693"/>
      <c r="BU693"/>
      <c r="BV693"/>
      <c r="BY693" s="21">
        <v>60334.2</v>
      </c>
      <c r="BZ693" s="21">
        <v>0</v>
      </c>
      <c r="CA693" s="21"/>
      <c r="CB693" s="21" t="s">
        <v>79</v>
      </c>
    </row>
    <row r="694" spans="1:80">
      <c r="A694"/>
      <c r="B694"/>
      <c r="C694"/>
      <c r="D694"/>
      <c r="E694"/>
      <c r="F694"/>
      <c r="G694"/>
      <c r="H694"/>
      <c r="I694"/>
      <c r="J694"/>
      <c r="K694"/>
      <c r="L694"/>
      <c r="M694"/>
      <c r="N694"/>
      <c r="O694"/>
      <c r="P694"/>
      <c r="Q694"/>
      <c r="R694"/>
      <c r="S694"/>
      <c r="T694"/>
      <c r="U694"/>
      <c r="V694"/>
      <c r="W694"/>
      <c r="X694"/>
      <c r="Y694"/>
      <c r="Z694"/>
      <c r="AA694"/>
      <c r="AB694"/>
      <c r="AC694"/>
      <c r="AD694"/>
      <c r="AE694"/>
      <c r="AF694"/>
      <c r="AG694"/>
      <c r="AH694"/>
      <c r="AI694"/>
      <c r="AJ694"/>
      <c r="AK694"/>
      <c r="AL694"/>
      <c r="AM694"/>
      <c r="AN694"/>
      <c r="AO694"/>
      <c r="AP694"/>
      <c r="AQ694"/>
      <c r="AR694"/>
      <c r="AS694"/>
      <c r="AT694"/>
      <c r="AU694"/>
      <c r="AV694"/>
      <c r="AW694"/>
      <c r="AX694"/>
      <c r="AY694"/>
      <c r="AZ694"/>
      <c r="BA694"/>
      <c r="BB694"/>
      <c r="BC694"/>
      <c r="BD694"/>
      <c r="BE694"/>
      <c r="BF694"/>
      <c r="BG694"/>
      <c r="BH694"/>
      <c r="BI694"/>
      <c r="BJ694"/>
      <c r="BK694"/>
      <c r="BL694"/>
      <c r="BM694"/>
      <c r="BN694"/>
      <c r="BO694"/>
      <c r="BP694"/>
      <c r="BQ694"/>
      <c r="BR694"/>
      <c r="BS694"/>
      <c r="BT694"/>
      <c r="BU694"/>
      <c r="BV694"/>
      <c r="BY694" s="21">
        <v>60334.2</v>
      </c>
      <c r="BZ694" s="21">
        <v>0</v>
      </c>
      <c r="CA694" s="21"/>
      <c r="CB694" s="21" t="s">
        <v>79</v>
      </c>
    </row>
    <row r="695" spans="1:80">
      <c r="A695"/>
      <c r="B695"/>
      <c r="C695"/>
      <c r="D695"/>
      <c r="E695"/>
      <c r="F695"/>
      <c r="G695"/>
      <c r="H695"/>
      <c r="I695"/>
      <c r="J695"/>
      <c r="K695"/>
      <c r="L695"/>
      <c r="M695"/>
      <c r="N695"/>
      <c r="O695"/>
      <c r="P695"/>
      <c r="Q695"/>
      <c r="R695"/>
      <c r="S695"/>
      <c r="T695"/>
      <c r="U695"/>
      <c r="V695"/>
      <c r="W695"/>
      <c r="X695"/>
      <c r="Y695"/>
      <c r="Z695"/>
      <c r="AA695"/>
      <c r="AB695"/>
      <c r="AC695"/>
      <c r="AD695"/>
      <c r="AE695"/>
      <c r="AF695"/>
      <c r="AG695"/>
      <c r="AH695"/>
      <c r="AI695"/>
      <c r="AJ695"/>
      <c r="AK695"/>
      <c r="AL695"/>
      <c r="AM695"/>
      <c r="AN695"/>
      <c r="AO695"/>
      <c r="AP695"/>
      <c r="AQ695"/>
      <c r="AR695"/>
      <c r="AS695"/>
      <c r="AT695"/>
      <c r="AU695"/>
      <c r="AV695"/>
      <c r="AW695"/>
      <c r="AX695"/>
      <c r="AY695"/>
      <c r="AZ695"/>
      <c r="BA695"/>
      <c r="BB695"/>
      <c r="BC695"/>
      <c r="BD695"/>
      <c r="BE695"/>
      <c r="BF695"/>
      <c r="BG695"/>
      <c r="BH695"/>
      <c r="BI695"/>
      <c r="BJ695"/>
      <c r="BK695"/>
      <c r="BL695"/>
      <c r="BM695"/>
      <c r="BN695"/>
      <c r="BO695"/>
      <c r="BP695"/>
      <c r="BQ695"/>
      <c r="BR695"/>
      <c r="BS695"/>
      <c r="BT695"/>
      <c r="BU695"/>
      <c r="BV695"/>
      <c r="BY695" s="21">
        <v>60334.2</v>
      </c>
      <c r="BZ695" s="21">
        <v>0</v>
      </c>
      <c r="CA695" s="21"/>
      <c r="CB695" s="21" t="s">
        <v>79</v>
      </c>
    </row>
    <row r="696" spans="1:80">
      <c r="A696"/>
      <c r="B696"/>
      <c r="C696"/>
      <c r="D696"/>
      <c r="E696"/>
      <c r="F696"/>
      <c r="G696"/>
      <c r="H696"/>
      <c r="I696"/>
      <c r="J696"/>
      <c r="K696"/>
      <c r="L696"/>
      <c r="M696"/>
      <c r="N696"/>
      <c r="O696"/>
      <c r="P696"/>
      <c r="Q696"/>
      <c r="R696"/>
      <c r="S696"/>
      <c r="T696"/>
      <c r="U696"/>
      <c r="V696"/>
      <c r="W696"/>
      <c r="X696"/>
      <c r="Y696"/>
      <c r="Z696"/>
      <c r="AA696"/>
      <c r="AB696"/>
      <c r="AC696"/>
      <c r="AD696"/>
      <c r="AE696"/>
      <c r="AF696"/>
      <c r="AG696"/>
      <c r="AH696"/>
      <c r="AI696"/>
      <c r="AJ696"/>
      <c r="AK696"/>
      <c r="AL696"/>
      <c r="AM696"/>
      <c r="AN696"/>
      <c r="AO696"/>
      <c r="AP696"/>
      <c r="AQ696"/>
      <c r="AR696"/>
      <c r="AS696"/>
      <c r="AT696"/>
      <c r="AU696"/>
      <c r="AV696"/>
      <c r="AW696"/>
      <c r="AX696"/>
      <c r="AY696"/>
      <c r="AZ696"/>
      <c r="BA696"/>
      <c r="BB696"/>
      <c r="BC696"/>
      <c r="BD696"/>
      <c r="BE696"/>
      <c r="BF696"/>
      <c r="BG696"/>
      <c r="BH696"/>
      <c r="BI696"/>
      <c r="BJ696"/>
      <c r="BK696"/>
      <c r="BL696"/>
      <c r="BM696"/>
      <c r="BN696"/>
      <c r="BO696"/>
      <c r="BP696"/>
      <c r="BQ696"/>
      <c r="BR696"/>
      <c r="BS696"/>
      <c r="BT696"/>
      <c r="BU696"/>
      <c r="BV696"/>
      <c r="BY696" s="21">
        <v>91167.679999999993</v>
      </c>
      <c r="BZ696" s="21">
        <v>0</v>
      </c>
      <c r="CA696" s="21"/>
      <c r="CB696" s="21" t="s">
        <v>79</v>
      </c>
    </row>
    <row r="697" spans="1:80">
      <c r="A697"/>
      <c r="B697"/>
      <c r="C697"/>
      <c r="D697"/>
      <c r="E697"/>
      <c r="F697"/>
      <c r="G697"/>
      <c r="H697"/>
      <c r="I697"/>
      <c r="J697"/>
      <c r="K697"/>
      <c r="L697"/>
      <c r="M697"/>
      <c r="N697"/>
      <c r="O697"/>
      <c r="P697"/>
      <c r="Q697"/>
      <c r="R697"/>
      <c r="S697"/>
      <c r="T697"/>
      <c r="U697"/>
      <c r="V697"/>
      <c r="W697"/>
      <c r="X697"/>
      <c r="Y697"/>
      <c r="Z697"/>
      <c r="AA697"/>
      <c r="AB697"/>
      <c r="AC697"/>
      <c r="AD697"/>
      <c r="AE697"/>
      <c r="AF697"/>
      <c r="AG697"/>
      <c r="AH697"/>
      <c r="AI697"/>
      <c r="AJ697"/>
      <c r="AK697"/>
      <c r="AL697"/>
      <c r="AM697"/>
      <c r="AN697"/>
      <c r="AO697"/>
      <c r="AP697"/>
      <c r="AQ697"/>
      <c r="AR697"/>
      <c r="AS697"/>
      <c r="AT697"/>
      <c r="AU697"/>
      <c r="AV697"/>
      <c r="AW697"/>
      <c r="AX697"/>
      <c r="AY697"/>
      <c r="AZ697"/>
      <c r="BA697"/>
      <c r="BB697"/>
      <c r="BC697"/>
      <c r="BD697"/>
      <c r="BE697"/>
      <c r="BF697"/>
      <c r="BG697"/>
      <c r="BH697"/>
      <c r="BI697"/>
      <c r="BJ697"/>
      <c r="BK697"/>
      <c r="BL697"/>
      <c r="BM697"/>
      <c r="BN697"/>
      <c r="BO697"/>
      <c r="BP697"/>
      <c r="BQ697"/>
      <c r="BR697"/>
      <c r="BS697"/>
      <c r="BT697"/>
      <c r="BU697"/>
      <c r="BV697"/>
      <c r="BY697" s="21">
        <v>91167.679999999993</v>
      </c>
      <c r="BZ697" s="21">
        <v>0</v>
      </c>
      <c r="CA697" s="21"/>
      <c r="CB697" s="21" t="s">
        <v>79</v>
      </c>
    </row>
    <row r="698" spans="1:80">
      <c r="A698"/>
      <c r="B698"/>
      <c r="C698"/>
      <c r="D698"/>
      <c r="E698"/>
      <c r="F698"/>
      <c r="G698"/>
      <c r="H698"/>
      <c r="I698"/>
      <c r="J698"/>
      <c r="K698"/>
      <c r="L698"/>
      <c r="M698"/>
      <c r="N698"/>
      <c r="O698"/>
      <c r="P698"/>
      <c r="Q698"/>
      <c r="R698"/>
      <c r="S698"/>
      <c r="T698"/>
      <c r="U698"/>
      <c r="V698"/>
      <c r="W698"/>
      <c r="X698"/>
      <c r="Y698"/>
      <c r="Z698"/>
      <c r="AA698"/>
      <c r="AB698"/>
      <c r="AC698"/>
      <c r="AD698"/>
      <c r="AE698"/>
      <c r="AF698"/>
      <c r="AG698"/>
      <c r="AH698"/>
      <c r="AI698"/>
      <c r="AJ698"/>
      <c r="AK698"/>
      <c r="AL698"/>
      <c r="AM698"/>
      <c r="AN698"/>
      <c r="AO698"/>
      <c r="AP698"/>
      <c r="AQ698"/>
      <c r="AR698"/>
      <c r="AS698"/>
      <c r="AT698"/>
      <c r="AU698"/>
      <c r="AV698"/>
      <c r="AW698"/>
      <c r="AX698"/>
      <c r="AY698"/>
      <c r="AZ698"/>
      <c r="BA698"/>
      <c r="BB698"/>
      <c r="BC698"/>
      <c r="BD698"/>
      <c r="BE698"/>
      <c r="BF698"/>
      <c r="BG698"/>
      <c r="BH698"/>
      <c r="BI698"/>
      <c r="BJ698"/>
      <c r="BK698"/>
      <c r="BL698"/>
      <c r="BM698"/>
      <c r="BN698"/>
      <c r="BO698"/>
      <c r="BP698"/>
      <c r="BQ698"/>
      <c r="BR698"/>
      <c r="BS698"/>
      <c r="BT698"/>
      <c r="BU698"/>
      <c r="BV698"/>
      <c r="BY698" s="21">
        <v>91167.679999999993</v>
      </c>
      <c r="BZ698" s="21">
        <v>0</v>
      </c>
      <c r="CA698" s="21"/>
      <c r="CB698" s="21" t="s">
        <v>79</v>
      </c>
    </row>
    <row r="699" spans="1:80">
      <c r="A699"/>
      <c r="B699"/>
      <c r="C699"/>
      <c r="D699"/>
      <c r="E699"/>
      <c r="F699"/>
      <c r="G699"/>
      <c r="H699"/>
      <c r="I699"/>
      <c r="J699"/>
      <c r="K699"/>
      <c r="L699"/>
      <c r="M699"/>
      <c r="N699"/>
      <c r="O699"/>
      <c r="P699"/>
      <c r="Q699"/>
      <c r="R699"/>
      <c r="S699"/>
      <c r="T699"/>
      <c r="U699"/>
      <c r="V699"/>
      <c r="W699"/>
      <c r="X699"/>
      <c r="Y699"/>
      <c r="Z699"/>
      <c r="AA699"/>
      <c r="AB699"/>
      <c r="AC699"/>
      <c r="AD699"/>
      <c r="AE699"/>
      <c r="AF699"/>
      <c r="AG699"/>
      <c r="AH699"/>
      <c r="AI699"/>
      <c r="AJ699"/>
      <c r="AK699"/>
      <c r="AL699"/>
      <c r="AM699"/>
      <c r="AN699"/>
      <c r="AO699"/>
      <c r="AP699"/>
      <c r="AQ699"/>
      <c r="AR699"/>
      <c r="AS699"/>
      <c r="AT699"/>
      <c r="AU699"/>
      <c r="AV699"/>
      <c r="AW699"/>
      <c r="AX699"/>
      <c r="AY699"/>
      <c r="AZ699"/>
      <c r="BA699"/>
      <c r="BB699"/>
      <c r="BC699"/>
      <c r="BD699"/>
      <c r="BE699"/>
      <c r="BF699"/>
      <c r="BG699"/>
      <c r="BH699"/>
      <c r="BI699"/>
      <c r="BJ699"/>
      <c r="BK699"/>
      <c r="BL699"/>
      <c r="BM699"/>
      <c r="BN699"/>
      <c r="BO699"/>
      <c r="BP699"/>
      <c r="BQ699"/>
      <c r="BR699"/>
      <c r="BS699"/>
      <c r="BT699"/>
      <c r="BU699"/>
      <c r="BV699"/>
      <c r="BY699" s="21">
        <v>91167.679999999993</v>
      </c>
      <c r="BZ699" s="21">
        <v>0</v>
      </c>
      <c r="CA699" s="21"/>
      <c r="CB699" s="21" t="s">
        <v>79</v>
      </c>
    </row>
    <row r="700" spans="1:80">
      <c r="A700"/>
      <c r="B700"/>
      <c r="C700"/>
      <c r="D700"/>
      <c r="E700"/>
      <c r="F700"/>
      <c r="G700"/>
      <c r="H700"/>
      <c r="I700"/>
      <c r="J700"/>
      <c r="K700"/>
      <c r="L700"/>
      <c r="M700"/>
      <c r="N700"/>
      <c r="O700"/>
      <c r="P700"/>
      <c r="Q700"/>
      <c r="R700"/>
      <c r="S700"/>
      <c r="T700"/>
      <c r="U700"/>
      <c r="V700"/>
      <c r="W700"/>
      <c r="X700"/>
      <c r="Y700"/>
      <c r="Z700"/>
      <c r="AA700"/>
      <c r="AB700"/>
      <c r="AC700"/>
      <c r="AD700"/>
      <c r="AE700"/>
      <c r="AF700"/>
      <c r="AG700"/>
      <c r="AH700"/>
      <c r="AI700"/>
      <c r="AJ700"/>
      <c r="AK700"/>
      <c r="AL700"/>
      <c r="AM700"/>
      <c r="AN700"/>
      <c r="AO700"/>
      <c r="AP700"/>
      <c r="AQ700"/>
      <c r="AR700"/>
      <c r="AS700"/>
      <c r="AT700"/>
      <c r="AU700"/>
      <c r="AV700"/>
      <c r="AW700"/>
      <c r="AX700"/>
      <c r="AY700"/>
      <c r="AZ700"/>
      <c r="BA700"/>
      <c r="BB700"/>
      <c r="BC700"/>
      <c r="BD700"/>
      <c r="BE700"/>
      <c r="BF700"/>
      <c r="BG700"/>
      <c r="BH700"/>
      <c r="BI700"/>
      <c r="BJ700"/>
      <c r="BK700"/>
      <c r="BL700"/>
      <c r="BM700"/>
      <c r="BN700"/>
      <c r="BO700"/>
      <c r="BP700"/>
      <c r="BQ700"/>
      <c r="BR700"/>
      <c r="BS700"/>
      <c r="BT700"/>
      <c r="BU700"/>
      <c r="BV700"/>
      <c r="BY700" s="21">
        <v>160633.88</v>
      </c>
      <c r="BZ700" s="21">
        <v>0</v>
      </c>
      <c r="CA700" s="21"/>
      <c r="CB700" s="21" t="s">
        <v>79</v>
      </c>
    </row>
    <row r="701" spans="1:80">
      <c r="A701"/>
      <c r="B701"/>
      <c r="C701"/>
      <c r="D701"/>
      <c r="E701"/>
      <c r="F701"/>
      <c r="G701"/>
      <c r="H701"/>
      <c r="I701"/>
      <c r="J701"/>
      <c r="K701"/>
      <c r="L701"/>
      <c r="M701"/>
      <c r="N701"/>
      <c r="O701"/>
      <c r="P701"/>
      <c r="Q701"/>
      <c r="R701"/>
      <c r="S701"/>
      <c r="T701"/>
      <c r="U701"/>
      <c r="V701"/>
      <c r="W701"/>
      <c r="X701"/>
      <c r="Y701"/>
      <c r="Z701"/>
      <c r="AA701"/>
      <c r="AB701"/>
      <c r="AC701"/>
      <c r="AD701"/>
      <c r="AE701"/>
      <c r="AF701"/>
      <c r="AG701"/>
      <c r="AH701"/>
      <c r="AI701"/>
      <c r="AJ701"/>
      <c r="AK701"/>
      <c r="AL701"/>
      <c r="AM701"/>
      <c r="AN701"/>
      <c r="AO701"/>
      <c r="AP701"/>
      <c r="AQ701"/>
      <c r="AR701"/>
      <c r="AS701"/>
      <c r="AT701"/>
      <c r="AU701"/>
      <c r="AV701"/>
      <c r="AW701"/>
      <c r="AX701"/>
      <c r="AY701"/>
      <c r="AZ701"/>
      <c r="BA701"/>
      <c r="BB701"/>
      <c r="BC701"/>
      <c r="BD701"/>
      <c r="BE701"/>
      <c r="BF701"/>
      <c r="BG701"/>
      <c r="BH701"/>
      <c r="BI701"/>
      <c r="BJ701"/>
      <c r="BK701"/>
      <c r="BL701"/>
      <c r="BM701"/>
      <c r="BN701"/>
      <c r="BO701"/>
      <c r="BP701"/>
      <c r="BQ701"/>
      <c r="BR701"/>
      <c r="BS701"/>
      <c r="BT701"/>
      <c r="BU701"/>
      <c r="BV701"/>
      <c r="BY701" s="21">
        <v>160633.88</v>
      </c>
      <c r="BZ701" s="21">
        <v>0</v>
      </c>
      <c r="CA701" s="21"/>
      <c r="CB701" s="21" t="s">
        <v>79</v>
      </c>
    </row>
    <row r="702" spans="1:80">
      <c r="A702"/>
      <c r="B702"/>
      <c r="C702"/>
      <c r="D702"/>
      <c r="E702"/>
      <c r="F702"/>
      <c r="G702"/>
      <c r="H702"/>
      <c r="I702"/>
      <c r="J702"/>
      <c r="K702"/>
      <c r="L702"/>
      <c r="M702"/>
      <c r="N702"/>
      <c r="O702"/>
      <c r="P702"/>
      <c r="Q702"/>
      <c r="R702"/>
      <c r="S702"/>
      <c r="T702"/>
      <c r="U702"/>
      <c r="V702"/>
      <c r="W702"/>
      <c r="X702"/>
      <c r="Y702"/>
      <c r="Z702"/>
      <c r="AA702"/>
      <c r="AB702"/>
      <c r="AC702"/>
      <c r="AD702"/>
      <c r="AE702"/>
      <c r="AF702"/>
      <c r="AG702"/>
      <c r="AH702"/>
      <c r="AI702"/>
      <c r="AJ702"/>
      <c r="AK702"/>
      <c r="AL702"/>
      <c r="AM702"/>
      <c r="AN702"/>
      <c r="AO702"/>
      <c r="AP702"/>
      <c r="AQ702"/>
      <c r="AR702"/>
      <c r="AS702"/>
      <c r="AT702"/>
      <c r="AU702"/>
      <c r="AV702"/>
      <c r="AW702"/>
      <c r="AX702"/>
      <c r="AY702"/>
      <c r="AZ702"/>
      <c r="BA702"/>
      <c r="BB702"/>
      <c r="BC702"/>
      <c r="BD702"/>
      <c r="BE702"/>
      <c r="BF702"/>
      <c r="BG702"/>
      <c r="BH702"/>
      <c r="BI702"/>
      <c r="BJ702"/>
      <c r="BK702"/>
      <c r="BL702"/>
      <c r="BM702"/>
      <c r="BN702"/>
      <c r="BO702"/>
      <c r="BP702"/>
      <c r="BQ702"/>
      <c r="BR702"/>
      <c r="BS702"/>
      <c r="BT702"/>
      <c r="BU702"/>
      <c r="BV702"/>
      <c r="BY702" s="21">
        <v>160633.88</v>
      </c>
      <c r="BZ702" s="21">
        <v>0</v>
      </c>
      <c r="CA702" s="21"/>
      <c r="CB702" s="21" t="s">
        <v>79</v>
      </c>
    </row>
    <row r="703" spans="1:80">
      <c r="A703"/>
      <c r="B703"/>
      <c r="C703"/>
      <c r="D703"/>
      <c r="E703"/>
      <c r="F703"/>
      <c r="G703"/>
      <c r="H703"/>
      <c r="I703"/>
      <c r="J703"/>
      <c r="K703"/>
      <c r="L703"/>
      <c r="M703"/>
      <c r="N703"/>
      <c r="O703"/>
      <c r="P703"/>
      <c r="Q703"/>
      <c r="R703"/>
      <c r="S703"/>
      <c r="T703"/>
      <c r="U703"/>
      <c r="V703"/>
      <c r="W703"/>
      <c r="X703"/>
      <c r="Y703"/>
      <c r="Z703"/>
      <c r="AA703"/>
      <c r="AB703"/>
      <c r="AC703"/>
      <c r="AD703"/>
      <c r="AE703"/>
      <c r="AF703"/>
      <c r="AG703"/>
      <c r="AH703"/>
      <c r="AI703"/>
      <c r="AJ703"/>
      <c r="AK703"/>
      <c r="AL703"/>
      <c r="AM703"/>
      <c r="AN703"/>
      <c r="AO703"/>
      <c r="AP703"/>
      <c r="AQ703"/>
      <c r="AR703"/>
      <c r="AS703"/>
      <c r="AT703"/>
      <c r="AU703"/>
      <c r="AV703"/>
      <c r="AW703"/>
      <c r="AX703"/>
      <c r="AY703"/>
      <c r="AZ703"/>
      <c r="BA703"/>
      <c r="BB703"/>
      <c r="BC703"/>
      <c r="BD703"/>
      <c r="BE703"/>
      <c r="BF703"/>
      <c r="BG703"/>
      <c r="BH703"/>
      <c r="BI703"/>
      <c r="BJ703"/>
      <c r="BK703"/>
      <c r="BL703"/>
      <c r="BM703"/>
      <c r="BN703"/>
      <c r="BO703"/>
      <c r="BP703"/>
      <c r="BQ703"/>
      <c r="BR703"/>
      <c r="BS703"/>
      <c r="BT703"/>
      <c r="BU703"/>
      <c r="BV703"/>
      <c r="BY703" s="21">
        <v>160633.88</v>
      </c>
      <c r="BZ703" s="21">
        <v>0</v>
      </c>
      <c r="CA703" s="21"/>
      <c r="CB703" s="21" t="s">
        <v>79</v>
      </c>
    </row>
    <row r="704" spans="1:80">
      <c r="A704"/>
      <c r="B704"/>
      <c r="C704"/>
      <c r="D704"/>
      <c r="E704"/>
      <c r="F704"/>
      <c r="G704"/>
      <c r="H704"/>
      <c r="I704"/>
      <c r="J704"/>
      <c r="K704"/>
      <c r="L704"/>
      <c r="M704"/>
      <c r="N704"/>
      <c r="O704"/>
      <c r="P704"/>
      <c r="Q704"/>
      <c r="R704"/>
      <c r="S704"/>
      <c r="T704"/>
      <c r="U704"/>
      <c r="V704"/>
      <c r="W704"/>
      <c r="X704"/>
      <c r="Y704"/>
      <c r="Z704"/>
      <c r="AA704"/>
      <c r="AB704"/>
      <c r="AC704"/>
      <c r="AD704"/>
      <c r="AE704"/>
      <c r="AF704"/>
      <c r="AG704"/>
      <c r="AH704"/>
      <c r="AI704"/>
      <c r="AJ704"/>
      <c r="AK704"/>
      <c r="AL704"/>
      <c r="AM704"/>
      <c r="AN704"/>
      <c r="AO704"/>
      <c r="AP704"/>
      <c r="AQ704"/>
      <c r="AR704"/>
      <c r="AS704"/>
      <c r="AT704"/>
      <c r="AU704"/>
      <c r="AV704"/>
      <c r="AW704"/>
      <c r="AX704"/>
      <c r="AY704"/>
      <c r="AZ704"/>
      <c r="BA704"/>
      <c r="BB704"/>
      <c r="BC704"/>
      <c r="BD704"/>
      <c r="BE704"/>
      <c r="BF704"/>
      <c r="BG704"/>
      <c r="BH704"/>
      <c r="BI704"/>
      <c r="BJ704"/>
      <c r="BK704"/>
      <c r="BL704"/>
      <c r="BM704"/>
      <c r="BN704"/>
      <c r="BO704"/>
      <c r="BP704"/>
      <c r="BQ704"/>
      <c r="BR704"/>
      <c r="BS704"/>
      <c r="BT704"/>
      <c r="BU704"/>
      <c r="BV704"/>
      <c r="BY704" s="21">
        <v>156524.6</v>
      </c>
      <c r="BZ704" s="21">
        <v>0</v>
      </c>
      <c r="CA704" s="21"/>
      <c r="CB704" s="21" t="s">
        <v>79</v>
      </c>
    </row>
    <row r="705" spans="1:80">
      <c r="A705"/>
      <c r="B705"/>
      <c r="C705"/>
      <c r="D705"/>
      <c r="E705"/>
      <c r="F705"/>
      <c r="G705"/>
      <c r="H705"/>
      <c r="I705"/>
      <c r="J705"/>
      <c r="K705"/>
      <c r="L705"/>
      <c r="M705"/>
      <c r="N705"/>
      <c r="O705"/>
      <c r="P705"/>
      <c r="Q705"/>
      <c r="R705"/>
      <c r="S705"/>
      <c r="T705"/>
      <c r="U705"/>
      <c r="V705"/>
      <c r="W705"/>
      <c r="X705"/>
      <c r="Y705"/>
      <c r="Z705"/>
      <c r="AA705"/>
      <c r="AB705"/>
      <c r="AC705"/>
      <c r="AD705"/>
      <c r="AE705"/>
      <c r="AF705"/>
      <c r="AG705"/>
      <c r="AH705"/>
      <c r="AI705"/>
      <c r="AJ705"/>
      <c r="AK705"/>
      <c r="AL705"/>
      <c r="AM705"/>
      <c r="AN705"/>
      <c r="AO705"/>
      <c r="AP705"/>
      <c r="AQ705"/>
      <c r="AR705"/>
      <c r="AS705"/>
      <c r="AT705"/>
      <c r="AU705"/>
      <c r="AV705"/>
      <c r="AW705"/>
      <c r="AX705"/>
      <c r="AY705"/>
      <c r="AZ705"/>
      <c r="BA705"/>
      <c r="BB705"/>
      <c r="BC705"/>
      <c r="BD705"/>
      <c r="BE705"/>
      <c r="BF705"/>
      <c r="BG705"/>
      <c r="BH705"/>
      <c r="BI705"/>
      <c r="BJ705"/>
      <c r="BK705"/>
      <c r="BL705"/>
      <c r="BM705"/>
      <c r="BN705"/>
      <c r="BO705"/>
      <c r="BP705"/>
      <c r="BQ705"/>
      <c r="BR705"/>
      <c r="BS705"/>
      <c r="BT705"/>
      <c r="BU705"/>
      <c r="BV705"/>
      <c r="BY705" s="21">
        <v>156524.6</v>
      </c>
      <c r="BZ705" s="21">
        <v>0</v>
      </c>
      <c r="CA705" s="21"/>
      <c r="CB705" s="21" t="s">
        <v>79</v>
      </c>
    </row>
    <row r="706" spans="1:80">
      <c r="A706"/>
      <c r="B706"/>
      <c r="C706"/>
      <c r="D706"/>
      <c r="E706"/>
      <c r="F706"/>
      <c r="G706"/>
      <c r="H706"/>
      <c r="I706"/>
      <c r="J706"/>
      <c r="K706"/>
      <c r="L706"/>
      <c r="M706"/>
      <c r="N706"/>
      <c r="O706"/>
      <c r="P706"/>
      <c r="Q706"/>
      <c r="R706"/>
      <c r="S706"/>
      <c r="T706"/>
      <c r="U706"/>
      <c r="V706"/>
      <c r="W706"/>
      <c r="X706"/>
      <c r="Y706"/>
      <c r="Z706"/>
      <c r="AA706"/>
      <c r="AB706"/>
      <c r="AC706"/>
      <c r="AD706"/>
      <c r="AE706"/>
      <c r="AF706"/>
      <c r="AG706"/>
      <c r="AH706"/>
      <c r="AI706"/>
      <c r="AJ706"/>
      <c r="AK706"/>
      <c r="AL706"/>
      <c r="AM706"/>
      <c r="AN706"/>
      <c r="AO706"/>
      <c r="AP706"/>
      <c r="AQ706"/>
      <c r="AR706"/>
      <c r="AS706"/>
      <c r="AT706"/>
      <c r="AU706"/>
      <c r="AV706"/>
      <c r="AW706"/>
      <c r="AX706"/>
      <c r="AY706"/>
      <c r="AZ706"/>
      <c r="BA706"/>
      <c r="BB706"/>
      <c r="BC706"/>
      <c r="BD706"/>
      <c r="BE706"/>
      <c r="BF706"/>
      <c r="BG706"/>
      <c r="BH706"/>
      <c r="BI706"/>
      <c r="BJ706"/>
      <c r="BK706"/>
      <c r="BL706"/>
      <c r="BM706"/>
      <c r="BN706"/>
      <c r="BO706"/>
      <c r="BP706"/>
      <c r="BQ706"/>
      <c r="BR706"/>
      <c r="BS706"/>
      <c r="BT706"/>
      <c r="BU706"/>
      <c r="BV706"/>
      <c r="BY706" s="21">
        <v>156524.6</v>
      </c>
      <c r="BZ706" s="21">
        <v>0</v>
      </c>
      <c r="CA706" s="21"/>
      <c r="CB706" s="21" t="s">
        <v>79</v>
      </c>
    </row>
    <row r="707" spans="1:80">
      <c r="A707"/>
      <c r="B707"/>
      <c r="C707"/>
      <c r="D707"/>
      <c r="E707"/>
      <c r="F707"/>
      <c r="G707"/>
      <c r="H707"/>
      <c r="I707"/>
      <c r="J707"/>
      <c r="K707"/>
      <c r="L707"/>
      <c r="M707"/>
      <c r="N707"/>
      <c r="O707"/>
      <c r="P707"/>
      <c r="Q707"/>
      <c r="R707"/>
      <c r="S707"/>
      <c r="T707"/>
      <c r="U707"/>
      <c r="V707"/>
      <c r="W707"/>
      <c r="X707"/>
      <c r="Y707"/>
      <c r="Z707"/>
      <c r="AA707"/>
      <c r="AB707"/>
      <c r="AC707"/>
      <c r="AD707"/>
      <c r="AE707"/>
      <c r="AF707"/>
      <c r="AG707"/>
      <c r="AH707"/>
      <c r="AI707"/>
      <c r="AJ707"/>
      <c r="AK707"/>
      <c r="AL707"/>
      <c r="AM707"/>
      <c r="AN707"/>
      <c r="AO707"/>
      <c r="AP707"/>
      <c r="AQ707"/>
      <c r="AR707"/>
      <c r="AS707"/>
      <c r="AT707"/>
      <c r="AU707"/>
      <c r="AV707"/>
      <c r="AW707"/>
      <c r="AX707"/>
      <c r="AY707"/>
      <c r="AZ707"/>
      <c r="BA707"/>
      <c r="BB707"/>
      <c r="BC707"/>
      <c r="BD707"/>
      <c r="BE707"/>
      <c r="BF707"/>
      <c r="BG707"/>
      <c r="BH707"/>
      <c r="BI707"/>
      <c r="BJ707"/>
      <c r="BK707"/>
      <c r="BL707"/>
      <c r="BM707"/>
      <c r="BN707"/>
      <c r="BO707"/>
      <c r="BP707"/>
      <c r="BQ707"/>
      <c r="BR707"/>
      <c r="BS707"/>
      <c r="BT707"/>
      <c r="BU707"/>
      <c r="BV707"/>
      <c r="BY707" s="21">
        <v>156524.6</v>
      </c>
      <c r="BZ707" s="21">
        <v>0</v>
      </c>
      <c r="CA707" s="21"/>
      <c r="CB707" s="21" t="s">
        <v>79</v>
      </c>
    </row>
    <row r="708" spans="1:80">
      <c r="A708"/>
      <c r="B708"/>
      <c r="C708"/>
      <c r="D708"/>
      <c r="E708"/>
      <c r="F708"/>
      <c r="G708"/>
      <c r="H708"/>
      <c r="I708"/>
      <c r="J708"/>
      <c r="K708"/>
      <c r="L708"/>
      <c r="M708"/>
      <c r="N708"/>
      <c r="O708"/>
      <c r="P708"/>
      <c r="Q708"/>
      <c r="R708"/>
      <c r="S708"/>
      <c r="T708"/>
      <c r="U708"/>
      <c r="V708"/>
      <c r="W708"/>
      <c r="X708"/>
      <c r="Y708"/>
      <c r="Z708"/>
      <c r="AA708"/>
      <c r="AB708"/>
      <c r="AC708"/>
      <c r="AD708"/>
      <c r="AE708"/>
      <c r="AF708"/>
      <c r="AG708"/>
      <c r="AH708"/>
      <c r="AI708"/>
      <c r="AJ708"/>
      <c r="AK708"/>
      <c r="AL708"/>
      <c r="AM708"/>
      <c r="AN708"/>
      <c r="AO708"/>
      <c r="AP708"/>
      <c r="AQ708"/>
      <c r="AR708"/>
      <c r="AS708"/>
      <c r="AT708"/>
      <c r="AU708"/>
      <c r="AV708"/>
      <c r="AW708"/>
      <c r="AX708"/>
      <c r="AY708"/>
      <c r="AZ708"/>
      <c r="BA708"/>
      <c r="BB708"/>
      <c r="BC708"/>
      <c r="BD708"/>
      <c r="BE708"/>
      <c r="BF708"/>
      <c r="BG708"/>
      <c r="BH708"/>
      <c r="BI708"/>
      <c r="BJ708"/>
      <c r="BK708"/>
      <c r="BL708"/>
      <c r="BM708"/>
      <c r="BN708"/>
      <c r="BO708"/>
      <c r="BP708"/>
      <c r="BQ708"/>
      <c r="BR708"/>
      <c r="BS708"/>
      <c r="BT708"/>
      <c r="BU708"/>
      <c r="BV708"/>
      <c r="BY708" s="21">
        <v>124412.88</v>
      </c>
      <c r="BZ708" s="21">
        <v>0</v>
      </c>
      <c r="CA708" s="21"/>
      <c r="CB708" s="21" t="s">
        <v>79</v>
      </c>
    </row>
    <row r="709" spans="1:80">
      <c r="A709"/>
      <c r="B709"/>
      <c r="C709"/>
      <c r="D709"/>
      <c r="E709"/>
      <c r="F709"/>
      <c r="G709"/>
      <c r="H709"/>
      <c r="I709"/>
      <c r="J709"/>
      <c r="K709"/>
      <c r="L709"/>
      <c r="M709"/>
      <c r="N709"/>
      <c r="O709"/>
      <c r="P709"/>
      <c r="Q709"/>
      <c r="R709"/>
      <c r="S709"/>
      <c r="T709"/>
      <c r="U709"/>
      <c r="V709"/>
      <c r="W709"/>
      <c r="X709"/>
      <c r="Y709"/>
      <c r="Z709"/>
      <c r="AA709"/>
      <c r="AB709"/>
      <c r="AC709"/>
      <c r="AD709"/>
      <c r="AE709"/>
      <c r="AF709"/>
      <c r="AG709"/>
      <c r="AH709"/>
      <c r="AI709"/>
      <c r="AJ709"/>
      <c r="AK709"/>
      <c r="AL709"/>
      <c r="AM709"/>
      <c r="AN709"/>
      <c r="AO709"/>
      <c r="AP709"/>
      <c r="AQ709"/>
      <c r="AR709"/>
      <c r="AS709"/>
      <c r="AT709"/>
      <c r="AU709"/>
      <c r="AV709"/>
      <c r="AW709"/>
      <c r="AX709"/>
      <c r="AY709"/>
      <c r="AZ709"/>
      <c r="BA709"/>
      <c r="BB709"/>
      <c r="BC709"/>
      <c r="BD709"/>
      <c r="BE709"/>
      <c r="BF709"/>
      <c r="BG709"/>
      <c r="BH709"/>
      <c r="BI709"/>
      <c r="BJ709"/>
      <c r="BK709"/>
      <c r="BL709"/>
      <c r="BM709"/>
      <c r="BN709"/>
      <c r="BO709"/>
      <c r="BP709"/>
      <c r="BQ709"/>
      <c r="BR709"/>
      <c r="BS709"/>
      <c r="BT709"/>
      <c r="BU709"/>
      <c r="BV709"/>
      <c r="BY709" s="21">
        <v>124412.88</v>
      </c>
      <c r="BZ709" s="21">
        <v>0</v>
      </c>
      <c r="CA709" s="21"/>
      <c r="CB709" s="21" t="s">
        <v>79</v>
      </c>
    </row>
    <row r="710" spans="1:80">
      <c r="A710"/>
      <c r="B710"/>
      <c r="C710"/>
      <c r="D710"/>
      <c r="E710"/>
      <c r="F710"/>
      <c r="G710"/>
      <c r="H710"/>
      <c r="I710"/>
      <c r="J710"/>
      <c r="K710"/>
      <c r="L710"/>
      <c r="M710"/>
      <c r="N710"/>
      <c r="O710"/>
      <c r="P710"/>
      <c r="Q710"/>
      <c r="R710"/>
      <c r="S710"/>
      <c r="T710"/>
      <c r="U710"/>
      <c r="V710"/>
      <c r="W710"/>
      <c r="X710"/>
      <c r="Y710"/>
      <c r="Z710"/>
      <c r="AA710"/>
      <c r="AB710"/>
      <c r="AC710"/>
      <c r="AD710"/>
      <c r="AE710"/>
      <c r="AF710"/>
      <c r="AG710"/>
      <c r="AH710"/>
      <c r="AI710"/>
      <c r="AJ710"/>
      <c r="AK710"/>
      <c r="AL710"/>
      <c r="AM710"/>
      <c r="AN710"/>
      <c r="AO710"/>
      <c r="AP710"/>
      <c r="AQ710"/>
      <c r="AR710"/>
      <c r="AS710"/>
      <c r="AT710"/>
      <c r="AU710"/>
      <c r="AV710"/>
      <c r="AW710"/>
      <c r="AX710"/>
      <c r="AY710"/>
      <c r="AZ710"/>
      <c r="BA710"/>
      <c r="BB710"/>
      <c r="BC710"/>
      <c r="BD710"/>
      <c r="BE710"/>
      <c r="BF710"/>
      <c r="BG710"/>
      <c r="BH710"/>
      <c r="BI710"/>
      <c r="BJ710"/>
      <c r="BK710"/>
      <c r="BL710"/>
      <c r="BM710"/>
      <c r="BN710"/>
      <c r="BO710"/>
      <c r="BP710"/>
      <c r="BQ710"/>
      <c r="BR710"/>
      <c r="BS710"/>
      <c r="BT710"/>
      <c r="BU710"/>
      <c r="BV710"/>
      <c r="BY710" s="21">
        <v>124412.88</v>
      </c>
      <c r="BZ710" s="21">
        <v>0</v>
      </c>
      <c r="CA710" s="21"/>
      <c r="CB710" s="21" t="s">
        <v>79</v>
      </c>
    </row>
    <row r="711" spans="1:80">
      <c r="A711"/>
      <c r="B711"/>
      <c r="C711"/>
      <c r="D711"/>
      <c r="E711"/>
      <c r="F711"/>
      <c r="G711"/>
      <c r="H711"/>
      <c r="I711"/>
      <c r="J711"/>
      <c r="K711"/>
      <c r="L711"/>
      <c r="M711"/>
      <c r="N711"/>
      <c r="O711"/>
      <c r="P711"/>
      <c r="Q711"/>
      <c r="R711"/>
      <c r="S711"/>
      <c r="T711"/>
      <c r="U711"/>
      <c r="V711"/>
      <c r="W711"/>
      <c r="X711"/>
      <c r="Y711"/>
      <c r="Z711"/>
      <c r="AA711"/>
      <c r="AB711"/>
      <c r="AC711"/>
      <c r="AD711"/>
      <c r="AE711"/>
      <c r="AF711"/>
      <c r="AG711"/>
      <c r="AH711"/>
      <c r="AI711"/>
      <c r="AJ711"/>
      <c r="AK711"/>
      <c r="AL711"/>
      <c r="AM711"/>
      <c r="AN711"/>
      <c r="AO711"/>
      <c r="AP711"/>
      <c r="AQ711"/>
      <c r="AR711"/>
      <c r="AS711"/>
      <c r="AT711"/>
      <c r="AU711"/>
      <c r="AV711"/>
      <c r="AW711"/>
      <c r="AX711"/>
      <c r="AY711"/>
      <c r="AZ711"/>
      <c r="BA711"/>
      <c r="BB711"/>
      <c r="BC711"/>
      <c r="BD711"/>
      <c r="BE711"/>
      <c r="BF711"/>
      <c r="BG711"/>
      <c r="BH711"/>
      <c r="BI711"/>
      <c r="BJ711"/>
      <c r="BK711"/>
      <c r="BL711"/>
      <c r="BM711"/>
      <c r="BN711"/>
      <c r="BO711"/>
      <c r="BP711"/>
      <c r="BQ711"/>
      <c r="BR711"/>
      <c r="BS711"/>
      <c r="BT711"/>
      <c r="BU711"/>
      <c r="BV711"/>
      <c r="BY711" s="21">
        <v>124412.88</v>
      </c>
      <c r="BZ711" s="21">
        <v>0</v>
      </c>
      <c r="CA711" s="21"/>
      <c r="CB711" s="21" t="s">
        <v>79</v>
      </c>
    </row>
    <row r="712" spans="1:80">
      <c r="A712"/>
      <c r="B712"/>
      <c r="C712"/>
      <c r="D712"/>
      <c r="E712"/>
      <c r="F712"/>
      <c r="G712"/>
      <c r="H712"/>
      <c r="I712"/>
      <c r="J712"/>
      <c r="K712"/>
      <c r="L712"/>
      <c r="M712"/>
      <c r="N712"/>
      <c r="O712"/>
      <c r="P712"/>
      <c r="Q712"/>
      <c r="R712"/>
      <c r="S712"/>
      <c r="T712"/>
      <c r="U712"/>
      <c r="V712"/>
      <c r="W712"/>
      <c r="X712"/>
      <c r="Y712"/>
      <c r="Z712"/>
      <c r="AA712"/>
      <c r="AB712"/>
      <c r="AC712"/>
      <c r="AD712"/>
      <c r="AE712"/>
      <c r="AF712"/>
      <c r="AG712"/>
      <c r="AH712"/>
      <c r="AI712"/>
      <c r="AJ712"/>
      <c r="AK712"/>
      <c r="AL712"/>
      <c r="AM712"/>
      <c r="AN712"/>
      <c r="AO712"/>
      <c r="AP712"/>
      <c r="AQ712"/>
      <c r="AR712"/>
      <c r="AS712"/>
      <c r="AT712"/>
      <c r="AU712"/>
      <c r="AV712"/>
      <c r="AW712"/>
      <c r="AX712"/>
      <c r="AY712"/>
      <c r="AZ712"/>
      <c r="BA712"/>
      <c r="BB712"/>
      <c r="BC712"/>
      <c r="BD712"/>
      <c r="BE712"/>
      <c r="BF712"/>
      <c r="BG712"/>
      <c r="BH712"/>
      <c r="BI712"/>
      <c r="BJ712"/>
      <c r="BK712"/>
      <c r="BL712"/>
      <c r="BM712"/>
      <c r="BN712"/>
      <c r="BO712"/>
      <c r="BP712"/>
      <c r="BQ712"/>
      <c r="BR712"/>
      <c r="BS712"/>
      <c r="BT712"/>
      <c r="BU712"/>
      <c r="BV712"/>
      <c r="BY712" s="21">
        <v>160633.88</v>
      </c>
      <c r="BZ712" s="21">
        <v>0</v>
      </c>
      <c r="CA712" s="21"/>
      <c r="CB712" s="21" t="s">
        <v>79</v>
      </c>
    </row>
    <row r="713" spans="1:80">
      <c r="A713"/>
      <c r="B713"/>
      <c r="C713"/>
      <c r="D713"/>
      <c r="E713"/>
      <c r="F713"/>
      <c r="G713"/>
      <c r="H713"/>
      <c r="I713"/>
      <c r="J713"/>
      <c r="K713"/>
      <c r="L713"/>
      <c r="M713"/>
      <c r="N713"/>
      <c r="O713"/>
      <c r="P713"/>
      <c r="Q713"/>
      <c r="R713"/>
      <c r="S713"/>
      <c r="T713"/>
      <c r="U713"/>
      <c r="V713"/>
      <c r="W713"/>
      <c r="X713"/>
      <c r="Y713"/>
      <c r="Z713"/>
      <c r="AA713"/>
      <c r="AB713"/>
      <c r="AC713"/>
      <c r="AD713"/>
      <c r="AE713"/>
      <c r="AF713"/>
      <c r="AG713"/>
      <c r="AH713"/>
      <c r="AI713"/>
      <c r="AJ713"/>
      <c r="AK713"/>
      <c r="AL713"/>
      <c r="AM713"/>
      <c r="AN713"/>
      <c r="AO713"/>
      <c r="AP713"/>
      <c r="AQ713"/>
      <c r="AR713"/>
      <c r="AS713"/>
      <c r="AT713"/>
      <c r="AU713"/>
      <c r="AV713"/>
      <c r="AW713"/>
      <c r="AX713"/>
      <c r="AY713"/>
      <c r="AZ713"/>
      <c r="BA713"/>
      <c r="BB713"/>
      <c r="BC713"/>
      <c r="BD713"/>
      <c r="BE713"/>
      <c r="BF713"/>
      <c r="BG713"/>
      <c r="BH713"/>
      <c r="BI713"/>
      <c r="BJ713"/>
      <c r="BK713"/>
      <c r="BL713"/>
      <c r="BM713"/>
      <c r="BN713"/>
      <c r="BO713"/>
      <c r="BP713"/>
      <c r="BQ713"/>
      <c r="BR713"/>
      <c r="BS713"/>
      <c r="BT713"/>
      <c r="BU713"/>
      <c r="BV713"/>
      <c r="BY713" s="21">
        <v>160633.88</v>
      </c>
      <c r="BZ713" s="21">
        <v>0</v>
      </c>
      <c r="CA713" s="21"/>
      <c r="CB713" s="21" t="s">
        <v>79</v>
      </c>
    </row>
    <row r="714" spans="1:80">
      <c r="A714"/>
      <c r="B714"/>
      <c r="C714"/>
      <c r="D714"/>
      <c r="E714"/>
      <c r="F714"/>
      <c r="G714"/>
      <c r="H714"/>
      <c r="I714"/>
      <c r="J714"/>
      <c r="K714"/>
      <c r="L714"/>
      <c r="M714"/>
      <c r="N714"/>
      <c r="O714"/>
      <c r="P714"/>
      <c r="Q714"/>
      <c r="R714"/>
      <c r="S714"/>
      <c r="T714"/>
      <c r="U714"/>
      <c r="V714"/>
      <c r="W714"/>
      <c r="X714"/>
      <c r="Y714"/>
      <c r="Z714"/>
      <c r="AA714"/>
      <c r="AB714"/>
      <c r="AC714"/>
      <c r="AD714"/>
      <c r="AE714"/>
      <c r="AF714"/>
      <c r="AG714"/>
      <c r="AH714"/>
      <c r="AI714"/>
      <c r="AJ714"/>
      <c r="AK714"/>
      <c r="AL714"/>
      <c r="AM714"/>
      <c r="AN714"/>
      <c r="AO714"/>
      <c r="AP714"/>
      <c r="AQ714"/>
      <c r="AR714"/>
      <c r="AS714"/>
      <c r="AT714"/>
      <c r="AU714"/>
      <c r="AV714"/>
      <c r="AW714"/>
      <c r="AX714"/>
      <c r="AY714"/>
      <c r="AZ714"/>
      <c r="BA714"/>
      <c r="BB714"/>
      <c r="BC714"/>
      <c r="BD714"/>
      <c r="BE714"/>
      <c r="BF714"/>
      <c r="BG714"/>
      <c r="BH714"/>
      <c r="BI714"/>
      <c r="BJ714"/>
      <c r="BK714"/>
      <c r="BL714"/>
      <c r="BM714"/>
      <c r="BN714"/>
      <c r="BO714"/>
      <c r="BP714"/>
      <c r="BQ714"/>
      <c r="BR714"/>
      <c r="BS714"/>
      <c r="BT714"/>
      <c r="BU714"/>
      <c r="BV714"/>
      <c r="BY714" s="21">
        <v>160633.88</v>
      </c>
      <c r="BZ714" s="21">
        <v>0</v>
      </c>
      <c r="CA714" s="21"/>
      <c r="CB714" s="21" t="s">
        <v>79</v>
      </c>
    </row>
    <row r="715" spans="1:80">
      <c r="A715"/>
      <c r="B715"/>
      <c r="C715"/>
      <c r="D715"/>
      <c r="E715"/>
      <c r="F715"/>
      <c r="G715"/>
      <c r="H715"/>
      <c r="I715"/>
      <c r="J715"/>
      <c r="K715"/>
      <c r="L715"/>
      <c r="M715"/>
      <c r="N715"/>
      <c r="O715"/>
      <c r="P715"/>
      <c r="Q715"/>
      <c r="R715"/>
      <c r="S715"/>
      <c r="T715"/>
      <c r="U715"/>
      <c r="V715"/>
      <c r="W715"/>
      <c r="X715"/>
      <c r="Y715"/>
      <c r="Z715"/>
      <c r="AA715"/>
      <c r="AB715"/>
      <c r="AC715"/>
      <c r="AD715"/>
      <c r="AE715"/>
      <c r="AF715"/>
      <c r="AG715"/>
      <c r="AH715"/>
      <c r="AI715"/>
      <c r="AJ715"/>
      <c r="AK715"/>
      <c r="AL715"/>
      <c r="AM715"/>
      <c r="AN715"/>
      <c r="AO715"/>
      <c r="AP715"/>
      <c r="AQ715"/>
      <c r="AR715"/>
      <c r="AS715"/>
      <c r="AT715"/>
      <c r="AU715"/>
      <c r="AV715"/>
      <c r="AW715"/>
      <c r="AX715"/>
      <c r="AY715"/>
      <c r="AZ715"/>
      <c r="BA715"/>
      <c r="BB715"/>
      <c r="BC715"/>
      <c r="BD715"/>
      <c r="BE715"/>
      <c r="BF715"/>
      <c r="BG715"/>
      <c r="BH715"/>
      <c r="BI715"/>
      <c r="BJ715"/>
      <c r="BK715"/>
      <c r="BL715"/>
      <c r="BM715"/>
      <c r="BN715"/>
      <c r="BO715"/>
      <c r="BP715"/>
      <c r="BQ715"/>
      <c r="BR715"/>
      <c r="BS715"/>
      <c r="BT715"/>
      <c r="BU715"/>
      <c r="BV715"/>
      <c r="BY715" s="21">
        <v>160633.88</v>
      </c>
      <c r="BZ715" s="21">
        <v>0</v>
      </c>
      <c r="CA715" s="21"/>
      <c r="CB715" s="21" t="s">
        <v>79</v>
      </c>
    </row>
    <row r="716" spans="1:80">
      <c r="A716"/>
      <c r="B716"/>
      <c r="C716"/>
      <c r="D716"/>
      <c r="E716"/>
      <c r="F716"/>
      <c r="G716"/>
      <c r="H716"/>
      <c r="I716"/>
      <c r="J716"/>
      <c r="K716"/>
      <c r="L716"/>
      <c r="M716"/>
      <c r="N716"/>
      <c r="O716"/>
      <c r="P716"/>
      <c r="Q716"/>
      <c r="R716"/>
      <c r="S716"/>
      <c r="T716"/>
      <c r="U716"/>
      <c r="V716"/>
      <c r="W716"/>
      <c r="X716"/>
      <c r="Y716"/>
      <c r="Z716"/>
      <c r="AA716"/>
      <c r="AB716"/>
      <c r="AC716"/>
      <c r="AD716"/>
      <c r="AE716"/>
      <c r="AF716"/>
      <c r="AG716"/>
      <c r="AH716"/>
      <c r="AI716"/>
      <c r="AJ716"/>
      <c r="AK716"/>
      <c r="AL716"/>
      <c r="AM716"/>
      <c r="AN716"/>
      <c r="AO716"/>
      <c r="AP716"/>
      <c r="AQ716"/>
      <c r="AR716"/>
      <c r="AS716"/>
      <c r="AT716"/>
      <c r="AU716"/>
      <c r="AV716"/>
      <c r="AW716"/>
      <c r="AX716"/>
      <c r="AY716"/>
      <c r="AZ716"/>
      <c r="BA716"/>
      <c r="BB716"/>
      <c r="BC716"/>
      <c r="BD716"/>
      <c r="BE716"/>
      <c r="BF716"/>
      <c r="BG716"/>
      <c r="BH716"/>
      <c r="BI716"/>
      <c r="BJ716"/>
      <c r="BK716"/>
      <c r="BL716"/>
      <c r="BM716"/>
      <c r="BN716"/>
      <c r="BO716"/>
      <c r="BP716"/>
      <c r="BQ716"/>
      <c r="BR716"/>
      <c r="BS716"/>
      <c r="BT716"/>
      <c r="BU716"/>
      <c r="BV716"/>
      <c r="BY716" s="21">
        <v>150270.24</v>
      </c>
      <c r="BZ716" s="21">
        <v>0</v>
      </c>
      <c r="CA716" s="21"/>
      <c r="CB716" s="21" t="s">
        <v>79</v>
      </c>
    </row>
    <row r="717" spans="1:80">
      <c r="A717"/>
      <c r="B717"/>
      <c r="C717"/>
      <c r="D717"/>
      <c r="E717"/>
      <c r="F717"/>
      <c r="G717"/>
      <c r="H717"/>
      <c r="I717"/>
      <c r="J717"/>
      <c r="K717"/>
      <c r="L717"/>
      <c r="M717"/>
      <c r="N717"/>
      <c r="O717"/>
      <c r="P717"/>
      <c r="Q717"/>
      <c r="R717"/>
      <c r="S717"/>
      <c r="T717"/>
      <c r="U717"/>
      <c r="V717"/>
      <c r="W717"/>
      <c r="X717"/>
      <c r="Y717"/>
      <c r="Z717"/>
      <c r="AA717"/>
      <c r="AB717"/>
      <c r="AC717"/>
      <c r="AD717"/>
      <c r="AE717"/>
      <c r="AF717"/>
      <c r="AG717"/>
      <c r="AH717"/>
      <c r="AI717"/>
      <c r="AJ717"/>
      <c r="AK717"/>
      <c r="AL717"/>
      <c r="AM717"/>
      <c r="AN717"/>
      <c r="AO717"/>
      <c r="AP717"/>
      <c r="AQ717"/>
      <c r="AR717"/>
      <c r="AS717"/>
      <c r="AT717"/>
      <c r="AU717"/>
      <c r="AV717"/>
      <c r="AW717"/>
      <c r="AX717"/>
      <c r="AY717"/>
      <c r="AZ717"/>
      <c r="BA717"/>
      <c r="BB717"/>
      <c r="BC717"/>
      <c r="BD717"/>
      <c r="BE717"/>
      <c r="BF717"/>
      <c r="BG717"/>
      <c r="BH717"/>
      <c r="BI717"/>
      <c r="BJ717"/>
      <c r="BK717"/>
      <c r="BL717"/>
      <c r="BM717"/>
      <c r="BN717"/>
      <c r="BO717"/>
      <c r="BP717"/>
      <c r="BQ717"/>
      <c r="BR717"/>
      <c r="BS717"/>
      <c r="BT717"/>
      <c r="BU717"/>
      <c r="BV717"/>
      <c r="BY717" s="21">
        <v>150270.24</v>
      </c>
      <c r="BZ717" s="21">
        <v>0</v>
      </c>
      <c r="CA717" s="21"/>
      <c r="CB717" s="21" t="s">
        <v>79</v>
      </c>
    </row>
    <row r="718" spans="1:80">
      <c r="A718"/>
      <c r="B718"/>
      <c r="C718"/>
      <c r="D718"/>
      <c r="E718"/>
      <c r="F718"/>
      <c r="G718"/>
      <c r="H718"/>
      <c r="I718"/>
      <c r="J718"/>
      <c r="K718"/>
      <c r="L718"/>
      <c r="M718"/>
      <c r="N718"/>
      <c r="O718"/>
      <c r="P718"/>
      <c r="Q718"/>
      <c r="R718"/>
      <c r="S718"/>
      <c r="T718"/>
      <c r="U718"/>
      <c r="V718"/>
      <c r="W718"/>
      <c r="X718"/>
      <c r="Y718"/>
      <c r="Z718"/>
      <c r="AA718"/>
      <c r="AB718"/>
      <c r="AC718"/>
      <c r="AD718"/>
      <c r="AE718"/>
      <c r="AF718"/>
      <c r="AG718"/>
      <c r="AH718"/>
      <c r="AI718"/>
      <c r="AJ718"/>
      <c r="AK718"/>
      <c r="AL718"/>
      <c r="AM718"/>
      <c r="AN718"/>
      <c r="AO718"/>
      <c r="AP718"/>
      <c r="AQ718"/>
      <c r="AR718"/>
      <c r="AS718"/>
      <c r="AT718"/>
      <c r="AU718"/>
      <c r="AV718"/>
      <c r="AW718"/>
      <c r="AX718"/>
      <c r="AY718"/>
      <c r="AZ718"/>
      <c r="BA718"/>
      <c r="BB718"/>
      <c r="BC718"/>
      <c r="BD718"/>
      <c r="BE718"/>
      <c r="BF718"/>
      <c r="BG718"/>
      <c r="BH718"/>
      <c r="BI718"/>
      <c r="BJ718"/>
      <c r="BK718"/>
      <c r="BL718"/>
      <c r="BM718"/>
      <c r="BN718"/>
      <c r="BO718"/>
      <c r="BP718"/>
      <c r="BQ718"/>
      <c r="BR718"/>
      <c r="BS718"/>
      <c r="BT718"/>
      <c r="BU718"/>
      <c r="BV718"/>
      <c r="BY718" s="21">
        <v>150270.24</v>
      </c>
      <c r="BZ718" s="21">
        <v>0</v>
      </c>
      <c r="CA718" s="21"/>
      <c r="CB718" s="21" t="s">
        <v>79</v>
      </c>
    </row>
    <row r="719" spans="1:80">
      <c r="A719"/>
      <c r="B719"/>
      <c r="C719"/>
      <c r="D719"/>
      <c r="E719"/>
      <c r="F719"/>
      <c r="G719"/>
      <c r="H719"/>
      <c r="I719"/>
      <c r="J719"/>
      <c r="K719"/>
      <c r="L719"/>
      <c r="M719"/>
      <c r="N719"/>
      <c r="O719"/>
      <c r="P719"/>
      <c r="Q719"/>
      <c r="R719"/>
      <c r="S719"/>
      <c r="T719"/>
      <c r="U719"/>
      <c r="V719"/>
      <c r="W719"/>
      <c r="X719"/>
      <c r="Y719"/>
      <c r="Z719"/>
      <c r="AA719"/>
      <c r="AB719"/>
      <c r="AC719"/>
      <c r="AD719"/>
      <c r="AE719"/>
      <c r="AF719"/>
      <c r="AG719"/>
      <c r="AH719"/>
      <c r="AI719"/>
      <c r="AJ719"/>
      <c r="AK719"/>
      <c r="AL719"/>
      <c r="AM719"/>
      <c r="AN719"/>
      <c r="AO719"/>
      <c r="AP719"/>
      <c r="AQ719"/>
      <c r="AR719"/>
      <c r="AS719"/>
      <c r="AT719"/>
      <c r="AU719"/>
      <c r="AV719"/>
      <c r="AW719"/>
      <c r="AX719"/>
      <c r="AY719"/>
      <c r="AZ719"/>
      <c r="BA719"/>
      <c r="BB719"/>
      <c r="BC719"/>
      <c r="BD719"/>
      <c r="BE719"/>
      <c r="BF719"/>
      <c r="BG719"/>
      <c r="BH719"/>
      <c r="BI719"/>
      <c r="BJ719"/>
      <c r="BK719"/>
      <c r="BL719"/>
      <c r="BM719"/>
      <c r="BN719"/>
      <c r="BO719"/>
      <c r="BP719"/>
      <c r="BQ719"/>
      <c r="BR719"/>
      <c r="BS719"/>
      <c r="BT719"/>
      <c r="BU719"/>
      <c r="BV719"/>
      <c r="BY719" s="21">
        <v>150270.24</v>
      </c>
      <c r="BZ719" s="21">
        <v>0</v>
      </c>
      <c r="CA719" s="21"/>
      <c r="CB719" s="21" t="s">
        <v>79</v>
      </c>
    </row>
    <row r="720" spans="1:80">
      <c r="A720"/>
      <c r="B720"/>
      <c r="C720"/>
      <c r="D720"/>
      <c r="E720"/>
      <c r="F720"/>
      <c r="G720"/>
      <c r="H720"/>
      <c r="I720"/>
      <c r="J720"/>
      <c r="K720"/>
      <c r="L720"/>
      <c r="M720"/>
      <c r="N720"/>
      <c r="O720"/>
      <c r="P720"/>
      <c r="Q720"/>
      <c r="R720"/>
      <c r="S720"/>
      <c r="T720"/>
      <c r="U720"/>
      <c r="V720"/>
      <c r="W720"/>
      <c r="X720"/>
      <c r="Y720"/>
      <c r="Z720"/>
      <c r="AA720"/>
      <c r="AB720"/>
      <c r="AC720"/>
      <c r="AD720"/>
      <c r="AE720"/>
      <c r="AF720"/>
      <c r="AG720"/>
      <c r="AH720"/>
      <c r="AI720"/>
      <c r="AJ720"/>
      <c r="AK720"/>
      <c r="AL720"/>
      <c r="AM720"/>
      <c r="AN720"/>
      <c r="AO720"/>
      <c r="AP720"/>
      <c r="AQ720"/>
      <c r="AR720"/>
      <c r="AS720"/>
      <c r="AT720"/>
      <c r="AU720"/>
      <c r="AV720"/>
      <c r="AW720"/>
      <c r="AX720"/>
      <c r="AY720"/>
      <c r="AZ720"/>
      <c r="BA720"/>
      <c r="BB720"/>
      <c r="BC720"/>
      <c r="BD720"/>
      <c r="BE720"/>
      <c r="BF720"/>
      <c r="BG720"/>
      <c r="BH720"/>
      <c r="BI720"/>
      <c r="BJ720"/>
      <c r="BK720"/>
      <c r="BL720"/>
      <c r="BM720"/>
      <c r="BN720"/>
      <c r="BO720"/>
      <c r="BP720"/>
      <c r="BQ720"/>
      <c r="BR720"/>
      <c r="BS720"/>
      <c r="BT720"/>
      <c r="BU720"/>
      <c r="BV720"/>
      <c r="BY720" s="21">
        <v>291271.28000000003</v>
      </c>
      <c r="BZ720" s="21">
        <v>0</v>
      </c>
      <c r="CA720" s="21"/>
      <c r="CB720" s="21" t="s">
        <v>79</v>
      </c>
    </row>
    <row r="721" spans="1:80">
      <c r="A721"/>
      <c r="B721"/>
      <c r="C721"/>
      <c r="D721"/>
      <c r="E721"/>
      <c r="F721"/>
      <c r="G721"/>
      <c r="H721"/>
      <c r="I721"/>
      <c r="J721"/>
      <c r="K721"/>
      <c r="L721"/>
      <c r="M721"/>
      <c r="N721"/>
      <c r="O721"/>
      <c r="P721"/>
      <c r="Q721"/>
      <c r="R721"/>
      <c r="S721"/>
      <c r="T721"/>
      <c r="U721"/>
      <c r="V721"/>
      <c r="W721"/>
      <c r="X721"/>
      <c r="Y721"/>
      <c r="Z721"/>
      <c r="AA721"/>
      <c r="AB721"/>
      <c r="AC721"/>
      <c r="AD721"/>
      <c r="AE721"/>
      <c r="AF721"/>
      <c r="AG721"/>
      <c r="AH721"/>
      <c r="AI721"/>
      <c r="AJ721"/>
      <c r="AK721"/>
      <c r="AL721"/>
      <c r="AM721"/>
      <c r="AN721"/>
      <c r="AO721"/>
      <c r="AP721"/>
      <c r="AQ721"/>
      <c r="AR721"/>
      <c r="AS721"/>
      <c r="AT721"/>
      <c r="AU721"/>
      <c r="AV721"/>
      <c r="AW721"/>
      <c r="AX721"/>
      <c r="AY721"/>
      <c r="AZ721"/>
      <c r="BA721"/>
      <c r="BB721"/>
      <c r="BC721"/>
      <c r="BD721"/>
      <c r="BE721"/>
      <c r="BF721"/>
      <c r="BG721"/>
      <c r="BH721"/>
      <c r="BI721"/>
      <c r="BJ721"/>
      <c r="BK721"/>
      <c r="BL721"/>
      <c r="BM721"/>
      <c r="BN721"/>
      <c r="BO721"/>
      <c r="BP721"/>
      <c r="BQ721"/>
      <c r="BR721"/>
      <c r="BS721"/>
      <c r="BT721"/>
      <c r="BU721"/>
      <c r="BV721"/>
      <c r="BY721" s="21">
        <v>291271.28000000003</v>
      </c>
      <c r="BZ721" s="21">
        <v>0</v>
      </c>
      <c r="CA721" s="21"/>
      <c r="CB721" s="21" t="s">
        <v>79</v>
      </c>
    </row>
    <row r="722" spans="1:80">
      <c r="A722"/>
      <c r="B722"/>
      <c r="C722"/>
      <c r="D722"/>
      <c r="E722"/>
      <c r="F722"/>
      <c r="G722"/>
      <c r="H722"/>
      <c r="I722"/>
      <c r="J722"/>
      <c r="K722"/>
      <c r="L722"/>
      <c r="M722"/>
      <c r="N722"/>
      <c r="O722"/>
      <c r="P722"/>
      <c r="Q722"/>
      <c r="R722"/>
      <c r="S722"/>
      <c r="T722"/>
      <c r="U722"/>
      <c r="V722"/>
      <c r="W722"/>
      <c r="X722"/>
      <c r="Y722"/>
      <c r="Z722"/>
      <c r="AA722"/>
      <c r="AB722"/>
      <c r="AC722"/>
      <c r="AD722"/>
      <c r="AE722"/>
      <c r="AF722"/>
      <c r="AG722"/>
      <c r="AH722"/>
      <c r="AI722"/>
      <c r="AJ722"/>
      <c r="AK722"/>
      <c r="AL722"/>
      <c r="AM722"/>
      <c r="AN722"/>
      <c r="AO722"/>
      <c r="AP722"/>
      <c r="AQ722"/>
      <c r="AR722"/>
      <c r="AS722"/>
      <c r="AT722"/>
      <c r="AU722"/>
      <c r="AV722"/>
      <c r="AW722"/>
      <c r="AX722"/>
      <c r="AY722"/>
      <c r="AZ722"/>
      <c r="BA722"/>
      <c r="BB722"/>
      <c r="BC722"/>
      <c r="BD722"/>
      <c r="BE722"/>
      <c r="BF722"/>
      <c r="BG722"/>
      <c r="BH722"/>
      <c r="BI722"/>
      <c r="BJ722"/>
      <c r="BK722"/>
      <c r="BL722"/>
      <c r="BM722"/>
      <c r="BN722"/>
      <c r="BO722"/>
      <c r="BP722"/>
      <c r="BQ722"/>
      <c r="BR722"/>
      <c r="BS722"/>
      <c r="BT722"/>
      <c r="BU722"/>
      <c r="BV722"/>
      <c r="BY722" s="21">
        <v>291271.28000000003</v>
      </c>
      <c r="BZ722" s="21">
        <v>0</v>
      </c>
      <c r="CA722" s="21"/>
      <c r="CB722" s="21" t="s">
        <v>79</v>
      </c>
    </row>
    <row r="723" spans="1:80">
      <c r="A723"/>
      <c r="B723"/>
      <c r="C723"/>
      <c r="D723"/>
      <c r="E723"/>
      <c r="F723"/>
      <c r="G723"/>
      <c r="H723"/>
      <c r="I723"/>
      <c r="J723"/>
      <c r="K723"/>
      <c r="L723"/>
      <c r="M723"/>
      <c r="N723"/>
      <c r="O723"/>
      <c r="P723"/>
      <c r="Q723"/>
      <c r="R723"/>
      <c r="S723"/>
      <c r="T723"/>
      <c r="U723"/>
      <c r="V723"/>
      <c r="W723"/>
      <c r="X723"/>
      <c r="Y723"/>
      <c r="Z723"/>
      <c r="AA723"/>
      <c r="AB723"/>
      <c r="AC723"/>
      <c r="AD723"/>
      <c r="AE723"/>
      <c r="AF723"/>
      <c r="AG723"/>
      <c r="AH723"/>
      <c r="AI723"/>
      <c r="AJ723"/>
      <c r="AK723"/>
      <c r="AL723"/>
      <c r="AM723"/>
      <c r="AN723"/>
      <c r="AO723"/>
      <c r="AP723"/>
      <c r="AQ723"/>
      <c r="AR723"/>
      <c r="AS723"/>
      <c r="AT723"/>
      <c r="AU723"/>
      <c r="AV723"/>
      <c r="AW723"/>
      <c r="AX723"/>
      <c r="AY723"/>
      <c r="AZ723"/>
      <c r="BA723"/>
      <c r="BB723"/>
      <c r="BC723"/>
      <c r="BD723"/>
      <c r="BE723"/>
      <c r="BF723"/>
      <c r="BG723"/>
      <c r="BH723"/>
      <c r="BI723"/>
      <c r="BJ723"/>
      <c r="BK723"/>
      <c r="BL723"/>
      <c r="BM723"/>
      <c r="BN723"/>
      <c r="BO723"/>
      <c r="BP723"/>
      <c r="BQ723"/>
      <c r="BR723"/>
      <c r="BS723"/>
      <c r="BT723"/>
      <c r="BU723"/>
      <c r="BV723"/>
      <c r="BY723" s="21">
        <v>291271.28000000003</v>
      </c>
      <c r="BZ723" s="21">
        <v>0</v>
      </c>
      <c r="CA723" s="21"/>
      <c r="CB723" s="21" t="s">
        <v>79</v>
      </c>
    </row>
    <row r="724" spans="1:80">
      <c r="A724"/>
      <c r="B724"/>
      <c r="C724"/>
      <c r="D724"/>
      <c r="E724"/>
      <c r="F724"/>
      <c r="G724"/>
      <c r="H724"/>
      <c r="I724"/>
      <c r="J724"/>
      <c r="K724"/>
      <c r="L724"/>
      <c r="M724"/>
      <c r="N724"/>
      <c r="O724"/>
      <c r="P724"/>
      <c r="Q724"/>
      <c r="R724"/>
      <c r="S724"/>
      <c r="T724"/>
      <c r="U724"/>
      <c r="V724"/>
      <c r="W724"/>
      <c r="X724"/>
      <c r="Y724"/>
      <c r="Z724"/>
      <c r="AA724"/>
      <c r="AB724"/>
      <c r="AC724"/>
      <c r="AD724"/>
      <c r="AE724"/>
      <c r="AF724"/>
      <c r="AG724"/>
      <c r="AH724"/>
      <c r="AI724"/>
      <c r="AJ724"/>
      <c r="AK724"/>
      <c r="AL724"/>
      <c r="AM724"/>
      <c r="AN724"/>
      <c r="AO724"/>
      <c r="AP724"/>
      <c r="AQ724"/>
      <c r="AR724"/>
      <c r="AS724"/>
      <c r="AT724"/>
      <c r="AU724"/>
      <c r="AV724"/>
      <c r="AW724"/>
      <c r="AX724"/>
      <c r="AY724"/>
      <c r="AZ724"/>
      <c r="BA724"/>
      <c r="BB724"/>
      <c r="BC724"/>
      <c r="BD724"/>
      <c r="BE724"/>
      <c r="BF724"/>
      <c r="BG724"/>
      <c r="BH724"/>
      <c r="BI724"/>
      <c r="BJ724"/>
      <c r="BK724"/>
      <c r="BL724"/>
      <c r="BM724"/>
      <c r="BN724"/>
      <c r="BO724"/>
      <c r="BP724"/>
      <c r="BQ724"/>
      <c r="BR724"/>
      <c r="BS724"/>
      <c r="BT724"/>
      <c r="BU724"/>
      <c r="BV724"/>
      <c r="BY724" s="21">
        <v>101480.44</v>
      </c>
      <c r="BZ724" s="21">
        <v>0</v>
      </c>
      <c r="CA724" s="21"/>
      <c r="CB724" s="21" t="s">
        <v>79</v>
      </c>
    </row>
    <row r="725" spans="1:80">
      <c r="A725"/>
      <c r="B725"/>
      <c r="C725"/>
      <c r="D725"/>
      <c r="E725"/>
      <c r="F725"/>
      <c r="G725"/>
      <c r="H725"/>
      <c r="I725"/>
      <c r="J725"/>
      <c r="K725"/>
      <c r="L725"/>
      <c r="M725"/>
      <c r="N725"/>
      <c r="O725"/>
      <c r="P725"/>
      <c r="Q725"/>
      <c r="R725"/>
      <c r="S725"/>
      <c r="T725"/>
      <c r="U725"/>
      <c r="V725"/>
      <c r="W725"/>
      <c r="X725"/>
      <c r="Y725"/>
      <c r="Z725"/>
      <c r="AA725"/>
      <c r="AB725"/>
      <c r="AC725"/>
      <c r="AD725"/>
      <c r="AE725"/>
      <c r="AF725"/>
      <c r="AG725"/>
      <c r="AH725"/>
      <c r="AI725"/>
      <c r="AJ725"/>
      <c r="AK725"/>
      <c r="AL725"/>
      <c r="AM725"/>
      <c r="AN725"/>
      <c r="AO725"/>
      <c r="AP725"/>
      <c r="AQ725"/>
      <c r="AR725"/>
      <c r="AS725"/>
      <c r="AT725"/>
      <c r="AU725"/>
      <c r="AV725"/>
      <c r="AW725"/>
      <c r="AX725"/>
      <c r="AY725"/>
      <c r="AZ725"/>
      <c r="BA725"/>
      <c r="BB725"/>
      <c r="BC725"/>
      <c r="BD725"/>
      <c r="BE725"/>
      <c r="BF725"/>
      <c r="BG725"/>
      <c r="BH725"/>
      <c r="BI725"/>
      <c r="BJ725"/>
      <c r="BK725"/>
      <c r="BL725"/>
      <c r="BM725"/>
      <c r="BN725"/>
      <c r="BO725"/>
      <c r="BP725"/>
      <c r="BQ725"/>
      <c r="BR725"/>
      <c r="BS725"/>
      <c r="BT725"/>
      <c r="BU725"/>
      <c r="BV725"/>
      <c r="BY725" s="21">
        <v>101480.44</v>
      </c>
      <c r="BZ725" s="21">
        <v>0</v>
      </c>
      <c r="CA725" s="21"/>
      <c r="CB725" s="21" t="s">
        <v>79</v>
      </c>
    </row>
    <row r="726" spans="1:80">
      <c r="A726"/>
      <c r="B726"/>
      <c r="C726"/>
      <c r="D726"/>
      <c r="E726"/>
      <c r="F726"/>
      <c r="G726"/>
      <c r="H726"/>
      <c r="I726"/>
      <c r="J726"/>
      <c r="K726"/>
      <c r="L726"/>
      <c r="M726"/>
      <c r="N726"/>
      <c r="O726"/>
      <c r="P726"/>
      <c r="Q726"/>
      <c r="R726"/>
      <c r="S726"/>
      <c r="T726"/>
      <c r="U726"/>
      <c r="V726"/>
      <c r="W726"/>
      <c r="X726"/>
      <c r="Y726"/>
      <c r="Z726"/>
      <c r="AA726"/>
      <c r="AB726"/>
      <c r="AC726"/>
      <c r="AD726"/>
      <c r="AE726"/>
      <c r="AF726"/>
      <c r="AG726"/>
      <c r="AH726"/>
      <c r="AI726"/>
      <c r="AJ726"/>
      <c r="AK726"/>
      <c r="AL726"/>
      <c r="AM726"/>
      <c r="AN726"/>
      <c r="AO726"/>
      <c r="AP726"/>
      <c r="AQ726"/>
      <c r="AR726"/>
      <c r="AS726"/>
      <c r="AT726"/>
      <c r="AU726"/>
      <c r="AV726"/>
      <c r="AW726"/>
      <c r="AX726"/>
      <c r="AY726"/>
      <c r="AZ726"/>
      <c r="BA726"/>
      <c r="BB726"/>
      <c r="BC726"/>
      <c r="BD726"/>
      <c r="BE726"/>
      <c r="BF726"/>
      <c r="BG726"/>
      <c r="BH726"/>
      <c r="BI726"/>
      <c r="BJ726"/>
      <c r="BK726"/>
      <c r="BL726"/>
      <c r="BM726"/>
      <c r="BN726"/>
      <c r="BO726"/>
      <c r="BP726"/>
      <c r="BQ726"/>
      <c r="BR726"/>
      <c r="BS726"/>
      <c r="BT726"/>
      <c r="BU726"/>
      <c r="BV726"/>
      <c r="BY726" s="21">
        <v>101480.44</v>
      </c>
      <c r="BZ726" s="21">
        <v>0</v>
      </c>
      <c r="CA726" s="21"/>
      <c r="CB726" s="21" t="s">
        <v>79</v>
      </c>
    </row>
    <row r="727" spans="1:80">
      <c r="A727"/>
      <c r="B727"/>
      <c r="C727"/>
      <c r="D727"/>
      <c r="E727"/>
      <c r="F727"/>
      <c r="G727"/>
      <c r="H727"/>
      <c r="I727"/>
      <c r="J727"/>
      <c r="K727"/>
      <c r="L727"/>
      <c r="M727"/>
      <c r="N727"/>
      <c r="O727"/>
      <c r="P727"/>
      <c r="Q727"/>
      <c r="R727"/>
      <c r="S727"/>
      <c r="T727"/>
      <c r="U727"/>
      <c r="V727"/>
      <c r="W727"/>
      <c r="X727"/>
      <c r="Y727"/>
      <c r="Z727"/>
      <c r="AA727"/>
      <c r="AB727"/>
      <c r="AC727"/>
      <c r="AD727"/>
      <c r="AE727"/>
      <c r="AF727"/>
      <c r="AG727"/>
      <c r="AH727"/>
      <c r="AI727"/>
      <c r="AJ727"/>
      <c r="AK727"/>
      <c r="AL727"/>
      <c r="AM727"/>
      <c r="AN727"/>
      <c r="AO727"/>
      <c r="AP727"/>
      <c r="AQ727"/>
      <c r="AR727"/>
      <c r="AS727"/>
      <c r="AT727"/>
      <c r="AU727"/>
      <c r="AV727"/>
      <c r="AW727"/>
      <c r="AX727"/>
      <c r="AY727"/>
      <c r="AZ727"/>
      <c r="BA727"/>
      <c r="BB727"/>
      <c r="BC727"/>
      <c r="BD727"/>
      <c r="BE727"/>
      <c r="BF727"/>
      <c r="BG727"/>
      <c r="BH727"/>
      <c r="BI727"/>
      <c r="BJ727"/>
      <c r="BK727"/>
      <c r="BL727"/>
      <c r="BM727"/>
      <c r="BN727"/>
      <c r="BO727"/>
      <c r="BP727"/>
      <c r="BQ727"/>
      <c r="BR727"/>
      <c r="BS727"/>
      <c r="BT727"/>
      <c r="BU727"/>
      <c r="BV727"/>
      <c r="BY727" s="21">
        <v>101480.44</v>
      </c>
      <c r="BZ727" s="21">
        <v>0</v>
      </c>
      <c r="CA727" s="21"/>
      <c r="CB727" s="21" t="s">
        <v>79</v>
      </c>
    </row>
    <row r="728" spans="1:80">
      <c r="A728"/>
      <c r="B728"/>
      <c r="C728"/>
      <c r="D728"/>
      <c r="E728"/>
      <c r="F728"/>
      <c r="G728"/>
      <c r="H728"/>
      <c r="I728"/>
      <c r="J728"/>
      <c r="K728"/>
      <c r="L728"/>
      <c r="M728"/>
      <c r="N728"/>
      <c r="O728"/>
      <c r="P728"/>
      <c r="Q728"/>
      <c r="R728"/>
      <c r="S728"/>
      <c r="T728"/>
      <c r="U728"/>
      <c r="V728"/>
      <c r="W728"/>
      <c r="X728"/>
      <c r="Y728"/>
      <c r="Z728"/>
      <c r="AA728"/>
      <c r="AB728"/>
      <c r="AC728"/>
      <c r="AD728"/>
      <c r="AE728"/>
      <c r="AF728"/>
      <c r="AG728"/>
      <c r="AH728"/>
      <c r="AI728"/>
      <c r="AJ728"/>
      <c r="AK728"/>
      <c r="AL728"/>
      <c r="AM728"/>
      <c r="AN728"/>
      <c r="AO728"/>
      <c r="AP728"/>
      <c r="AQ728"/>
      <c r="AR728"/>
      <c r="AS728"/>
      <c r="AT728"/>
      <c r="AU728"/>
      <c r="AV728"/>
      <c r="AW728"/>
      <c r="AX728"/>
      <c r="AY728"/>
      <c r="AZ728"/>
      <c r="BA728"/>
      <c r="BB728"/>
      <c r="BC728"/>
      <c r="BD728"/>
      <c r="BE728"/>
      <c r="BF728"/>
      <c r="BG728"/>
      <c r="BH728"/>
      <c r="BI728"/>
      <c r="BJ728"/>
      <c r="BK728"/>
      <c r="BL728"/>
      <c r="BM728"/>
      <c r="BN728"/>
      <c r="BO728"/>
      <c r="BP728"/>
      <c r="BQ728"/>
      <c r="BR728"/>
      <c r="BS728"/>
      <c r="BT728"/>
      <c r="BU728"/>
      <c r="BV728"/>
      <c r="BY728" s="21">
        <v>101480.44</v>
      </c>
      <c r="BZ728" s="21">
        <v>0</v>
      </c>
      <c r="CA728" s="21"/>
      <c r="CB728" s="21" t="s">
        <v>79</v>
      </c>
    </row>
    <row r="729" spans="1:80">
      <c r="A729"/>
      <c r="B729"/>
      <c r="C729"/>
      <c r="D729"/>
      <c r="E729"/>
      <c r="F729"/>
      <c r="G729"/>
      <c r="H729"/>
      <c r="I729"/>
      <c r="J729"/>
      <c r="K729"/>
      <c r="L729"/>
      <c r="M729"/>
      <c r="N729"/>
      <c r="O729"/>
      <c r="P729"/>
      <c r="Q729"/>
      <c r="R729"/>
      <c r="S729"/>
      <c r="T729"/>
      <c r="U729"/>
      <c r="V729"/>
      <c r="W729"/>
      <c r="X729"/>
      <c r="Y729"/>
      <c r="Z729"/>
      <c r="AA729"/>
      <c r="AB729"/>
      <c r="AC729"/>
      <c r="AD729"/>
      <c r="AE729"/>
      <c r="AF729"/>
      <c r="AG729"/>
      <c r="AH729"/>
      <c r="AI729"/>
      <c r="AJ729"/>
      <c r="AK729"/>
      <c r="AL729"/>
      <c r="AM729"/>
      <c r="AN729"/>
      <c r="AO729"/>
      <c r="AP729"/>
      <c r="AQ729"/>
      <c r="AR729"/>
      <c r="AS729"/>
      <c r="AT729"/>
      <c r="AU729"/>
      <c r="AV729"/>
      <c r="AW729"/>
      <c r="AX729"/>
      <c r="AY729"/>
      <c r="AZ729"/>
      <c r="BA729"/>
      <c r="BB729"/>
      <c r="BC729"/>
      <c r="BD729"/>
      <c r="BE729"/>
      <c r="BF729"/>
      <c r="BG729"/>
      <c r="BH729"/>
      <c r="BI729"/>
      <c r="BJ729"/>
      <c r="BK729"/>
      <c r="BL729"/>
      <c r="BM729"/>
      <c r="BN729"/>
      <c r="BO729"/>
      <c r="BP729"/>
      <c r="BQ729"/>
      <c r="BR729"/>
      <c r="BS729"/>
      <c r="BT729"/>
      <c r="BU729"/>
      <c r="BV729"/>
      <c r="BY729" s="21">
        <v>101480.44</v>
      </c>
      <c r="BZ729" s="21">
        <v>0</v>
      </c>
      <c r="CA729" s="21"/>
      <c r="CB729" s="21" t="s">
        <v>79</v>
      </c>
    </row>
    <row r="730" spans="1:80">
      <c r="A730"/>
      <c r="B730"/>
      <c r="C730"/>
      <c r="D730"/>
      <c r="E730"/>
      <c r="F730"/>
      <c r="G730"/>
      <c r="H730"/>
      <c r="I730"/>
      <c r="J730"/>
      <c r="K730"/>
      <c r="L730"/>
      <c r="M730"/>
      <c r="N730"/>
      <c r="O730"/>
      <c r="P730"/>
      <c r="Q730"/>
      <c r="R730"/>
      <c r="S730"/>
      <c r="T730"/>
      <c r="U730"/>
      <c r="V730"/>
      <c r="W730"/>
      <c r="X730"/>
      <c r="Y730"/>
      <c r="Z730"/>
      <c r="AA730"/>
      <c r="AB730"/>
      <c r="AC730"/>
      <c r="AD730"/>
      <c r="AE730"/>
      <c r="AF730"/>
      <c r="AG730"/>
      <c r="AH730"/>
      <c r="AI730"/>
      <c r="AJ730"/>
      <c r="AK730"/>
      <c r="AL730"/>
      <c r="AM730"/>
      <c r="AN730"/>
      <c r="AO730"/>
      <c r="AP730"/>
      <c r="AQ730"/>
      <c r="AR730"/>
      <c r="AS730"/>
      <c r="AT730"/>
      <c r="AU730"/>
      <c r="AV730"/>
      <c r="AW730"/>
      <c r="AX730"/>
      <c r="AY730"/>
      <c r="AZ730"/>
      <c r="BA730"/>
      <c r="BB730"/>
      <c r="BC730"/>
      <c r="BD730"/>
      <c r="BE730"/>
      <c r="BF730"/>
      <c r="BG730"/>
      <c r="BH730"/>
      <c r="BI730"/>
      <c r="BJ730"/>
      <c r="BK730"/>
      <c r="BL730"/>
      <c r="BM730"/>
      <c r="BN730"/>
      <c r="BO730"/>
      <c r="BP730"/>
      <c r="BQ730"/>
      <c r="BR730"/>
      <c r="BS730"/>
      <c r="BT730"/>
      <c r="BU730"/>
      <c r="BV730"/>
      <c r="BY730" s="21">
        <v>101480.44</v>
      </c>
      <c r="BZ730" s="21">
        <v>0</v>
      </c>
      <c r="CA730" s="21"/>
      <c r="CB730" s="21" t="s">
        <v>79</v>
      </c>
    </row>
    <row r="731" spans="1:80">
      <c r="A731"/>
      <c r="B731"/>
      <c r="C731"/>
      <c r="D731"/>
      <c r="E731"/>
      <c r="F731"/>
      <c r="G731"/>
      <c r="H731"/>
      <c r="I731"/>
      <c r="J731"/>
      <c r="K731"/>
      <c r="L731"/>
      <c r="M731"/>
      <c r="N731"/>
      <c r="O731"/>
      <c r="P731"/>
      <c r="Q731"/>
      <c r="R731"/>
      <c r="S731"/>
      <c r="T731"/>
      <c r="U731"/>
      <c r="V731"/>
      <c r="W731"/>
      <c r="X731"/>
      <c r="Y731"/>
      <c r="Z731"/>
      <c r="AA731"/>
      <c r="AB731"/>
      <c r="AC731"/>
      <c r="AD731"/>
      <c r="AE731"/>
      <c r="AF731"/>
      <c r="AG731"/>
      <c r="AH731"/>
      <c r="AI731"/>
      <c r="AJ731"/>
      <c r="AK731"/>
      <c r="AL731"/>
      <c r="AM731"/>
      <c r="AN731"/>
      <c r="AO731"/>
      <c r="AP731"/>
      <c r="AQ731"/>
      <c r="AR731"/>
      <c r="AS731"/>
      <c r="AT731"/>
      <c r="AU731"/>
      <c r="AV731"/>
      <c r="AW731"/>
      <c r="AX731"/>
      <c r="AY731"/>
      <c r="AZ731"/>
      <c r="BA731"/>
      <c r="BB731"/>
      <c r="BC731"/>
      <c r="BD731"/>
      <c r="BE731"/>
      <c r="BF731"/>
      <c r="BG731"/>
      <c r="BH731"/>
      <c r="BI731"/>
      <c r="BJ731"/>
      <c r="BK731"/>
      <c r="BL731"/>
      <c r="BM731"/>
      <c r="BN731"/>
      <c r="BO731"/>
      <c r="BP731"/>
      <c r="BQ731"/>
      <c r="BR731"/>
      <c r="BS731"/>
      <c r="BT731"/>
      <c r="BU731"/>
      <c r="BV731"/>
      <c r="BY731" s="21">
        <v>101480.44</v>
      </c>
      <c r="BZ731" s="21">
        <v>0</v>
      </c>
      <c r="CA731" s="21"/>
      <c r="CB731" s="21" t="s">
        <v>79</v>
      </c>
    </row>
    <row r="732" spans="1:80">
      <c r="A732"/>
      <c r="B732"/>
      <c r="C732"/>
      <c r="D732"/>
      <c r="E732"/>
      <c r="F732"/>
      <c r="G732"/>
      <c r="H732"/>
      <c r="I732"/>
      <c r="J732"/>
      <c r="K732"/>
      <c r="L732"/>
      <c r="M732"/>
      <c r="N732"/>
      <c r="O732"/>
      <c r="P732"/>
      <c r="Q732"/>
      <c r="R732"/>
      <c r="S732"/>
      <c r="T732"/>
      <c r="U732"/>
      <c r="V732"/>
      <c r="W732"/>
      <c r="X732"/>
      <c r="Y732"/>
      <c r="Z732"/>
      <c r="AA732"/>
      <c r="AB732"/>
      <c r="AC732"/>
      <c r="AD732"/>
      <c r="AE732"/>
      <c r="AF732"/>
      <c r="AG732"/>
      <c r="AH732"/>
      <c r="AI732"/>
      <c r="AJ732"/>
      <c r="AK732"/>
      <c r="AL732"/>
      <c r="AM732"/>
      <c r="AN732"/>
      <c r="AO732"/>
      <c r="AP732"/>
      <c r="AQ732"/>
      <c r="AR732"/>
      <c r="AS732"/>
      <c r="AT732"/>
      <c r="AU732"/>
      <c r="AV732"/>
      <c r="AW732"/>
      <c r="AX732"/>
      <c r="AY732"/>
      <c r="AZ732"/>
      <c r="BA732"/>
      <c r="BB732"/>
      <c r="BC732"/>
      <c r="BD732"/>
      <c r="BE732"/>
      <c r="BF732"/>
      <c r="BG732"/>
      <c r="BH732"/>
      <c r="BI732"/>
      <c r="BJ732"/>
      <c r="BK732"/>
      <c r="BL732"/>
      <c r="BM732"/>
      <c r="BN732"/>
      <c r="BO732"/>
      <c r="BP732"/>
      <c r="BQ732"/>
      <c r="BR732"/>
      <c r="BS732"/>
      <c r="BT732"/>
      <c r="BU732"/>
      <c r="BV732"/>
      <c r="BY732" s="21">
        <v>116936.16</v>
      </c>
      <c r="BZ732" s="21">
        <v>0</v>
      </c>
      <c r="CA732" s="21"/>
      <c r="CB732" s="21" t="s">
        <v>79</v>
      </c>
    </row>
    <row r="733" spans="1:80">
      <c r="A733"/>
      <c r="B733"/>
      <c r="C733"/>
      <c r="D733"/>
      <c r="E733"/>
      <c r="F733"/>
      <c r="G733"/>
      <c r="H733"/>
      <c r="I733"/>
      <c r="J733"/>
      <c r="K733"/>
      <c r="L733"/>
      <c r="M733"/>
      <c r="N733"/>
      <c r="O733"/>
      <c r="P733"/>
      <c r="Q733"/>
      <c r="R733"/>
      <c r="S733"/>
      <c r="T733"/>
      <c r="U733"/>
      <c r="V733"/>
      <c r="W733"/>
      <c r="X733"/>
      <c r="Y733"/>
      <c r="Z733"/>
      <c r="AA733"/>
      <c r="AB733"/>
      <c r="AC733"/>
      <c r="AD733"/>
      <c r="AE733"/>
      <c r="AF733"/>
      <c r="AG733"/>
      <c r="AH733"/>
      <c r="AI733"/>
      <c r="AJ733"/>
      <c r="AK733"/>
      <c r="AL733"/>
      <c r="AM733"/>
      <c r="AN733"/>
      <c r="AO733"/>
      <c r="AP733"/>
      <c r="AQ733"/>
      <c r="AR733"/>
      <c r="AS733"/>
      <c r="AT733"/>
      <c r="AU733"/>
      <c r="AV733"/>
      <c r="AW733"/>
      <c r="AX733"/>
      <c r="AY733"/>
      <c r="AZ733"/>
      <c r="BA733"/>
      <c r="BB733"/>
      <c r="BC733"/>
      <c r="BD733"/>
      <c r="BE733"/>
      <c r="BF733"/>
      <c r="BG733"/>
      <c r="BH733"/>
      <c r="BI733"/>
      <c r="BJ733"/>
      <c r="BK733"/>
      <c r="BL733"/>
      <c r="BM733"/>
      <c r="BN733"/>
      <c r="BO733"/>
      <c r="BP733"/>
      <c r="BQ733"/>
      <c r="BR733"/>
      <c r="BS733"/>
      <c r="BT733"/>
      <c r="BU733"/>
      <c r="BV733"/>
      <c r="BY733" s="21">
        <v>116936.16</v>
      </c>
      <c r="BZ733" s="21">
        <v>0</v>
      </c>
      <c r="CA733" s="21"/>
      <c r="CB733" s="21" t="s">
        <v>79</v>
      </c>
    </row>
    <row r="734" spans="1:80">
      <c r="A734"/>
      <c r="B734"/>
      <c r="C734"/>
      <c r="D734"/>
      <c r="E734"/>
      <c r="F734"/>
      <c r="G734"/>
      <c r="H734"/>
      <c r="I734"/>
      <c r="J734"/>
      <c r="K734"/>
      <c r="L734"/>
      <c r="M734"/>
      <c r="N734"/>
      <c r="O734"/>
      <c r="P734"/>
      <c r="Q734"/>
      <c r="R734"/>
      <c r="S734"/>
      <c r="T734"/>
      <c r="U734"/>
      <c r="V734"/>
      <c r="W734"/>
      <c r="X734"/>
      <c r="Y734"/>
      <c r="Z734"/>
      <c r="AA734"/>
      <c r="AB734"/>
      <c r="AC734"/>
      <c r="AD734"/>
      <c r="AE734"/>
      <c r="AF734"/>
      <c r="AG734"/>
      <c r="AH734"/>
      <c r="AI734"/>
      <c r="AJ734"/>
      <c r="AK734"/>
      <c r="AL734"/>
      <c r="AM734"/>
      <c r="AN734"/>
      <c r="AO734"/>
      <c r="AP734"/>
      <c r="AQ734"/>
      <c r="AR734"/>
      <c r="AS734"/>
      <c r="AT734"/>
      <c r="AU734"/>
      <c r="AV734"/>
      <c r="AW734"/>
      <c r="AX734"/>
      <c r="AY734"/>
      <c r="AZ734"/>
      <c r="BA734"/>
      <c r="BB734"/>
      <c r="BC734"/>
      <c r="BD734"/>
      <c r="BE734"/>
      <c r="BF734"/>
      <c r="BG734"/>
      <c r="BH734"/>
      <c r="BI734"/>
      <c r="BJ734"/>
      <c r="BK734"/>
      <c r="BL734"/>
      <c r="BM734"/>
      <c r="BN734"/>
      <c r="BO734"/>
      <c r="BP734"/>
      <c r="BQ734"/>
      <c r="BR734"/>
      <c r="BS734"/>
      <c r="BT734"/>
      <c r="BU734"/>
      <c r="BV734"/>
      <c r="BY734" s="21">
        <v>116936.16</v>
      </c>
      <c r="BZ734" s="21">
        <v>0</v>
      </c>
      <c r="CA734" s="21"/>
      <c r="CB734" s="21" t="s">
        <v>79</v>
      </c>
    </row>
    <row r="735" spans="1:80">
      <c r="A735"/>
      <c r="B735"/>
      <c r="C735"/>
      <c r="D735"/>
      <c r="E735"/>
      <c r="F735"/>
      <c r="G735"/>
      <c r="H735"/>
      <c r="I735"/>
      <c r="J735"/>
      <c r="K735"/>
      <c r="L735"/>
      <c r="M735"/>
      <c r="N735"/>
      <c r="O735"/>
      <c r="P735"/>
      <c r="Q735"/>
      <c r="R735"/>
      <c r="S735"/>
      <c r="T735"/>
      <c r="U735"/>
      <c r="V735"/>
      <c r="W735"/>
      <c r="X735"/>
      <c r="Y735"/>
      <c r="Z735"/>
      <c r="AA735"/>
      <c r="AB735"/>
      <c r="AC735"/>
      <c r="AD735"/>
      <c r="AE735"/>
      <c r="AF735"/>
      <c r="AG735"/>
      <c r="AH735"/>
      <c r="AI735"/>
      <c r="AJ735"/>
      <c r="AK735"/>
      <c r="AL735"/>
      <c r="AM735"/>
      <c r="AN735"/>
      <c r="AO735"/>
      <c r="AP735"/>
      <c r="AQ735"/>
      <c r="AR735"/>
      <c r="AS735"/>
      <c r="AT735"/>
      <c r="AU735"/>
      <c r="AV735"/>
      <c r="AW735"/>
      <c r="AX735"/>
      <c r="AY735"/>
      <c r="AZ735"/>
      <c r="BA735"/>
      <c r="BB735"/>
      <c r="BC735"/>
      <c r="BD735"/>
      <c r="BE735"/>
      <c r="BF735"/>
      <c r="BG735"/>
      <c r="BH735"/>
      <c r="BI735"/>
      <c r="BJ735"/>
      <c r="BK735"/>
      <c r="BL735"/>
      <c r="BM735"/>
      <c r="BN735"/>
      <c r="BO735"/>
      <c r="BP735"/>
      <c r="BQ735"/>
      <c r="BR735"/>
      <c r="BS735"/>
      <c r="BT735"/>
      <c r="BU735"/>
      <c r="BV735"/>
      <c r="BY735" s="21">
        <v>116936.16</v>
      </c>
      <c r="BZ735" s="21">
        <v>0</v>
      </c>
      <c r="CA735" s="21"/>
      <c r="CB735" s="21" t="s">
        <v>79</v>
      </c>
    </row>
    <row r="736" spans="1:80">
      <c r="A736"/>
      <c r="B736"/>
      <c r="C736"/>
      <c r="D736"/>
      <c r="E736"/>
      <c r="F736"/>
      <c r="G736"/>
      <c r="H736"/>
      <c r="I736"/>
      <c r="J736"/>
      <c r="K736"/>
      <c r="L736"/>
      <c r="M736"/>
      <c r="N736"/>
      <c r="O736"/>
      <c r="P736"/>
      <c r="Q736"/>
      <c r="R736"/>
      <c r="S736"/>
      <c r="T736"/>
      <c r="U736"/>
      <c r="V736"/>
      <c r="W736"/>
      <c r="X736"/>
      <c r="Y736"/>
      <c r="Z736"/>
      <c r="AA736"/>
      <c r="AB736"/>
      <c r="AC736"/>
      <c r="AD736"/>
      <c r="AE736"/>
      <c r="AF736"/>
      <c r="AG736"/>
      <c r="AH736"/>
      <c r="AI736"/>
      <c r="AJ736"/>
      <c r="AK736"/>
      <c r="AL736"/>
      <c r="AM736"/>
      <c r="AN736"/>
      <c r="AO736"/>
      <c r="AP736"/>
      <c r="AQ736"/>
      <c r="AR736"/>
      <c r="AS736"/>
      <c r="AT736"/>
      <c r="AU736"/>
      <c r="AV736"/>
      <c r="AW736"/>
      <c r="AX736"/>
      <c r="AY736"/>
      <c r="AZ736"/>
      <c r="BA736"/>
      <c r="BB736"/>
      <c r="BC736"/>
      <c r="BD736"/>
      <c r="BE736"/>
      <c r="BF736"/>
      <c r="BG736"/>
      <c r="BH736"/>
      <c r="BI736"/>
      <c r="BJ736"/>
      <c r="BK736"/>
      <c r="BL736"/>
      <c r="BM736"/>
      <c r="BN736"/>
      <c r="BO736"/>
      <c r="BP736"/>
      <c r="BQ736"/>
      <c r="BR736"/>
      <c r="BS736"/>
      <c r="BT736"/>
      <c r="BU736"/>
      <c r="BV736"/>
      <c r="BY736" s="21">
        <v>291506</v>
      </c>
      <c r="BZ736" s="21">
        <v>0</v>
      </c>
      <c r="CA736" s="21"/>
      <c r="CB736" s="21" t="s">
        <v>79</v>
      </c>
    </row>
    <row r="737" spans="1:80">
      <c r="A737"/>
      <c r="B737"/>
      <c r="C737"/>
      <c r="D737"/>
      <c r="E737"/>
      <c r="F737"/>
      <c r="G737"/>
      <c r="H737"/>
      <c r="I737"/>
      <c r="J737"/>
      <c r="K737"/>
      <c r="L737"/>
      <c r="M737"/>
      <c r="N737"/>
      <c r="O737"/>
      <c r="P737"/>
      <c r="Q737"/>
      <c r="R737"/>
      <c r="S737"/>
      <c r="T737"/>
      <c r="U737"/>
      <c r="V737"/>
      <c r="W737"/>
      <c r="X737"/>
      <c r="Y737"/>
      <c r="Z737"/>
      <c r="AA737"/>
      <c r="AB737"/>
      <c r="AC737"/>
      <c r="AD737"/>
      <c r="AE737"/>
      <c r="AF737"/>
      <c r="AG737"/>
      <c r="AH737"/>
      <c r="AI737"/>
      <c r="AJ737"/>
      <c r="AK737"/>
      <c r="AL737"/>
      <c r="AM737"/>
      <c r="AN737"/>
      <c r="AO737"/>
      <c r="AP737"/>
      <c r="AQ737"/>
      <c r="AR737"/>
      <c r="AS737"/>
      <c r="AT737"/>
      <c r="AU737"/>
      <c r="AV737"/>
      <c r="AW737"/>
      <c r="AX737"/>
      <c r="AY737"/>
      <c r="AZ737"/>
      <c r="BA737"/>
      <c r="BB737"/>
      <c r="BC737"/>
      <c r="BD737"/>
      <c r="BE737"/>
      <c r="BF737"/>
      <c r="BG737"/>
      <c r="BH737"/>
      <c r="BI737"/>
      <c r="BJ737"/>
      <c r="BK737"/>
      <c r="BL737"/>
      <c r="BM737"/>
      <c r="BN737"/>
      <c r="BO737"/>
      <c r="BP737"/>
      <c r="BQ737"/>
      <c r="BR737"/>
      <c r="BS737"/>
      <c r="BT737"/>
      <c r="BU737"/>
      <c r="BV737"/>
      <c r="BY737" s="21">
        <v>291506</v>
      </c>
      <c r="BZ737" s="21">
        <v>0</v>
      </c>
      <c r="CA737" s="21"/>
      <c r="CB737" s="21" t="s">
        <v>79</v>
      </c>
    </row>
    <row r="738" spans="1:80">
      <c r="A738"/>
      <c r="B738"/>
      <c r="C738"/>
      <c r="D738"/>
      <c r="E738"/>
      <c r="F738"/>
      <c r="G738"/>
      <c r="H738"/>
      <c r="I738"/>
      <c r="J738"/>
      <c r="K738"/>
      <c r="L738"/>
      <c r="M738"/>
      <c r="N738"/>
      <c r="O738"/>
      <c r="P738"/>
      <c r="Q738"/>
      <c r="R738"/>
      <c r="S738"/>
      <c r="T738"/>
      <c r="U738"/>
      <c r="V738"/>
      <c r="W738"/>
      <c r="X738"/>
      <c r="Y738"/>
      <c r="Z738"/>
      <c r="AA738"/>
      <c r="AB738"/>
      <c r="AC738"/>
      <c r="AD738"/>
      <c r="AE738"/>
      <c r="AF738"/>
      <c r="AG738"/>
      <c r="AH738"/>
      <c r="AI738"/>
      <c r="AJ738"/>
      <c r="AK738"/>
      <c r="AL738"/>
      <c r="AM738"/>
      <c r="AN738"/>
      <c r="AO738"/>
      <c r="AP738"/>
      <c r="AQ738"/>
      <c r="AR738"/>
      <c r="AS738"/>
      <c r="AT738"/>
      <c r="AU738"/>
      <c r="AV738"/>
      <c r="AW738"/>
      <c r="AX738"/>
      <c r="AY738"/>
      <c r="AZ738"/>
      <c r="BA738"/>
      <c r="BB738"/>
      <c r="BC738"/>
      <c r="BD738"/>
      <c r="BE738"/>
      <c r="BF738"/>
      <c r="BG738"/>
      <c r="BH738"/>
      <c r="BI738"/>
      <c r="BJ738"/>
      <c r="BK738"/>
      <c r="BL738"/>
      <c r="BM738"/>
      <c r="BN738"/>
      <c r="BO738"/>
      <c r="BP738"/>
      <c r="BQ738"/>
      <c r="BR738"/>
      <c r="BS738"/>
      <c r="BT738"/>
      <c r="BU738"/>
      <c r="BV738"/>
      <c r="BY738" s="21">
        <v>291506</v>
      </c>
      <c r="BZ738" s="21">
        <v>0</v>
      </c>
      <c r="CA738" s="21"/>
      <c r="CB738" s="21" t="s">
        <v>79</v>
      </c>
    </row>
    <row r="739" spans="1:80">
      <c r="A739"/>
      <c r="B739"/>
      <c r="C739"/>
      <c r="D739"/>
      <c r="E739"/>
      <c r="F739"/>
      <c r="G739"/>
      <c r="H739"/>
      <c r="I739"/>
      <c r="J739"/>
      <c r="K739"/>
      <c r="L739"/>
      <c r="M739"/>
      <c r="N739"/>
      <c r="O739"/>
      <c r="P739"/>
      <c r="Q739"/>
      <c r="R739"/>
      <c r="S739"/>
      <c r="T739"/>
      <c r="U739"/>
      <c r="V739"/>
      <c r="W739"/>
      <c r="X739"/>
      <c r="Y739"/>
      <c r="Z739"/>
      <c r="AA739"/>
      <c r="AB739"/>
      <c r="AC739"/>
      <c r="AD739"/>
      <c r="AE739"/>
      <c r="AF739"/>
      <c r="AG739"/>
      <c r="AH739"/>
      <c r="AI739"/>
      <c r="AJ739"/>
      <c r="AK739"/>
      <c r="AL739"/>
      <c r="AM739"/>
      <c r="AN739"/>
      <c r="AO739"/>
      <c r="AP739"/>
      <c r="AQ739"/>
      <c r="AR739"/>
      <c r="AS739"/>
      <c r="AT739"/>
      <c r="AU739"/>
      <c r="AV739"/>
      <c r="AW739"/>
      <c r="AX739"/>
      <c r="AY739"/>
      <c r="AZ739"/>
      <c r="BA739"/>
      <c r="BB739"/>
      <c r="BC739"/>
      <c r="BD739"/>
      <c r="BE739"/>
      <c r="BF739"/>
      <c r="BG739"/>
      <c r="BH739"/>
      <c r="BI739"/>
      <c r="BJ739"/>
      <c r="BK739"/>
      <c r="BL739"/>
      <c r="BM739"/>
      <c r="BN739"/>
      <c r="BO739"/>
      <c r="BP739"/>
      <c r="BQ739"/>
      <c r="BR739"/>
      <c r="BS739"/>
      <c r="BT739"/>
      <c r="BU739"/>
      <c r="BV739"/>
      <c r="BY739" s="21">
        <v>291506</v>
      </c>
      <c r="BZ739" s="21">
        <v>0</v>
      </c>
      <c r="CA739" s="21"/>
      <c r="CB739" s="21" t="s">
        <v>79</v>
      </c>
    </row>
    <row r="740" spans="1:80">
      <c r="A740"/>
      <c r="B740"/>
      <c r="C740"/>
      <c r="D740"/>
      <c r="E740"/>
      <c r="F740"/>
      <c r="G740"/>
      <c r="H740"/>
      <c r="I740"/>
      <c r="J740"/>
      <c r="K740"/>
      <c r="L740"/>
      <c r="M740"/>
      <c r="N740"/>
      <c r="O740"/>
      <c r="P740"/>
      <c r="Q740"/>
      <c r="R740"/>
      <c r="S740"/>
      <c r="T740"/>
      <c r="U740"/>
      <c r="V740"/>
      <c r="W740"/>
      <c r="X740"/>
      <c r="Y740"/>
      <c r="Z740"/>
      <c r="AA740"/>
      <c r="AB740"/>
      <c r="AC740"/>
      <c r="AD740"/>
      <c r="AE740"/>
      <c r="AF740"/>
      <c r="AG740"/>
      <c r="AH740"/>
      <c r="AI740"/>
      <c r="AJ740"/>
      <c r="AK740"/>
      <c r="AL740"/>
      <c r="AM740"/>
      <c r="AN740"/>
      <c r="AO740"/>
      <c r="AP740"/>
      <c r="AQ740"/>
      <c r="AR740"/>
      <c r="AS740"/>
      <c r="AT740"/>
      <c r="AU740"/>
      <c r="AV740"/>
      <c r="AW740"/>
      <c r="AX740"/>
      <c r="AY740"/>
      <c r="AZ740"/>
      <c r="BA740"/>
      <c r="BB740"/>
      <c r="BC740"/>
      <c r="BD740"/>
      <c r="BE740"/>
      <c r="BF740"/>
      <c r="BG740"/>
      <c r="BH740"/>
      <c r="BI740"/>
      <c r="BJ740"/>
      <c r="BK740"/>
      <c r="BL740"/>
      <c r="BM740"/>
      <c r="BN740"/>
      <c r="BO740"/>
      <c r="BP740"/>
      <c r="BQ740"/>
      <c r="BR740"/>
      <c r="BS740"/>
      <c r="BT740"/>
      <c r="BU740"/>
      <c r="BV740"/>
      <c r="BY740" s="21">
        <v>291505.91999999998</v>
      </c>
      <c r="BZ740" s="21">
        <v>0</v>
      </c>
      <c r="CA740" s="21"/>
      <c r="CB740" s="21" t="s">
        <v>79</v>
      </c>
    </row>
    <row r="741" spans="1:80">
      <c r="A741"/>
      <c r="B741"/>
      <c r="C741"/>
      <c r="D741"/>
      <c r="E741"/>
      <c r="F741"/>
      <c r="G741"/>
      <c r="H741"/>
      <c r="I741"/>
      <c r="J741"/>
      <c r="K741"/>
      <c r="L741"/>
      <c r="M741"/>
      <c r="N741"/>
      <c r="O741"/>
      <c r="P741"/>
      <c r="Q741"/>
      <c r="R741"/>
      <c r="S741"/>
      <c r="T741"/>
      <c r="U741"/>
      <c r="V741"/>
      <c r="W741"/>
      <c r="X741"/>
      <c r="Y741"/>
      <c r="Z741"/>
      <c r="AA741"/>
      <c r="AB741"/>
      <c r="AC741"/>
      <c r="AD741"/>
      <c r="AE741"/>
      <c r="AF741"/>
      <c r="AG741"/>
      <c r="AH741"/>
      <c r="AI741"/>
      <c r="AJ741"/>
      <c r="AK741"/>
      <c r="AL741"/>
      <c r="AM741"/>
      <c r="AN741"/>
      <c r="AO741"/>
      <c r="AP741"/>
      <c r="AQ741"/>
      <c r="AR741"/>
      <c r="AS741"/>
      <c r="AT741"/>
      <c r="AU741"/>
      <c r="AV741"/>
      <c r="AW741"/>
      <c r="AX741"/>
      <c r="AY741"/>
      <c r="AZ741"/>
      <c r="BA741"/>
      <c r="BB741"/>
      <c r="BC741"/>
      <c r="BD741"/>
      <c r="BE741"/>
      <c r="BF741"/>
      <c r="BG741"/>
      <c r="BH741"/>
      <c r="BI741"/>
      <c r="BJ741"/>
      <c r="BK741"/>
      <c r="BL741"/>
      <c r="BM741"/>
      <c r="BN741"/>
      <c r="BO741"/>
      <c r="BP741"/>
      <c r="BQ741"/>
      <c r="BR741"/>
      <c r="BS741"/>
      <c r="BT741"/>
      <c r="BU741"/>
      <c r="BV741"/>
      <c r="BY741" s="21">
        <v>291505.91999999998</v>
      </c>
      <c r="BZ741" s="21">
        <v>0</v>
      </c>
      <c r="CA741" s="21"/>
      <c r="CB741" s="21" t="s">
        <v>79</v>
      </c>
    </row>
    <row r="742" spans="1:80">
      <c r="A742"/>
      <c r="B742"/>
      <c r="C742"/>
      <c r="D742"/>
      <c r="E742"/>
      <c r="F742"/>
      <c r="G742"/>
      <c r="H742"/>
      <c r="I742"/>
      <c r="J742"/>
      <c r="K742"/>
      <c r="L742"/>
      <c r="M742"/>
      <c r="N742"/>
      <c r="O742"/>
      <c r="P742"/>
      <c r="Q742"/>
      <c r="R742"/>
      <c r="S742"/>
      <c r="T742"/>
      <c r="U742"/>
      <c r="V742"/>
      <c r="W742"/>
      <c r="X742"/>
      <c r="Y742"/>
      <c r="Z742"/>
      <c r="AA742"/>
      <c r="AB742"/>
      <c r="AC742"/>
      <c r="AD742"/>
      <c r="AE742"/>
      <c r="AF742"/>
      <c r="AG742"/>
      <c r="AH742"/>
      <c r="AI742"/>
      <c r="AJ742"/>
      <c r="AK742"/>
      <c r="AL742"/>
      <c r="AM742"/>
      <c r="AN742"/>
      <c r="AO742"/>
      <c r="AP742"/>
      <c r="AQ742"/>
      <c r="AR742"/>
      <c r="AS742"/>
      <c r="AT742"/>
      <c r="AU742"/>
      <c r="AV742"/>
      <c r="AW742"/>
      <c r="AX742"/>
      <c r="AY742"/>
      <c r="AZ742"/>
      <c r="BA742"/>
      <c r="BB742"/>
      <c r="BC742"/>
      <c r="BD742"/>
      <c r="BE742"/>
      <c r="BF742"/>
      <c r="BG742"/>
      <c r="BH742"/>
      <c r="BI742"/>
      <c r="BJ742"/>
      <c r="BK742"/>
      <c r="BL742"/>
      <c r="BM742"/>
      <c r="BN742"/>
      <c r="BO742"/>
      <c r="BP742"/>
      <c r="BQ742"/>
      <c r="BR742"/>
      <c r="BS742"/>
      <c r="BT742"/>
      <c r="BU742"/>
      <c r="BV742"/>
      <c r="BY742" s="21">
        <v>291505.91999999998</v>
      </c>
      <c r="BZ742" s="21">
        <v>0</v>
      </c>
      <c r="CA742" s="21"/>
      <c r="CB742" s="21" t="s">
        <v>79</v>
      </c>
    </row>
    <row r="743" spans="1:80">
      <c r="A743"/>
      <c r="B743"/>
      <c r="C743"/>
      <c r="D743"/>
      <c r="E743"/>
      <c r="F743"/>
      <c r="G743"/>
      <c r="H743"/>
      <c r="I743"/>
      <c r="J743"/>
      <c r="K743"/>
      <c r="L743"/>
      <c r="M743"/>
      <c r="N743"/>
      <c r="O743"/>
      <c r="P743"/>
      <c r="Q743"/>
      <c r="R743"/>
      <c r="S743"/>
      <c r="T743"/>
      <c r="U743"/>
      <c r="V743"/>
      <c r="W743"/>
      <c r="X743"/>
      <c r="Y743"/>
      <c r="Z743"/>
      <c r="AA743"/>
      <c r="AB743"/>
      <c r="AC743"/>
      <c r="AD743"/>
      <c r="AE743"/>
      <c r="AF743"/>
      <c r="AG743"/>
      <c r="AH743"/>
      <c r="AI743"/>
      <c r="AJ743"/>
      <c r="AK743"/>
      <c r="AL743"/>
      <c r="AM743"/>
      <c r="AN743"/>
      <c r="AO743"/>
      <c r="AP743"/>
      <c r="AQ743"/>
      <c r="AR743"/>
      <c r="AS743"/>
      <c r="AT743"/>
      <c r="AU743"/>
      <c r="AV743"/>
      <c r="AW743"/>
      <c r="AX743"/>
      <c r="AY743"/>
      <c r="AZ743"/>
      <c r="BA743"/>
      <c r="BB743"/>
      <c r="BC743"/>
      <c r="BD743"/>
      <c r="BE743"/>
      <c r="BF743"/>
      <c r="BG743"/>
      <c r="BH743"/>
      <c r="BI743"/>
      <c r="BJ743"/>
      <c r="BK743"/>
      <c r="BL743"/>
      <c r="BM743"/>
      <c r="BN743"/>
      <c r="BO743"/>
      <c r="BP743"/>
      <c r="BQ743"/>
      <c r="BR743"/>
      <c r="BS743"/>
      <c r="BT743"/>
      <c r="BU743"/>
      <c r="BV743"/>
      <c r="BY743" s="21">
        <v>291505.91999999998</v>
      </c>
      <c r="BZ743" s="21">
        <v>0</v>
      </c>
      <c r="CA743" s="21"/>
      <c r="CB743" s="21" t="s">
        <v>79</v>
      </c>
    </row>
    <row r="744" spans="1:80">
      <c r="A744"/>
      <c r="B744"/>
      <c r="C744"/>
      <c r="D744"/>
      <c r="E744"/>
      <c r="F744"/>
      <c r="G744"/>
      <c r="H744"/>
      <c r="I744"/>
      <c r="J744"/>
      <c r="K744"/>
      <c r="L744"/>
      <c r="M744"/>
      <c r="N744"/>
      <c r="O744"/>
      <c r="P744"/>
      <c r="Q744"/>
      <c r="R744"/>
      <c r="S744"/>
      <c r="T744"/>
      <c r="U744"/>
      <c r="V744"/>
      <c r="W744"/>
      <c r="X744"/>
      <c r="Y744"/>
      <c r="Z744"/>
      <c r="AA744"/>
      <c r="AB744"/>
      <c r="AC744"/>
      <c r="AD744"/>
      <c r="AE744"/>
      <c r="AF744"/>
      <c r="AG744"/>
      <c r="AH744"/>
      <c r="AI744"/>
      <c r="AJ744"/>
      <c r="AK744"/>
      <c r="AL744"/>
      <c r="AM744"/>
      <c r="AN744"/>
      <c r="AO744"/>
      <c r="AP744"/>
      <c r="AQ744"/>
      <c r="AR744"/>
      <c r="AS744"/>
      <c r="AT744"/>
      <c r="AU744"/>
      <c r="AV744"/>
      <c r="AW744"/>
      <c r="AX744"/>
      <c r="AY744"/>
      <c r="AZ744"/>
      <c r="BA744"/>
      <c r="BB744"/>
      <c r="BC744"/>
      <c r="BD744"/>
      <c r="BE744"/>
      <c r="BF744"/>
      <c r="BG744"/>
      <c r="BH744"/>
      <c r="BI744"/>
      <c r="BJ744"/>
      <c r="BK744"/>
      <c r="BL744"/>
      <c r="BM744"/>
      <c r="BN744"/>
      <c r="BO744"/>
      <c r="BP744"/>
      <c r="BQ744"/>
      <c r="BR744"/>
      <c r="BS744"/>
      <c r="BT744"/>
      <c r="BU744"/>
      <c r="BV744"/>
      <c r="BY744" s="21">
        <v>291271.28000000003</v>
      </c>
      <c r="BZ744" s="21">
        <v>0</v>
      </c>
      <c r="CA744" s="21"/>
      <c r="CB744" s="21" t="s">
        <v>79</v>
      </c>
    </row>
    <row r="745" spans="1:80">
      <c r="A745"/>
      <c r="B745"/>
      <c r="C745"/>
      <c r="D745"/>
      <c r="E745"/>
      <c r="F745"/>
      <c r="G745"/>
      <c r="H745"/>
      <c r="I745"/>
      <c r="J745"/>
      <c r="K745"/>
      <c r="L745"/>
      <c r="M745"/>
      <c r="N745"/>
      <c r="O745"/>
      <c r="P745"/>
      <c r="Q745"/>
      <c r="R745"/>
      <c r="S745"/>
      <c r="T745"/>
      <c r="U745"/>
      <c r="V745"/>
      <c r="W745"/>
      <c r="X745"/>
      <c r="Y745"/>
      <c r="Z745"/>
      <c r="AA745"/>
      <c r="AB745"/>
      <c r="AC745"/>
      <c r="AD745"/>
      <c r="AE745"/>
      <c r="AF745"/>
      <c r="AG745"/>
      <c r="AH745"/>
      <c r="AI745"/>
      <c r="AJ745"/>
      <c r="AK745"/>
      <c r="AL745"/>
      <c r="AM745"/>
      <c r="AN745"/>
      <c r="AO745"/>
      <c r="AP745"/>
      <c r="AQ745"/>
      <c r="AR745"/>
      <c r="AS745"/>
      <c r="AT745"/>
      <c r="AU745"/>
      <c r="AV745"/>
      <c r="AW745"/>
      <c r="AX745"/>
      <c r="AY745"/>
      <c r="AZ745"/>
      <c r="BA745"/>
      <c r="BB745"/>
      <c r="BC745"/>
      <c r="BD745"/>
      <c r="BE745"/>
      <c r="BF745"/>
      <c r="BG745"/>
      <c r="BH745"/>
      <c r="BI745"/>
      <c r="BJ745"/>
      <c r="BK745"/>
      <c r="BL745"/>
      <c r="BM745"/>
      <c r="BN745"/>
      <c r="BO745"/>
      <c r="BP745"/>
      <c r="BQ745"/>
      <c r="BR745"/>
      <c r="BS745"/>
      <c r="BT745"/>
      <c r="BU745"/>
      <c r="BV745"/>
      <c r="BY745" s="21">
        <v>291271.28000000003</v>
      </c>
      <c r="BZ745" s="21">
        <v>0</v>
      </c>
      <c r="CA745" s="21"/>
      <c r="CB745" s="21" t="s">
        <v>79</v>
      </c>
    </row>
    <row r="746" spans="1:80">
      <c r="A746"/>
      <c r="B746"/>
      <c r="C746"/>
      <c r="D746"/>
      <c r="E746"/>
      <c r="F746"/>
      <c r="G746"/>
      <c r="H746"/>
      <c r="I746"/>
      <c r="J746"/>
      <c r="K746"/>
      <c r="L746"/>
      <c r="M746"/>
      <c r="N746"/>
      <c r="O746"/>
      <c r="P746"/>
      <c r="Q746"/>
      <c r="R746"/>
      <c r="S746"/>
      <c r="T746"/>
      <c r="U746"/>
      <c r="V746"/>
      <c r="W746"/>
      <c r="X746"/>
      <c r="Y746"/>
      <c r="Z746"/>
      <c r="AA746"/>
      <c r="AB746"/>
      <c r="AC746"/>
      <c r="AD746"/>
      <c r="AE746"/>
      <c r="AF746"/>
      <c r="AG746"/>
      <c r="AH746"/>
      <c r="AI746"/>
      <c r="AJ746"/>
      <c r="AK746"/>
      <c r="AL746"/>
      <c r="AM746"/>
      <c r="AN746"/>
      <c r="AO746"/>
      <c r="AP746"/>
      <c r="AQ746"/>
      <c r="AR746"/>
      <c r="AS746"/>
      <c r="AT746"/>
      <c r="AU746"/>
      <c r="AV746"/>
      <c r="AW746"/>
      <c r="AX746"/>
      <c r="AY746"/>
      <c r="AZ746"/>
      <c r="BA746"/>
      <c r="BB746"/>
      <c r="BC746"/>
      <c r="BD746"/>
      <c r="BE746"/>
      <c r="BF746"/>
      <c r="BG746"/>
      <c r="BH746"/>
      <c r="BI746"/>
      <c r="BJ746"/>
      <c r="BK746"/>
      <c r="BL746"/>
      <c r="BM746"/>
      <c r="BN746"/>
      <c r="BO746"/>
      <c r="BP746"/>
      <c r="BQ746"/>
      <c r="BR746"/>
      <c r="BS746"/>
      <c r="BT746"/>
      <c r="BU746"/>
      <c r="BV746"/>
      <c r="BY746" s="21">
        <v>291271.28000000003</v>
      </c>
      <c r="BZ746" s="21">
        <v>0</v>
      </c>
      <c r="CA746" s="21"/>
      <c r="CB746" s="21" t="s">
        <v>79</v>
      </c>
    </row>
    <row r="747" spans="1:80">
      <c r="A747"/>
      <c r="B747"/>
      <c r="C747"/>
      <c r="D747"/>
      <c r="E747"/>
      <c r="F747"/>
      <c r="G747"/>
      <c r="H747"/>
      <c r="I747"/>
      <c r="J747"/>
      <c r="K747"/>
      <c r="L747"/>
      <c r="M747"/>
      <c r="N747"/>
      <c r="O747"/>
      <c r="P747"/>
      <c r="Q747"/>
      <c r="R747"/>
      <c r="S747"/>
      <c r="T747"/>
      <c r="U747"/>
      <c r="V747"/>
      <c r="W747"/>
      <c r="X747"/>
      <c r="Y747"/>
      <c r="Z747"/>
      <c r="AA747"/>
      <c r="AB747"/>
      <c r="AC747"/>
      <c r="AD747"/>
      <c r="AE747"/>
      <c r="AF747"/>
      <c r="AG747"/>
      <c r="AH747"/>
      <c r="AI747"/>
      <c r="AJ747"/>
      <c r="AK747"/>
      <c r="AL747"/>
      <c r="AM747"/>
      <c r="AN747"/>
      <c r="AO747"/>
      <c r="AP747"/>
      <c r="AQ747"/>
      <c r="AR747"/>
      <c r="AS747"/>
      <c r="AT747"/>
      <c r="AU747"/>
      <c r="AV747"/>
      <c r="AW747"/>
      <c r="AX747"/>
      <c r="AY747"/>
      <c r="AZ747"/>
      <c r="BA747"/>
      <c r="BB747"/>
      <c r="BC747"/>
      <c r="BD747"/>
      <c r="BE747"/>
      <c r="BF747"/>
      <c r="BG747"/>
      <c r="BH747"/>
      <c r="BI747"/>
      <c r="BJ747"/>
      <c r="BK747"/>
      <c r="BL747"/>
      <c r="BM747"/>
      <c r="BN747"/>
      <c r="BO747"/>
      <c r="BP747"/>
      <c r="BQ747"/>
      <c r="BR747"/>
      <c r="BS747"/>
      <c r="BT747"/>
      <c r="BU747"/>
      <c r="BV747"/>
      <c r="BY747" s="21">
        <v>291271.28000000003</v>
      </c>
      <c r="BZ747" s="21">
        <v>0</v>
      </c>
      <c r="CA747" s="21"/>
      <c r="CB747" s="21" t="s">
        <v>79</v>
      </c>
    </row>
    <row r="748" spans="1:80">
      <c r="A748"/>
      <c r="B748"/>
      <c r="C748"/>
      <c r="D748"/>
      <c r="E748"/>
      <c r="F748"/>
      <c r="G748"/>
      <c r="H748"/>
      <c r="I748"/>
      <c r="J748"/>
      <c r="K748"/>
      <c r="L748"/>
      <c r="M748"/>
      <c r="N748"/>
      <c r="O748"/>
      <c r="P748"/>
      <c r="Q748"/>
      <c r="R748"/>
      <c r="S748"/>
      <c r="T748"/>
      <c r="U748"/>
      <c r="V748"/>
      <c r="W748"/>
      <c r="X748"/>
      <c r="Y748"/>
      <c r="Z748"/>
      <c r="AA748"/>
      <c r="AB748"/>
      <c r="AC748"/>
      <c r="AD748"/>
      <c r="AE748"/>
      <c r="AF748"/>
      <c r="AG748"/>
      <c r="AH748"/>
      <c r="AI748"/>
      <c r="AJ748"/>
      <c r="AK748"/>
      <c r="AL748"/>
      <c r="AM748"/>
      <c r="AN748"/>
      <c r="AO748"/>
      <c r="AP748"/>
      <c r="AQ748"/>
      <c r="AR748"/>
      <c r="AS748"/>
      <c r="AT748"/>
      <c r="AU748"/>
      <c r="AV748"/>
      <c r="AW748"/>
      <c r="AX748"/>
      <c r="AY748"/>
      <c r="AZ748"/>
      <c r="BA748"/>
      <c r="BB748"/>
      <c r="BC748"/>
      <c r="BD748"/>
      <c r="BE748"/>
      <c r="BF748"/>
      <c r="BG748"/>
      <c r="BH748"/>
      <c r="BI748"/>
      <c r="BJ748"/>
      <c r="BK748"/>
      <c r="BL748"/>
      <c r="BM748"/>
      <c r="BN748"/>
      <c r="BO748"/>
      <c r="BP748"/>
      <c r="BQ748"/>
      <c r="BR748"/>
      <c r="BS748"/>
      <c r="BT748"/>
      <c r="BU748"/>
      <c r="BV748"/>
      <c r="BY748" s="21">
        <v>91167.679999999993</v>
      </c>
      <c r="BZ748" s="21">
        <v>0</v>
      </c>
      <c r="CA748" s="21"/>
      <c r="CB748" s="21" t="s">
        <v>79</v>
      </c>
    </row>
    <row r="749" spans="1:80">
      <c r="A749"/>
      <c r="B749"/>
      <c r="C749"/>
      <c r="D749"/>
      <c r="E749"/>
      <c r="F749"/>
      <c r="G749"/>
      <c r="H749"/>
      <c r="I749"/>
      <c r="J749"/>
      <c r="K749"/>
      <c r="L749"/>
      <c r="M749"/>
      <c r="N749"/>
      <c r="O749"/>
      <c r="P749"/>
      <c r="Q749"/>
      <c r="R749"/>
      <c r="S749"/>
      <c r="T749"/>
      <c r="U749"/>
      <c r="V749"/>
      <c r="W749"/>
      <c r="X749"/>
      <c r="Y749"/>
      <c r="Z749"/>
      <c r="AA749"/>
      <c r="AB749"/>
      <c r="AC749"/>
      <c r="AD749"/>
      <c r="AE749"/>
      <c r="AF749"/>
      <c r="AG749"/>
      <c r="AH749"/>
      <c r="AI749"/>
      <c r="AJ749"/>
      <c r="AK749"/>
      <c r="AL749"/>
      <c r="AM749"/>
      <c r="AN749"/>
      <c r="AO749"/>
      <c r="AP749"/>
      <c r="AQ749"/>
      <c r="AR749"/>
      <c r="AS749"/>
      <c r="AT749"/>
      <c r="AU749"/>
      <c r="AV749"/>
      <c r="AW749"/>
      <c r="AX749"/>
      <c r="AY749"/>
      <c r="AZ749"/>
      <c r="BA749"/>
      <c r="BB749"/>
      <c r="BC749"/>
      <c r="BD749"/>
      <c r="BE749"/>
      <c r="BF749"/>
      <c r="BG749"/>
      <c r="BH749"/>
      <c r="BI749"/>
      <c r="BJ749"/>
      <c r="BK749"/>
      <c r="BL749"/>
      <c r="BM749"/>
      <c r="BN749"/>
      <c r="BO749"/>
      <c r="BP749"/>
      <c r="BQ749"/>
      <c r="BR749"/>
      <c r="BS749"/>
      <c r="BT749"/>
      <c r="BU749"/>
      <c r="BV749"/>
      <c r="BY749" s="21">
        <v>91167.679999999993</v>
      </c>
      <c r="BZ749" s="21">
        <v>0</v>
      </c>
      <c r="CA749" s="21"/>
      <c r="CB749" s="21" t="s">
        <v>79</v>
      </c>
    </row>
    <row r="750" spans="1:80">
      <c r="A750"/>
      <c r="B750"/>
      <c r="C750"/>
      <c r="D750"/>
      <c r="E750"/>
      <c r="F750"/>
      <c r="G750"/>
      <c r="H750"/>
      <c r="I750"/>
      <c r="J750"/>
      <c r="K750"/>
      <c r="L750"/>
      <c r="M750"/>
      <c r="N750"/>
      <c r="O750"/>
      <c r="P750"/>
      <c r="Q750"/>
      <c r="R750"/>
      <c r="S750"/>
      <c r="T750"/>
      <c r="U750"/>
      <c r="V750"/>
      <c r="W750"/>
      <c r="X750"/>
      <c r="Y750"/>
      <c r="Z750"/>
      <c r="AA750"/>
      <c r="AB750"/>
      <c r="AC750"/>
      <c r="AD750"/>
      <c r="AE750"/>
      <c r="AF750"/>
      <c r="AG750"/>
      <c r="AH750"/>
      <c r="AI750"/>
      <c r="AJ750"/>
      <c r="AK750"/>
      <c r="AL750"/>
      <c r="AM750"/>
      <c r="AN750"/>
      <c r="AO750"/>
      <c r="AP750"/>
      <c r="AQ750"/>
      <c r="AR750"/>
      <c r="AS750"/>
      <c r="AT750"/>
      <c r="AU750"/>
      <c r="AV750"/>
      <c r="AW750"/>
      <c r="AX750"/>
      <c r="AY750"/>
      <c r="AZ750"/>
      <c r="BA750"/>
      <c r="BB750"/>
      <c r="BC750"/>
      <c r="BD750"/>
      <c r="BE750"/>
      <c r="BF750"/>
      <c r="BG750"/>
      <c r="BH750"/>
      <c r="BI750"/>
      <c r="BJ750"/>
      <c r="BK750"/>
      <c r="BL750"/>
      <c r="BM750"/>
      <c r="BN750"/>
      <c r="BO750"/>
      <c r="BP750"/>
      <c r="BQ750"/>
      <c r="BR750"/>
      <c r="BS750"/>
      <c r="BT750"/>
      <c r="BU750"/>
      <c r="BV750"/>
      <c r="BY750" s="21">
        <v>91167.679999999993</v>
      </c>
      <c r="BZ750" s="21">
        <v>0</v>
      </c>
      <c r="CA750" s="21"/>
      <c r="CB750" s="21" t="s">
        <v>79</v>
      </c>
    </row>
    <row r="751" spans="1:80">
      <c r="A751"/>
      <c r="B751"/>
      <c r="C751"/>
      <c r="D751"/>
      <c r="E751"/>
      <c r="F751"/>
      <c r="G751"/>
      <c r="H751"/>
      <c r="I751"/>
      <c r="J751"/>
      <c r="K751"/>
      <c r="L751"/>
      <c r="M751"/>
      <c r="N751"/>
      <c r="O751"/>
      <c r="P751"/>
      <c r="Q751"/>
      <c r="R751"/>
      <c r="S751"/>
      <c r="T751"/>
      <c r="U751"/>
      <c r="V751"/>
      <c r="W751"/>
      <c r="X751"/>
      <c r="Y751"/>
      <c r="Z751"/>
      <c r="AA751"/>
      <c r="AB751"/>
      <c r="AC751"/>
      <c r="AD751"/>
      <c r="AE751"/>
      <c r="AF751"/>
      <c r="AG751"/>
      <c r="AH751"/>
      <c r="AI751"/>
      <c r="AJ751"/>
      <c r="AK751"/>
      <c r="AL751"/>
      <c r="AM751"/>
      <c r="AN751"/>
      <c r="AO751"/>
      <c r="AP751"/>
      <c r="AQ751"/>
      <c r="AR751"/>
      <c r="AS751"/>
      <c r="AT751"/>
      <c r="AU751"/>
      <c r="AV751"/>
      <c r="AW751"/>
      <c r="AX751"/>
      <c r="AY751"/>
      <c r="AZ751"/>
      <c r="BA751"/>
      <c r="BB751"/>
      <c r="BC751"/>
      <c r="BD751"/>
      <c r="BE751"/>
      <c r="BF751"/>
      <c r="BG751"/>
      <c r="BH751"/>
      <c r="BI751"/>
      <c r="BJ751"/>
      <c r="BK751"/>
      <c r="BL751"/>
      <c r="BM751"/>
      <c r="BN751"/>
      <c r="BO751"/>
      <c r="BP751"/>
      <c r="BQ751"/>
      <c r="BR751"/>
      <c r="BS751"/>
      <c r="BT751"/>
      <c r="BU751"/>
      <c r="BV751"/>
      <c r="BY751" s="21">
        <v>91167.679999999993</v>
      </c>
      <c r="BZ751" s="21">
        <v>0</v>
      </c>
      <c r="CA751" s="21"/>
      <c r="CB751" s="21" t="s">
        <v>79</v>
      </c>
    </row>
    <row r="752" spans="1:80">
      <c r="A752"/>
      <c r="B752"/>
      <c r="C752"/>
      <c r="D752"/>
      <c r="E752"/>
      <c r="F752"/>
      <c r="G752"/>
      <c r="H752"/>
      <c r="I752"/>
      <c r="J752"/>
      <c r="K752"/>
      <c r="L752"/>
      <c r="M752"/>
      <c r="N752"/>
      <c r="O752"/>
      <c r="P752"/>
      <c r="Q752"/>
      <c r="R752"/>
      <c r="S752"/>
      <c r="T752"/>
      <c r="U752"/>
      <c r="V752"/>
      <c r="W752"/>
      <c r="X752"/>
      <c r="Y752"/>
      <c r="Z752"/>
      <c r="AA752"/>
      <c r="AB752"/>
      <c r="AC752"/>
      <c r="AD752"/>
      <c r="AE752"/>
      <c r="AF752"/>
      <c r="AG752"/>
      <c r="AH752"/>
      <c r="AI752"/>
      <c r="AJ752"/>
      <c r="AK752"/>
      <c r="AL752"/>
      <c r="AM752"/>
      <c r="AN752"/>
      <c r="AO752"/>
      <c r="AP752"/>
      <c r="AQ752"/>
      <c r="AR752"/>
      <c r="AS752"/>
      <c r="AT752"/>
      <c r="AU752"/>
      <c r="AV752"/>
      <c r="AW752"/>
      <c r="AX752"/>
      <c r="AY752"/>
      <c r="AZ752"/>
      <c r="BA752"/>
      <c r="BB752"/>
      <c r="BC752"/>
      <c r="BD752"/>
      <c r="BE752"/>
      <c r="BF752"/>
      <c r="BG752"/>
      <c r="BH752"/>
      <c r="BI752"/>
      <c r="BJ752"/>
      <c r="BK752"/>
      <c r="BL752"/>
      <c r="BM752"/>
      <c r="BN752"/>
      <c r="BO752"/>
      <c r="BP752"/>
      <c r="BQ752"/>
      <c r="BR752"/>
      <c r="BS752"/>
      <c r="BT752"/>
      <c r="BU752"/>
      <c r="BV752"/>
      <c r="BY752" s="21">
        <v>124412.88</v>
      </c>
      <c r="BZ752" s="21">
        <v>0</v>
      </c>
      <c r="CA752" s="21"/>
      <c r="CB752" s="21" t="s">
        <v>79</v>
      </c>
    </row>
    <row r="753" spans="1:80">
      <c r="A753"/>
      <c r="B753"/>
      <c r="C753"/>
      <c r="D753"/>
      <c r="E753"/>
      <c r="F753"/>
      <c r="G753"/>
      <c r="H753"/>
      <c r="I753"/>
      <c r="J753"/>
      <c r="K753"/>
      <c r="L753"/>
      <c r="M753"/>
      <c r="N753"/>
      <c r="O753"/>
      <c r="P753"/>
      <c r="Q753"/>
      <c r="R753"/>
      <c r="S753"/>
      <c r="T753"/>
      <c r="U753"/>
      <c r="V753"/>
      <c r="W753"/>
      <c r="X753"/>
      <c r="Y753"/>
      <c r="Z753"/>
      <c r="AA753"/>
      <c r="AB753"/>
      <c r="AC753"/>
      <c r="AD753"/>
      <c r="AE753"/>
      <c r="AF753"/>
      <c r="AG753"/>
      <c r="AH753"/>
      <c r="AI753"/>
      <c r="AJ753"/>
      <c r="AK753"/>
      <c r="AL753"/>
      <c r="AM753"/>
      <c r="AN753"/>
      <c r="AO753"/>
      <c r="AP753"/>
      <c r="AQ753"/>
      <c r="AR753"/>
      <c r="AS753"/>
      <c r="AT753"/>
      <c r="AU753"/>
      <c r="AV753"/>
      <c r="AW753"/>
      <c r="AX753"/>
      <c r="AY753"/>
      <c r="AZ753"/>
      <c r="BA753"/>
      <c r="BB753"/>
      <c r="BC753"/>
      <c r="BD753"/>
      <c r="BE753"/>
      <c r="BF753"/>
      <c r="BG753"/>
      <c r="BH753"/>
      <c r="BI753"/>
      <c r="BJ753"/>
      <c r="BK753"/>
      <c r="BL753"/>
      <c r="BM753"/>
      <c r="BN753"/>
      <c r="BO753"/>
      <c r="BP753"/>
      <c r="BQ753"/>
      <c r="BR753"/>
      <c r="BS753"/>
      <c r="BT753"/>
      <c r="BU753"/>
      <c r="BV753"/>
      <c r="BY753" s="21">
        <v>124412.88</v>
      </c>
      <c r="BZ753" s="21">
        <v>0</v>
      </c>
      <c r="CA753" s="21"/>
      <c r="CB753" s="21" t="s">
        <v>79</v>
      </c>
    </row>
    <row r="754" spans="1:80">
      <c r="A754"/>
      <c r="B754"/>
      <c r="C754"/>
      <c r="D754"/>
      <c r="E754"/>
      <c r="F754"/>
      <c r="G754"/>
      <c r="H754"/>
      <c r="I754"/>
      <c r="J754"/>
      <c r="K754"/>
      <c r="L754"/>
      <c r="M754"/>
      <c r="N754"/>
      <c r="O754"/>
      <c r="P754"/>
      <c r="Q754"/>
      <c r="R754"/>
      <c r="S754"/>
      <c r="T754"/>
      <c r="U754"/>
      <c r="V754"/>
      <c r="W754"/>
      <c r="X754"/>
      <c r="Y754"/>
      <c r="Z754"/>
      <c r="AA754"/>
      <c r="AB754"/>
      <c r="AC754"/>
      <c r="AD754"/>
      <c r="AE754"/>
      <c r="AF754"/>
      <c r="AG754"/>
      <c r="AH754"/>
      <c r="AI754"/>
      <c r="AJ754"/>
      <c r="AK754"/>
      <c r="AL754"/>
      <c r="AM754"/>
      <c r="AN754"/>
      <c r="AO754"/>
      <c r="AP754"/>
      <c r="AQ754"/>
      <c r="AR754"/>
      <c r="AS754"/>
      <c r="AT754"/>
      <c r="AU754"/>
      <c r="AV754"/>
      <c r="AW754"/>
      <c r="AX754"/>
      <c r="AY754"/>
      <c r="AZ754"/>
      <c r="BA754"/>
      <c r="BB754"/>
      <c r="BC754"/>
      <c r="BD754"/>
      <c r="BE754"/>
      <c r="BF754"/>
      <c r="BG754"/>
      <c r="BH754"/>
      <c r="BI754"/>
      <c r="BJ754"/>
      <c r="BK754"/>
      <c r="BL754"/>
      <c r="BM754"/>
      <c r="BN754"/>
      <c r="BO754"/>
      <c r="BP754"/>
      <c r="BQ754"/>
      <c r="BR754"/>
      <c r="BS754"/>
      <c r="BT754"/>
      <c r="BU754"/>
      <c r="BV754"/>
      <c r="BY754" s="21">
        <v>124412.88</v>
      </c>
      <c r="BZ754" s="21">
        <v>0</v>
      </c>
      <c r="CA754" s="21"/>
      <c r="CB754" s="21" t="s">
        <v>79</v>
      </c>
    </row>
    <row r="755" spans="1:80">
      <c r="A755"/>
      <c r="B755"/>
      <c r="C755"/>
      <c r="D755"/>
      <c r="E755"/>
      <c r="F755"/>
      <c r="G755"/>
      <c r="H755"/>
      <c r="I755"/>
      <c r="J755"/>
      <c r="K755"/>
      <c r="L755"/>
      <c r="M755"/>
      <c r="N755"/>
      <c r="O755"/>
      <c r="P755"/>
      <c r="Q755"/>
      <c r="R755"/>
      <c r="S755"/>
      <c r="T755"/>
      <c r="U755"/>
      <c r="V755"/>
      <c r="W755"/>
      <c r="X755"/>
      <c r="Y755"/>
      <c r="Z755"/>
      <c r="AA755"/>
      <c r="AB755"/>
      <c r="AC755"/>
      <c r="AD755"/>
      <c r="AE755"/>
      <c r="AF755"/>
      <c r="AG755"/>
      <c r="AH755"/>
      <c r="AI755"/>
      <c r="AJ755"/>
      <c r="AK755"/>
      <c r="AL755"/>
      <c r="AM755"/>
      <c r="AN755"/>
      <c r="AO755"/>
      <c r="AP755"/>
      <c r="AQ755"/>
      <c r="AR755"/>
      <c r="AS755"/>
      <c r="AT755"/>
      <c r="AU755"/>
      <c r="AV755"/>
      <c r="AW755"/>
      <c r="AX755"/>
      <c r="AY755"/>
      <c r="AZ755"/>
      <c r="BA755"/>
      <c r="BB755"/>
      <c r="BC755"/>
      <c r="BD755"/>
      <c r="BE755"/>
      <c r="BF755"/>
      <c r="BG755"/>
      <c r="BH755"/>
      <c r="BI755"/>
      <c r="BJ755"/>
      <c r="BK755"/>
      <c r="BL755"/>
      <c r="BM755"/>
      <c r="BN755"/>
      <c r="BO755"/>
      <c r="BP755"/>
      <c r="BQ755"/>
      <c r="BR755"/>
      <c r="BS755"/>
      <c r="BT755"/>
      <c r="BU755"/>
      <c r="BV755"/>
      <c r="BY755" s="21">
        <v>124412.88</v>
      </c>
      <c r="BZ755" s="21">
        <v>0</v>
      </c>
      <c r="CA755" s="21"/>
      <c r="CB755" s="21" t="s">
        <v>79</v>
      </c>
    </row>
    <row r="756" spans="1:80">
      <c r="A756"/>
      <c r="B756"/>
      <c r="C756"/>
      <c r="D756"/>
      <c r="E756"/>
      <c r="F756"/>
      <c r="G756"/>
      <c r="H756"/>
      <c r="I756"/>
      <c r="J756"/>
      <c r="K756"/>
      <c r="L756"/>
      <c r="M756"/>
      <c r="N756"/>
      <c r="O756"/>
      <c r="P756"/>
      <c r="Q756"/>
      <c r="R756"/>
      <c r="S756"/>
      <c r="T756"/>
      <c r="U756"/>
      <c r="V756"/>
      <c r="W756"/>
      <c r="X756"/>
      <c r="Y756"/>
      <c r="Z756"/>
      <c r="AA756"/>
      <c r="AB756"/>
      <c r="AC756"/>
      <c r="AD756"/>
      <c r="AE756"/>
      <c r="AF756"/>
      <c r="AG756"/>
      <c r="AH756"/>
      <c r="AI756"/>
      <c r="AJ756"/>
      <c r="AK756"/>
      <c r="AL756"/>
      <c r="AM756"/>
      <c r="AN756"/>
      <c r="AO756"/>
      <c r="AP756"/>
      <c r="AQ756"/>
      <c r="AR756"/>
      <c r="AS756"/>
      <c r="AT756"/>
      <c r="AU756"/>
      <c r="AV756"/>
      <c r="AW756"/>
      <c r="AX756"/>
      <c r="AY756"/>
      <c r="AZ756"/>
      <c r="BA756"/>
      <c r="BB756"/>
      <c r="BC756"/>
      <c r="BD756"/>
      <c r="BE756"/>
      <c r="BF756"/>
      <c r="BG756"/>
      <c r="BH756"/>
      <c r="BI756"/>
      <c r="BJ756"/>
      <c r="BK756"/>
      <c r="BL756"/>
      <c r="BM756"/>
      <c r="BN756"/>
      <c r="BO756"/>
      <c r="BP756"/>
      <c r="BQ756"/>
      <c r="BR756"/>
      <c r="BS756"/>
      <c r="BT756"/>
      <c r="BU756"/>
      <c r="BV756"/>
      <c r="BY756" s="21">
        <v>150270.24</v>
      </c>
      <c r="BZ756" s="21">
        <v>0</v>
      </c>
      <c r="CA756" s="21"/>
      <c r="CB756" s="21" t="s">
        <v>79</v>
      </c>
    </row>
    <row r="757" spans="1:80">
      <c r="A757"/>
      <c r="B757"/>
      <c r="C757"/>
      <c r="D757"/>
      <c r="E757"/>
      <c r="F757"/>
      <c r="G757"/>
      <c r="H757"/>
      <c r="I757"/>
      <c r="J757"/>
      <c r="K757"/>
      <c r="L757"/>
      <c r="M757"/>
      <c r="N757"/>
      <c r="O757"/>
      <c r="P757"/>
      <c r="Q757"/>
      <c r="R757"/>
      <c r="S757"/>
      <c r="T757"/>
      <c r="U757"/>
      <c r="V757"/>
      <c r="W757"/>
      <c r="X757"/>
      <c r="Y757"/>
      <c r="Z757"/>
      <c r="AA757"/>
      <c r="AB757"/>
      <c r="AC757"/>
      <c r="AD757"/>
      <c r="AE757"/>
      <c r="AF757"/>
      <c r="AG757"/>
      <c r="AH757"/>
      <c r="AI757"/>
      <c r="AJ757"/>
      <c r="AK757"/>
      <c r="AL757"/>
      <c r="AM757"/>
      <c r="AN757"/>
      <c r="AO757"/>
      <c r="AP757"/>
      <c r="AQ757"/>
      <c r="AR757"/>
      <c r="AS757"/>
      <c r="AT757"/>
      <c r="AU757"/>
      <c r="AV757"/>
      <c r="AW757"/>
      <c r="AX757"/>
      <c r="AY757"/>
      <c r="AZ757"/>
      <c r="BA757"/>
      <c r="BB757"/>
      <c r="BC757"/>
      <c r="BD757"/>
      <c r="BE757"/>
      <c r="BF757"/>
      <c r="BG757"/>
      <c r="BH757"/>
      <c r="BI757"/>
      <c r="BJ757"/>
      <c r="BK757"/>
      <c r="BL757"/>
      <c r="BM757"/>
      <c r="BN757"/>
      <c r="BO757"/>
      <c r="BP757"/>
      <c r="BQ757"/>
      <c r="BR757"/>
      <c r="BS757"/>
      <c r="BT757"/>
      <c r="BU757"/>
      <c r="BV757"/>
      <c r="BY757" s="21">
        <v>150270.24</v>
      </c>
      <c r="BZ757" s="21">
        <v>0</v>
      </c>
      <c r="CA757" s="21"/>
      <c r="CB757" s="21" t="s">
        <v>79</v>
      </c>
    </row>
    <row r="758" spans="1:80">
      <c r="A758"/>
      <c r="B758"/>
      <c r="C758"/>
      <c r="D758"/>
      <c r="E758"/>
      <c r="F758"/>
      <c r="G758"/>
      <c r="H758"/>
      <c r="I758"/>
      <c r="J758"/>
      <c r="K758"/>
      <c r="L758"/>
      <c r="M758"/>
      <c r="N758"/>
      <c r="O758"/>
      <c r="P758"/>
      <c r="Q758"/>
      <c r="R758"/>
      <c r="S758"/>
      <c r="T758"/>
      <c r="U758"/>
      <c r="V758"/>
      <c r="W758"/>
      <c r="X758"/>
      <c r="Y758"/>
      <c r="Z758"/>
      <c r="AA758"/>
      <c r="AB758"/>
      <c r="AC758"/>
      <c r="AD758"/>
      <c r="AE758"/>
      <c r="AF758"/>
      <c r="AG758"/>
      <c r="AH758"/>
      <c r="AI758"/>
      <c r="AJ758"/>
      <c r="AK758"/>
      <c r="AL758"/>
      <c r="AM758"/>
      <c r="AN758"/>
      <c r="AO758"/>
      <c r="AP758"/>
      <c r="AQ758"/>
      <c r="AR758"/>
      <c r="AS758"/>
      <c r="AT758"/>
      <c r="AU758"/>
      <c r="AV758"/>
      <c r="AW758"/>
      <c r="AX758"/>
      <c r="AY758"/>
      <c r="AZ758"/>
      <c r="BA758"/>
      <c r="BB758"/>
      <c r="BC758"/>
      <c r="BD758"/>
      <c r="BE758"/>
      <c r="BF758"/>
      <c r="BG758"/>
      <c r="BH758"/>
      <c r="BI758"/>
      <c r="BJ758"/>
      <c r="BK758"/>
      <c r="BL758"/>
      <c r="BM758"/>
      <c r="BN758"/>
      <c r="BO758"/>
      <c r="BP758"/>
      <c r="BQ758"/>
      <c r="BR758"/>
      <c r="BS758"/>
      <c r="BT758"/>
      <c r="BU758"/>
      <c r="BV758"/>
      <c r="BY758" s="21">
        <v>150270.24</v>
      </c>
      <c r="BZ758" s="21">
        <v>0</v>
      </c>
      <c r="CA758" s="21"/>
      <c r="CB758" s="21" t="s">
        <v>79</v>
      </c>
    </row>
    <row r="759" spans="1:80">
      <c r="A759"/>
      <c r="B759"/>
      <c r="C759"/>
      <c r="D759"/>
      <c r="E759"/>
      <c r="F759"/>
      <c r="G759"/>
      <c r="H759"/>
      <c r="I759"/>
      <c r="J759"/>
      <c r="K759"/>
      <c r="L759"/>
      <c r="M759"/>
      <c r="N759"/>
      <c r="O759"/>
      <c r="P759"/>
      <c r="Q759"/>
      <c r="R759"/>
      <c r="S759"/>
      <c r="T759"/>
      <c r="U759"/>
      <c r="V759"/>
      <c r="W759"/>
      <c r="X759"/>
      <c r="Y759"/>
      <c r="Z759"/>
      <c r="AA759"/>
      <c r="AB759"/>
      <c r="AC759"/>
      <c r="AD759"/>
      <c r="AE759"/>
      <c r="AF759"/>
      <c r="AG759"/>
      <c r="AH759"/>
      <c r="AI759"/>
      <c r="AJ759"/>
      <c r="AK759"/>
      <c r="AL759"/>
      <c r="AM759"/>
      <c r="AN759"/>
      <c r="AO759"/>
      <c r="AP759"/>
      <c r="AQ759"/>
      <c r="AR759"/>
      <c r="AS759"/>
      <c r="AT759"/>
      <c r="AU759"/>
      <c r="AV759"/>
      <c r="AW759"/>
      <c r="AX759"/>
      <c r="AY759"/>
      <c r="AZ759"/>
      <c r="BA759"/>
      <c r="BB759"/>
      <c r="BC759"/>
      <c r="BD759"/>
      <c r="BE759"/>
      <c r="BF759"/>
      <c r="BG759"/>
      <c r="BH759"/>
      <c r="BI759"/>
      <c r="BJ759"/>
      <c r="BK759"/>
      <c r="BL759"/>
      <c r="BM759"/>
      <c r="BN759"/>
      <c r="BO759"/>
      <c r="BP759"/>
      <c r="BQ759"/>
      <c r="BR759"/>
      <c r="BS759"/>
      <c r="BT759"/>
      <c r="BU759"/>
      <c r="BV759"/>
      <c r="BY759" s="21">
        <v>150270.24</v>
      </c>
      <c r="BZ759" s="21">
        <v>0</v>
      </c>
      <c r="CA759" s="21"/>
      <c r="CB759" s="21" t="s">
        <v>79</v>
      </c>
    </row>
    <row r="760" spans="1:80">
      <c r="A760"/>
      <c r="B760"/>
      <c r="C760"/>
      <c r="D760"/>
      <c r="E760"/>
      <c r="F760"/>
      <c r="G760"/>
      <c r="H760"/>
      <c r="I760"/>
      <c r="J760"/>
      <c r="K760"/>
      <c r="L760"/>
      <c r="M760"/>
      <c r="N760"/>
      <c r="O760"/>
      <c r="P760"/>
      <c r="Q760"/>
      <c r="R760"/>
      <c r="S760"/>
      <c r="T760"/>
      <c r="U760"/>
      <c r="V760"/>
      <c r="W760"/>
      <c r="X760"/>
      <c r="Y760"/>
      <c r="Z760"/>
      <c r="AA760"/>
      <c r="AB760"/>
      <c r="AC760"/>
      <c r="AD760"/>
      <c r="AE760"/>
      <c r="AF760"/>
      <c r="AG760"/>
      <c r="AH760"/>
      <c r="AI760"/>
      <c r="AJ760"/>
      <c r="AK760"/>
      <c r="AL760"/>
      <c r="AM760"/>
      <c r="AN760"/>
      <c r="AO760"/>
      <c r="AP760"/>
      <c r="AQ760"/>
      <c r="AR760"/>
      <c r="AS760"/>
      <c r="AT760"/>
      <c r="AU760"/>
      <c r="AV760"/>
      <c r="AW760"/>
      <c r="AX760"/>
      <c r="AY760"/>
      <c r="AZ760"/>
      <c r="BA760"/>
      <c r="BB760"/>
      <c r="BC760"/>
      <c r="BD760"/>
      <c r="BE760"/>
      <c r="BF760"/>
      <c r="BG760"/>
      <c r="BH760"/>
      <c r="BI760"/>
      <c r="BJ760"/>
      <c r="BK760"/>
      <c r="BL760"/>
      <c r="BM760"/>
      <c r="BN760"/>
      <c r="BO760"/>
      <c r="BP760"/>
      <c r="BQ760"/>
      <c r="BR760"/>
      <c r="BS760"/>
      <c r="BT760"/>
      <c r="BU760"/>
      <c r="BV760"/>
      <c r="BY760" s="21">
        <v>150270.24</v>
      </c>
      <c r="BZ760" s="21">
        <v>0</v>
      </c>
      <c r="CA760" s="21"/>
      <c r="CB760" s="21" t="s">
        <v>79</v>
      </c>
    </row>
    <row r="761" spans="1:80">
      <c r="A761"/>
      <c r="B761"/>
      <c r="C761"/>
      <c r="D761"/>
      <c r="E761"/>
      <c r="F761"/>
      <c r="G761"/>
      <c r="H761"/>
      <c r="I761"/>
      <c r="J761"/>
      <c r="K761"/>
      <c r="L761"/>
      <c r="M761"/>
      <c r="N761"/>
      <c r="O761"/>
      <c r="P761"/>
      <c r="Q761"/>
      <c r="R761"/>
      <c r="S761"/>
      <c r="T761"/>
      <c r="U761"/>
      <c r="V761"/>
      <c r="W761"/>
      <c r="X761"/>
      <c r="Y761"/>
      <c r="Z761"/>
      <c r="AA761"/>
      <c r="AB761"/>
      <c r="AC761"/>
      <c r="AD761"/>
      <c r="AE761"/>
      <c r="AF761"/>
      <c r="AG761"/>
      <c r="AH761"/>
      <c r="AI761"/>
      <c r="AJ761"/>
      <c r="AK761"/>
      <c r="AL761"/>
      <c r="AM761"/>
      <c r="AN761"/>
      <c r="AO761"/>
      <c r="AP761"/>
      <c r="AQ761"/>
      <c r="AR761"/>
      <c r="AS761"/>
      <c r="AT761"/>
      <c r="AU761"/>
      <c r="AV761"/>
      <c r="AW761"/>
      <c r="AX761"/>
      <c r="AY761"/>
      <c r="AZ761"/>
      <c r="BA761"/>
      <c r="BB761"/>
      <c r="BC761"/>
      <c r="BD761"/>
      <c r="BE761"/>
      <c r="BF761"/>
      <c r="BG761"/>
      <c r="BH761"/>
      <c r="BI761"/>
      <c r="BJ761"/>
      <c r="BK761"/>
      <c r="BL761"/>
      <c r="BM761"/>
      <c r="BN761"/>
      <c r="BO761"/>
      <c r="BP761"/>
      <c r="BQ761"/>
      <c r="BR761"/>
      <c r="BS761"/>
      <c r="BT761"/>
      <c r="BU761"/>
      <c r="BV761"/>
      <c r="BY761" s="21">
        <v>150270.24</v>
      </c>
      <c r="BZ761" s="21">
        <v>0</v>
      </c>
      <c r="CA761" s="21"/>
      <c r="CB761" s="21" t="s">
        <v>79</v>
      </c>
    </row>
    <row r="762" spans="1:80">
      <c r="A762"/>
      <c r="B762"/>
      <c r="C762"/>
      <c r="D762"/>
      <c r="E762"/>
      <c r="F762"/>
      <c r="G762"/>
      <c r="H762"/>
      <c r="I762"/>
      <c r="J762"/>
      <c r="K762"/>
      <c r="L762"/>
      <c r="M762"/>
      <c r="N762"/>
      <c r="O762"/>
      <c r="P762"/>
      <c r="Q762"/>
      <c r="R762"/>
      <c r="S762"/>
      <c r="T762"/>
      <c r="U762"/>
      <c r="V762"/>
      <c r="W762"/>
      <c r="X762"/>
      <c r="Y762"/>
      <c r="Z762"/>
      <c r="AA762"/>
      <c r="AB762"/>
      <c r="AC762"/>
      <c r="AD762"/>
      <c r="AE762"/>
      <c r="AF762"/>
      <c r="AG762"/>
      <c r="AH762"/>
      <c r="AI762"/>
      <c r="AJ762"/>
      <c r="AK762"/>
      <c r="AL762"/>
      <c r="AM762"/>
      <c r="AN762"/>
      <c r="AO762"/>
      <c r="AP762"/>
      <c r="AQ762"/>
      <c r="AR762"/>
      <c r="AS762"/>
      <c r="AT762"/>
      <c r="AU762"/>
      <c r="AV762"/>
      <c r="AW762"/>
      <c r="AX762"/>
      <c r="AY762"/>
      <c r="AZ762"/>
      <c r="BA762"/>
      <c r="BB762"/>
      <c r="BC762"/>
      <c r="BD762"/>
      <c r="BE762"/>
      <c r="BF762"/>
      <c r="BG762"/>
      <c r="BH762"/>
      <c r="BI762"/>
      <c r="BJ762"/>
      <c r="BK762"/>
      <c r="BL762"/>
      <c r="BM762"/>
      <c r="BN762"/>
      <c r="BO762"/>
      <c r="BP762"/>
      <c r="BQ762"/>
      <c r="BR762"/>
      <c r="BS762"/>
      <c r="BT762"/>
      <c r="BU762"/>
      <c r="BV762"/>
      <c r="BY762" s="21">
        <v>150270.24</v>
      </c>
      <c r="BZ762" s="21">
        <v>0</v>
      </c>
      <c r="CA762" s="21"/>
      <c r="CB762" s="21" t="s">
        <v>79</v>
      </c>
    </row>
    <row r="763" spans="1:80">
      <c r="A763"/>
      <c r="B763"/>
      <c r="C763"/>
      <c r="D763"/>
      <c r="E763"/>
      <c r="F763"/>
      <c r="G763"/>
      <c r="H763"/>
      <c r="I763"/>
      <c r="J763"/>
      <c r="K763"/>
      <c r="L763"/>
      <c r="M763"/>
      <c r="N763"/>
      <c r="O763"/>
      <c r="P763"/>
      <c r="Q763"/>
      <c r="R763"/>
      <c r="S763"/>
      <c r="T763"/>
      <c r="U763"/>
      <c r="V763"/>
      <c r="W763"/>
      <c r="X763"/>
      <c r="Y763"/>
      <c r="Z763"/>
      <c r="AA763"/>
      <c r="AB763"/>
      <c r="AC763"/>
      <c r="AD763"/>
      <c r="AE763"/>
      <c r="AF763"/>
      <c r="AG763"/>
      <c r="AH763"/>
      <c r="AI763"/>
      <c r="AJ763"/>
      <c r="AK763"/>
      <c r="AL763"/>
      <c r="AM763"/>
      <c r="AN763"/>
      <c r="AO763"/>
      <c r="AP763"/>
      <c r="AQ763"/>
      <c r="AR763"/>
      <c r="AS763"/>
      <c r="AT763"/>
      <c r="AU763"/>
      <c r="AV763"/>
      <c r="AW763"/>
      <c r="AX763"/>
      <c r="AY763"/>
      <c r="AZ763"/>
      <c r="BA763"/>
      <c r="BB763"/>
      <c r="BC763"/>
      <c r="BD763"/>
      <c r="BE763"/>
      <c r="BF763"/>
      <c r="BG763"/>
      <c r="BH763"/>
      <c r="BI763"/>
      <c r="BJ763"/>
      <c r="BK763"/>
      <c r="BL763"/>
      <c r="BM763"/>
      <c r="BN763"/>
      <c r="BO763"/>
      <c r="BP763"/>
      <c r="BQ763"/>
      <c r="BR763"/>
      <c r="BS763"/>
      <c r="BT763"/>
      <c r="BU763"/>
      <c r="BV763"/>
      <c r="BY763" s="21">
        <v>150270.24</v>
      </c>
      <c r="BZ763" s="21">
        <v>0</v>
      </c>
      <c r="CA763" s="21"/>
      <c r="CB763" s="21" t="s">
        <v>79</v>
      </c>
    </row>
    <row r="764" spans="1:80">
      <c r="A764"/>
      <c r="B764"/>
      <c r="C764"/>
      <c r="D764"/>
      <c r="E764"/>
      <c r="F764"/>
      <c r="G764"/>
      <c r="H764"/>
      <c r="I764"/>
      <c r="J764"/>
      <c r="K764"/>
      <c r="L764"/>
      <c r="M764"/>
      <c r="N764"/>
      <c r="O764"/>
      <c r="P764"/>
      <c r="Q764"/>
      <c r="R764"/>
      <c r="S764"/>
      <c r="T764"/>
      <c r="U764"/>
      <c r="V764"/>
      <c r="W764"/>
      <c r="X764"/>
      <c r="Y764"/>
      <c r="Z764"/>
      <c r="AA764"/>
      <c r="AB764"/>
      <c r="AC764"/>
      <c r="AD764"/>
      <c r="AE764"/>
      <c r="AF764"/>
      <c r="AG764"/>
      <c r="AH764"/>
      <c r="AI764"/>
      <c r="AJ764"/>
      <c r="AK764"/>
      <c r="AL764"/>
      <c r="AM764"/>
      <c r="AN764"/>
      <c r="AO764"/>
      <c r="AP764"/>
      <c r="AQ764"/>
      <c r="AR764"/>
      <c r="AS764"/>
      <c r="AT764"/>
      <c r="AU764"/>
      <c r="AV764"/>
      <c r="AW764"/>
      <c r="AX764"/>
      <c r="AY764"/>
      <c r="AZ764"/>
      <c r="BA764"/>
      <c r="BB764"/>
      <c r="BC764"/>
      <c r="BD764"/>
      <c r="BE764"/>
      <c r="BF764"/>
      <c r="BG764"/>
      <c r="BH764"/>
      <c r="BI764"/>
      <c r="BJ764"/>
      <c r="BK764"/>
      <c r="BL764"/>
      <c r="BM764"/>
      <c r="BN764"/>
      <c r="BO764"/>
      <c r="BP764"/>
      <c r="BQ764"/>
      <c r="BR764"/>
      <c r="BS764"/>
      <c r="BT764"/>
      <c r="BU764"/>
      <c r="BV764"/>
      <c r="BY764" s="21">
        <v>113985.64</v>
      </c>
      <c r="BZ764" s="21">
        <v>0</v>
      </c>
      <c r="CA764" s="21"/>
      <c r="CB764" s="21" t="s">
        <v>79</v>
      </c>
    </row>
    <row r="765" spans="1:80">
      <c r="A765"/>
      <c r="B765"/>
      <c r="C765"/>
      <c r="D765"/>
      <c r="E765"/>
      <c r="F765"/>
      <c r="G765"/>
      <c r="H765"/>
      <c r="I765"/>
      <c r="J765"/>
      <c r="K765"/>
      <c r="L765"/>
      <c r="M765"/>
      <c r="N765"/>
      <c r="O765"/>
      <c r="P765"/>
      <c r="Q765"/>
      <c r="R765"/>
      <c r="S765"/>
      <c r="T765"/>
      <c r="U765"/>
      <c r="V765"/>
      <c r="W765"/>
      <c r="X765"/>
      <c r="Y765"/>
      <c r="Z765"/>
      <c r="AA765"/>
      <c r="AB765"/>
      <c r="AC765"/>
      <c r="AD765"/>
      <c r="AE765"/>
      <c r="AF765"/>
      <c r="AG765"/>
      <c r="AH765"/>
      <c r="AI765"/>
      <c r="AJ765"/>
      <c r="AK765"/>
      <c r="AL765"/>
      <c r="AM765"/>
      <c r="AN765"/>
      <c r="AO765"/>
      <c r="AP765"/>
      <c r="AQ765"/>
      <c r="AR765"/>
      <c r="AS765"/>
      <c r="AT765"/>
      <c r="AU765"/>
      <c r="AV765"/>
      <c r="AW765"/>
      <c r="AX765"/>
      <c r="AY765"/>
      <c r="AZ765"/>
      <c r="BA765"/>
      <c r="BB765"/>
      <c r="BC765"/>
      <c r="BD765"/>
      <c r="BE765"/>
      <c r="BF765"/>
      <c r="BG765"/>
      <c r="BH765"/>
      <c r="BI765"/>
      <c r="BJ765"/>
      <c r="BK765"/>
      <c r="BL765"/>
      <c r="BM765"/>
      <c r="BN765"/>
      <c r="BO765"/>
      <c r="BP765"/>
      <c r="BQ765"/>
      <c r="BR765"/>
      <c r="BS765"/>
      <c r="BT765"/>
      <c r="BU765"/>
      <c r="BV765"/>
      <c r="BY765" s="21">
        <v>113985.64</v>
      </c>
      <c r="BZ765" s="21">
        <v>0</v>
      </c>
      <c r="CA765" s="21"/>
      <c r="CB765" s="21" t="s">
        <v>79</v>
      </c>
    </row>
    <row r="766" spans="1:80">
      <c r="A766"/>
      <c r="B766"/>
      <c r="C766"/>
      <c r="D766"/>
      <c r="E766"/>
      <c r="F766"/>
      <c r="G766"/>
      <c r="H766"/>
      <c r="I766"/>
      <c r="J766"/>
      <c r="K766"/>
      <c r="L766"/>
      <c r="M766"/>
      <c r="N766"/>
      <c r="O766"/>
      <c r="P766"/>
      <c r="Q766"/>
      <c r="R766"/>
      <c r="S766"/>
      <c r="T766"/>
      <c r="U766"/>
      <c r="V766"/>
      <c r="W766"/>
      <c r="X766"/>
      <c r="Y766"/>
      <c r="Z766"/>
      <c r="AA766"/>
      <c r="AB766"/>
      <c r="AC766"/>
      <c r="AD766"/>
      <c r="AE766"/>
      <c r="AF766"/>
      <c r="AG766"/>
      <c r="AH766"/>
      <c r="AI766"/>
      <c r="AJ766"/>
      <c r="AK766"/>
      <c r="AL766"/>
      <c r="AM766"/>
      <c r="AN766"/>
      <c r="AO766"/>
      <c r="AP766"/>
      <c r="AQ766"/>
      <c r="AR766"/>
      <c r="AS766"/>
      <c r="AT766"/>
      <c r="AU766"/>
      <c r="AV766"/>
      <c r="AW766"/>
      <c r="AX766"/>
      <c r="AY766"/>
      <c r="AZ766"/>
      <c r="BA766"/>
      <c r="BB766"/>
      <c r="BC766"/>
      <c r="BD766"/>
      <c r="BE766"/>
      <c r="BF766"/>
      <c r="BG766"/>
      <c r="BH766"/>
      <c r="BI766"/>
      <c r="BJ766"/>
      <c r="BK766"/>
      <c r="BL766"/>
      <c r="BM766"/>
      <c r="BN766"/>
      <c r="BO766"/>
      <c r="BP766"/>
      <c r="BQ766"/>
      <c r="BR766"/>
      <c r="BS766"/>
      <c r="BT766"/>
      <c r="BU766"/>
      <c r="BV766"/>
      <c r="BY766" s="21">
        <v>113985.64</v>
      </c>
      <c r="BZ766" s="21">
        <v>0</v>
      </c>
      <c r="CA766" s="21"/>
      <c r="CB766" s="21" t="s">
        <v>79</v>
      </c>
    </row>
    <row r="767" spans="1:80">
      <c r="A767"/>
      <c r="B767"/>
      <c r="C767"/>
      <c r="D767"/>
      <c r="E767"/>
      <c r="F767"/>
      <c r="G767"/>
      <c r="H767"/>
      <c r="I767"/>
      <c r="J767"/>
      <c r="K767"/>
      <c r="L767"/>
      <c r="M767"/>
      <c r="N767"/>
      <c r="O767"/>
      <c r="P767"/>
      <c r="Q767"/>
      <c r="R767"/>
      <c r="S767"/>
      <c r="T767"/>
      <c r="U767"/>
      <c r="V767"/>
      <c r="W767"/>
      <c r="X767"/>
      <c r="Y767"/>
      <c r="Z767"/>
      <c r="AA767"/>
      <c r="AB767"/>
      <c r="AC767"/>
      <c r="AD767"/>
      <c r="AE767"/>
      <c r="AF767"/>
      <c r="AG767"/>
      <c r="AH767"/>
      <c r="AI767"/>
      <c r="AJ767"/>
      <c r="AK767"/>
      <c r="AL767"/>
      <c r="AM767"/>
      <c r="AN767"/>
      <c r="AO767"/>
      <c r="AP767"/>
      <c r="AQ767"/>
      <c r="AR767"/>
      <c r="AS767"/>
      <c r="AT767"/>
      <c r="AU767"/>
      <c r="AV767"/>
      <c r="AW767"/>
      <c r="AX767"/>
      <c r="AY767"/>
      <c r="AZ767"/>
      <c r="BA767"/>
      <c r="BB767"/>
      <c r="BC767"/>
      <c r="BD767"/>
      <c r="BE767"/>
      <c r="BF767"/>
      <c r="BG767"/>
      <c r="BH767"/>
      <c r="BI767"/>
      <c r="BJ767"/>
      <c r="BK767"/>
      <c r="BL767"/>
      <c r="BM767"/>
      <c r="BN767"/>
      <c r="BO767"/>
      <c r="BP767"/>
      <c r="BQ767"/>
      <c r="BR767"/>
      <c r="BS767"/>
      <c r="BT767"/>
      <c r="BU767"/>
      <c r="BV767"/>
      <c r="BY767" s="21">
        <v>113985.64</v>
      </c>
      <c r="BZ767" s="21">
        <v>0</v>
      </c>
      <c r="CA767" s="21"/>
      <c r="CB767" s="21" t="s">
        <v>79</v>
      </c>
    </row>
    <row r="768" spans="1:80">
      <c r="A768"/>
      <c r="B768"/>
      <c r="C768"/>
      <c r="D768"/>
      <c r="E768"/>
      <c r="F768"/>
      <c r="G768"/>
      <c r="H768"/>
      <c r="I768"/>
      <c r="J768"/>
      <c r="K768"/>
      <c r="L768"/>
      <c r="M768"/>
      <c r="N768"/>
      <c r="O768"/>
      <c r="P768"/>
      <c r="Q768"/>
      <c r="R768"/>
      <c r="S768"/>
      <c r="T768"/>
      <c r="U768"/>
      <c r="V768"/>
      <c r="W768"/>
      <c r="X768"/>
      <c r="Y768"/>
      <c r="Z768"/>
      <c r="AA768"/>
      <c r="AB768"/>
      <c r="AC768"/>
      <c r="AD768"/>
      <c r="AE768"/>
      <c r="AF768"/>
      <c r="AG768"/>
      <c r="AH768"/>
      <c r="AI768"/>
      <c r="AJ768"/>
      <c r="AK768"/>
      <c r="AL768"/>
      <c r="AM768"/>
      <c r="AN768"/>
      <c r="AO768"/>
      <c r="AP768"/>
      <c r="AQ768"/>
      <c r="AR768"/>
      <c r="AS768"/>
      <c r="AT768"/>
      <c r="AU768"/>
      <c r="AV768"/>
      <c r="AW768"/>
      <c r="AX768"/>
      <c r="AY768"/>
      <c r="AZ768"/>
      <c r="BA768"/>
      <c r="BB768"/>
      <c r="BC768"/>
      <c r="BD768"/>
      <c r="BE768"/>
      <c r="BF768"/>
      <c r="BG768"/>
      <c r="BH768"/>
      <c r="BI768"/>
      <c r="BJ768"/>
      <c r="BK768"/>
      <c r="BL768"/>
      <c r="BM768"/>
      <c r="BN768"/>
      <c r="BO768"/>
      <c r="BP768"/>
      <c r="BQ768"/>
      <c r="BR768"/>
      <c r="BS768"/>
      <c r="BT768"/>
      <c r="BU768"/>
      <c r="BV768"/>
      <c r="BY768" s="21">
        <v>292202.08</v>
      </c>
      <c r="BZ768" s="21">
        <v>0</v>
      </c>
      <c r="CA768" s="21"/>
      <c r="CB768" s="21" t="s">
        <v>79</v>
      </c>
    </row>
    <row r="769" spans="1:80">
      <c r="A769"/>
      <c r="B769"/>
      <c r="C769"/>
      <c r="D769"/>
      <c r="E769"/>
      <c r="F769"/>
      <c r="G769"/>
      <c r="H769"/>
      <c r="I769"/>
      <c r="J769"/>
      <c r="K769"/>
      <c r="L769"/>
      <c r="M769"/>
      <c r="N769"/>
      <c r="O769"/>
      <c r="P769"/>
      <c r="Q769"/>
      <c r="R769"/>
      <c r="S769"/>
      <c r="T769"/>
      <c r="U769"/>
      <c r="V769"/>
      <c r="W769"/>
      <c r="X769"/>
      <c r="Y769"/>
      <c r="Z769"/>
      <c r="AA769"/>
      <c r="AB769"/>
      <c r="AC769"/>
      <c r="AD769"/>
      <c r="AE769"/>
      <c r="AF769"/>
      <c r="AG769"/>
      <c r="AH769"/>
      <c r="AI769"/>
      <c r="AJ769"/>
      <c r="AK769"/>
      <c r="AL769"/>
      <c r="AM769"/>
      <c r="AN769"/>
      <c r="AO769"/>
      <c r="AP769"/>
      <c r="AQ769"/>
      <c r="AR769"/>
      <c r="AS769"/>
      <c r="AT769"/>
      <c r="AU769"/>
      <c r="AV769"/>
      <c r="AW769"/>
      <c r="AX769"/>
      <c r="AY769"/>
      <c r="AZ769"/>
      <c r="BA769"/>
      <c r="BB769"/>
      <c r="BC769"/>
      <c r="BD769"/>
      <c r="BE769"/>
      <c r="BF769"/>
      <c r="BG769"/>
      <c r="BH769"/>
      <c r="BI769"/>
      <c r="BJ769"/>
      <c r="BK769"/>
      <c r="BL769"/>
      <c r="BM769"/>
      <c r="BN769"/>
      <c r="BO769"/>
      <c r="BP769"/>
      <c r="BQ769"/>
      <c r="BR769"/>
      <c r="BS769"/>
      <c r="BT769"/>
      <c r="BU769"/>
      <c r="BV769"/>
      <c r="BY769" s="21">
        <v>292202.08</v>
      </c>
      <c r="BZ769" s="21">
        <v>0</v>
      </c>
      <c r="CA769" s="21"/>
      <c r="CB769" s="21" t="s">
        <v>79</v>
      </c>
    </row>
    <row r="770" spans="1:80">
      <c r="A770"/>
      <c r="B770"/>
      <c r="C770"/>
      <c r="D770"/>
      <c r="E770"/>
      <c r="F770"/>
      <c r="G770"/>
      <c r="H770"/>
      <c r="I770"/>
      <c r="J770"/>
      <c r="K770"/>
      <c r="L770"/>
      <c r="M770"/>
      <c r="N770"/>
      <c r="O770"/>
      <c r="P770"/>
      <c r="Q770"/>
      <c r="R770"/>
      <c r="S770"/>
      <c r="T770"/>
      <c r="U770"/>
      <c r="V770"/>
      <c r="W770"/>
      <c r="X770"/>
      <c r="Y770"/>
      <c r="Z770"/>
      <c r="AA770"/>
      <c r="AB770"/>
      <c r="AC770"/>
      <c r="AD770"/>
      <c r="AE770"/>
      <c r="AF770"/>
      <c r="AG770"/>
      <c r="AH770"/>
      <c r="AI770"/>
      <c r="AJ770"/>
      <c r="AK770"/>
      <c r="AL770"/>
      <c r="AM770"/>
      <c r="AN770"/>
      <c r="AO770"/>
      <c r="AP770"/>
      <c r="AQ770"/>
      <c r="AR770"/>
      <c r="AS770"/>
      <c r="AT770"/>
      <c r="AU770"/>
      <c r="AV770"/>
      <c r="AW770"/>
      <c r="AX770"/>
      <c r="AY770"/>
      <c r="AZ770"/>
      <c r="BA770"/>
      <c r="BB770"/>
      <c r="BC770"/>
      <c r="BD770"/>
      <c r="BE770"/>
      <c r="BF770"/>
      <c r="BG770"/>
      <c r="BH770"/>
      <c r="BI770"/>
      <c r="BJ770"/>
      <c r="BK770"/>
      <c r="BL770"/>
      <c r="BM770"/>
      <c r="BN770"/>
      <c r="BO770"/>
      <c r="BP770"/>
      <c r="BQ770"/>
      <c r="BR770"/>
      <c r="BS770"/>
      <c r="BT770"/>
      <c r="BU770"/>
      <c r="BV770"/>
      <c r="BY770" s="21">
        <v>292202.08</v>
      </c>
      <c r="BZ770" s="21">
        <v>0</v>
      </c>
      <c r="CA770" s="21"/>
      <c r="CB770" s="21" t="s">
        <v>79</v>
      </c>
    </row>
    <row r="771" spans="1:80">
      <c r="A771"/>
      <c r="B771"/>
      <c r="C771"/>
      <c r="D771"/>
      <c r="E771"/>
      <c r="F771"/>
      <c r="G771"/>
      <c r="H771"/>
      <c r="I771"/>
      <c r="J771"/>
      <c r="K771"/>
      <c r="L771"/>
      <c r="M771"/>
      <c r="N771"/>
      <c r="O771"/>
      <c r="P771"/>
      <c r="Q771"/>
      <c r="R771"/>
      <c r="S771"/>
      <c r="T771"/>
      <c r="U771"/>
      <c r="V771"/>
      <c r="W771"/>
      <c r="X771"/>
      <c r="Y771"/>
      <c r="Z771"/>
      <c r="AA771"/>
      <c r="AB771"/>
      <c r="AC771"/>
      <c r="AD771"/>
      <c r="AE771"/>
      <c r="AF771"/>
      <c r="AG771"/>
      <c r="AH771"/>
      <c r="AI771"/>
      <c r="AJ771"/>
      <c r="AK771"/>
      <c r="AL771"/>
      <c r="AM771"/>
      <c r="AN771"/>
      <c r="AO771"/>
      <c r="AP771"/>
      <c r="AQ771"/>
      <c r="AR771"/>
      <c r="AS771"/>
      <c r="AT771"/>
      <c r="AU771"/>
      <c r="AV771"/>
      <c r="AW771"/>
      <c r="AX771"/>
      <c r="AY771"/>
      <c r="AZ771"/>
      <c r="BA771"/>
      <c r="BB771"/>
      <c r="BC771"/>
      <c r="BD771"/>
      <c r="BE771"/>
      <c r="BF771"/>
      <c r="BG771"/>
      <c r="BH771"/>
      <c r="BI771"/>
      <c r="BJ771"/>
      <c r="BK771"/>
      <c r="BL771"/>
      <c r="BM771"/>
      <c r="BN771"/>
      <c r="BO771"/>
      <c r="BP771"/>
      <c r="BQ771"/>
      <c r="BR771"/>
      <c r="BS771"/>
      <c r="BT771"/>
      <c r="BU771"/>
      <c r="BV771"/>
      <c r="BY771" s="21">
        <v>292202.08</v>
      </c>
      <c r="BZ771" s="21">
        <v>0</v>
      </c>
      <c r="CA771" s="21"/>
      <c r="CB771" s="21" t="s">
        <v>79</v>
      </c>
    </row>
    <row r="772" spans="1:80">
      <c r="A772"/>
      <c r="B772"/>
      <c r="C772"/>
      <c r="D772"/>
      <c r="E772"/>
      <c r="F772"/>
      <c r="G772"/>
      <c r="H772"/>
      <c r="I772"/>
      <c r="J772"/>
      <c r="K772"/>
      <c r="L772"/>
      <c r="M772"/>
      <c r="N772"/>
      <c r="O772"/>
      <c r="P772"/>
      <c r="Q772"/>
      <c r="R772"/>
      <c r="S772"/>
      <c r="T772"/>
      <c r="U772"/>
      <c r="V772"/>
      <c r="W772"/>
      <c r="X772"/>
      <c r="Y772"/>
      <c r="Z772"/>
      <c r="AA772"/>
      <c r="AB772"/>
      <c r="AC772"/>
      <c r="AD772"/>
      <c r="AE772"/>
      <c r="AF772"/>
      <c r="AG772"/>
      <c r="AH772"/>
      <c r="AI772"/>
      <c r="AJ772"/>
      <c r="AK772"/>
      <c r="AL772"/>
      <c r="AM772"/>
      <c r="AN772"/>
      <c r="AO772"/>
      <c r="AP772"/>
      <c r="AQ772"/>
      <c r="AR772"/>
      <c r="AS772"/>
      <c r="AT772"/>
      <c r="AU772"/>
      <c r="AV772"/>
      <c r="AW772"/>
      <c r="AX772"/>
      <c r="AY772"/>
      <c r="AZ772"/>
      <c r="BA772"/>
      <c r="BB772"/>
      <c r="BC772"/>
      <c r="BD772"/>
      <c r="BE772"/>
      <c r="BF772"/>
      <c r="BG772"/>
      <c r="BH772"/>
      <c r="BI772"/>
      <c r="BJ772"/>
      <c r="BK772"/>
      <c r="BL772"/>
      <c r="BM772"/>
      <c r="BN772"/>
      <c r="BO772"/>
      <c r="BP772"/>
      <c r="BQ772"/>
      <c r="BR772"/>
      <c r="BS772"/>
      <c r="BT772"/>
      <c r="BU772"/>
      <c r="BV772"/>
      <c r="BY772" s="21">
        <v>60334.2</v>
      </c>
      <c r="BZ772" s="21">
        <v>0</v>
      </c>
      <c r="CA772" s="21"/>
      <c r="CB772" s="21" t="s">
        <v>79</v>
      </c>
    </row>
    <row r="773" spans="1:80">
      <c r="A773"/>
      <c r="B773"/>
      <c r="C773"/>
      <c r="D773"/>
      <c r="E773"/>
      <c r="F773"/>
      <c r="G773"/>
      <c r="H773"/>
      <c r="I773"/>
      <c r="J773"/>
      <c r="K773"/>
      <c r="L773"/>
      <c r="M773"/>
      <c r="N773"/>
      <c r="O773"/>
      <c r="P773"/>
      <c r="Q773"/>
      <c r="R773"/>
      <c r="S773"/>
      <c r="T773"/>
      <c r="U773"/>
      <c r="V773"/>
      <c r="W773"/>
      <c r="X773"/>
      <c r="Y773"/>
      <c r="Z773"/>
      <c r="AA773"/>
      <c r="AB773"/>
      <c r="AC773"/>
      <c r="AD773"/>
      <c r="AE773"/>
      <c r="AF773"/>
      <c r="AG773"/>
      <c r="AH773"/>
      <c r="AI773"/>
      <c r="AJ773"/>
      <c r="AK773"/>
      <c r="AL773"/>
      <c r="AM773"/>
      <c r="AN773"/>
      <c r="AO773"/>
      <c r="AP773"/>
      <c r="AQ773"/>
      <c r="AR773"/>
      <c r="AS773"/>
      <c r="AT773"/>
      <c r="AU773"/>
      <c r="AV773"/>
      <c r="AW773"/>
      <c r="AX773"/>
      <c r="AY773"/>
      <c r="AZ773"/>
      <c r="BA773"/>
      <c r="BB773"/>
      <c r="BC773"/>
      <c r="BD773"/>
      <c r="BE773"/>
      <c r="BF773"/>
      <c r="BG773"/>
      <c r="BH773"/>
      <c r="BI773"/>
      <c r="BJ773"/>
      <c r="BK773"/>
      <c r="BL773"/>
      <c r="BM773"/>
      <c r="BN773"/>
      <c r="BO773"/>
      <c r="BP773"/>
      <c r="BQ773"/>
      <c r="BR773"/>
      <c r="BS773"/>
      <c r="BT773"/>
      <c r="BU773"/>
      <c r="BV773"/>
      <c r="BY773" s="21">
        <v>60334.2</v>
      </c>
      <c r="BZ773" s="21">
        <v>0</v>
      </c>
      <c r="CA773" s="21"/>
      <c r="CB773" s="21" t="s">
        <v>79</v>
      </c>
    </row>
    <row r="774" spans="1:80">
      <c r="A774"/>
      <c r="B774"/>
      <c r="C774"/>
      <c r="D774"/>
      <c r="E774"/>
      <c r="F774"/>
      <c r="G774"/>
      <c r="H774"/>
      <c r="I774"/>
      <c r="J774"/>
      <c r="K774"/>
      <c r="L774"/>
      <c r="M774"/>
      <c r="N774"/>
      <c r="O774"/>
      <c r="P774"/>
      <c r="Q774"/>
      <c r="R774"/>
      <c r="S774"/>
      <c r="T774"/>
      <c r="U774"/>
      <c r="V774"/>
      <c r="W774"/>
      <c r="X774"/>
      <c r="Y774"/>
      <c r="Z774"/>
      <c r="AA774"/>
      <c r="AB774"/>
      <c r="AC774"/>
      <c r="AD774"/>
      <c r="AE774"/>
      <c r="AF774"/>
      <c r="AG774"/>
      <c r="AH774"/>
      <c r="AI774"/>
      <c r="AJ774"/>
      <c r="AK774"/>
      <c r="AL774"/>
      <c r="AM774"/>
      <c r="AN774"/>
      <c r="AO774"/>
      <c r="AP774"/>
      <c r="AQ774"/>
      <c r="AR774"/>
      <c r="AS774"/>
      <c r="AT774"/>
      <c r="AU774"/>
      <c r="AV774"/>
      <c r="AW774"/>
      <c r="AX774"/>
      <c r="AY774"/>
      <c r="AZ774"/>
      <c r="BA774"/>
      <c r="BB774"/>
      <c r="BC774"/>
      <c r="BD774"/>
      <c r="BE774"/>
      <c r="BF774"/>
      <c r="BG774"/>
      <c r="BH774"/>
      <c r="BI774"/>
      <c r="BJ774"/>
      <c r="BK774"/>
      <c r="BL774"/>
      <c r="BM774"/>
      <c r="BN774"/>
      <c r="BO774"/>
      <c r="BP774"/>
      <c r="BQ774"/>
      <c r="BR774"/>
      <c r="BS774"/>
      <c r="BT774"/>
      <c r="BU774"/>
      <c r="BV774"/>
      <c r="BY774" s="21">
        <v>60334.2</v>
      </c>
      <c r="BZ774" s="21">
        <v>0</v>
      </c>
      <c r="CA774" s="21"/>
      <c r="CB774" s="21" t="s">
        <v>79</v>
      </c>
    </row>
    <row r="775" spans="1:80">
      <c r="A775"/>
      <c r="B775"/>
      <c r="C775"/>
      <c r="D775"/>
      <c r="E775"/>
      <c r="F775"/>
      <c r="G775"/>
      <c r="H775"/>
      <c r="I775"/>
      <c r="J775"/>
      <c r="K775"/>
      <c r="L775"/>
      <c r="M775"/>
      <c r="N775"/>
      <c r="O775"/>
      <c r="P775"/>
      <c r="Q775"/>
      <c r="R775"/>
      <c r="S775"/>
      <c r="T775"/>
      <c r="U775"/>
      <c r="V775"/>
      <c r="W775"/>
      <c r="X775"/>
      <c r="Y775"/>
      <c r="Z775"/>
      <c r="AA775"/>
      <c r="AB775"/>
      <c r="AC775"/>
      <c r="AD775"/>
      <c r="AE775"/>
      <c r="AF775"/>
      <c r="AG775"/>
      <c r="AH775"/>
      <c r="AI775"/>
      <c r="AJ775"/>
      <c r="AK775"/>
      <c r="AL775"/>
      <c r="AM775"/>
      <c r="AN775"/>
      <c r="AO775"/>
      <c r="AP775"/>
      <c r="AQ775"/>
      <c r="AR775"/>
      <c r="AS775"/>
      <c r="AT775"/>
      <c r="AU775"/>
      <c r="AV775"/>
      <c r="AW775"/>
      <c r="AX775"/>
      <c r="AY775"/>
      <c r="AZ775"/>
      <c r="BA775"/>
      <c r="BB775"/>
      <c r="BC775"/>
      <c r="BD775"/>
      <c r="BE775"/>
      <c r="BF775"/>
      <c r="BG775"/>
      <c r="BH775"/>
      <c r="BI775"/>
      <c r="BJ775"/>
      <c r="BK775"/>
      <c r="BL775"/>
      <c r="BM775"/>
      <c r="BN775"/>
      <c r="BO775"/>
      <c r="BP775"/>
      <c r="BQ775"/>
      <c r="BR775"/>
      <c r="BS775"/>
      <c r="BT775"/>
      <c r="BU775"/>
      <c r="BV775"/>
      <c r="BY775" s="21">
        <v>60334.2</v>
      </c>
      <c r="BZ775" s="21">
        <v>0</v>
      </c>
      <c r="CA775" s="21"/>
      <c r="CB775" s="21" t="s">
        <v>79</v>
      </c>
    </row>
    <row r="776" spans="1:80">
      <c r="A776"/>
      <c r="B776"/>
      <c r="C776"/>
      <c r="D776"/>
      <c r="E776"/>
      <c r="F776"/>
      <c r="G776"/>
      <c r="H776"/>
      <c r="I776"/>
      <c r="J776"/>
      <c r="K776"/>
      <c r="L776"/>
      <c r="M776"/>
      <c r="N776"/>
      <c r="O776"/>
      <c r="P776"/>
      <c r="Q776"/>
      <c r="R776"/>
      <c r="S776"/>
      <c r="T776"/>
      <c r="U776"/>
      <c r="V776"/>
      <c r="W776"/>
      <c r="X776"/>
      <c r="Y776"/>
      <c r="Z776"/>
      <c r="AA776"/>
      <c r="AB776"/>
      <c r="AC776"/>
      <c r="AD776"/>
      <c r="AE776"/>
      <c r="AF776"/>
      <c r="AG776"/>
      <c r="AH776"/>
      <c r="AI776"/>
      <c r="AJ776"/>
      <c r="AK776"/>
      <c r="AL776"/>
      <c r="AM776"/>
      <c r="AN776"/>
      <c r="AO776"/>
      <c r="AP776"/>
      <c r="AQ776"/>
      <c r="AR776"/>
      <c r="AS776"/>
      <c r="AT776"/>
      <c r="AU776"/>
      <c r="AV776"/>
      <c r="AW776"/>
      <c r="AX776"/>
      <c r="AY776"/>
      <c r="AZ776"/>
      <c r="BA776"/>
      <c r="BB776"/>
      <c r="BC776"/>
      <c r="BD776"/>
      <c r="BE776"/>
      <c r="BF776"/>
      <c r="BG776"/>
      <c r="BH776"/>
      <c r="BI776"/>
      <c r="BJ776"/>
      <c r="BK776"/>
      <c r="BL776"/>
      <c r="BM776"/>
      <c r="BN776"/>
      <c r="BO776"/>
      <c r="BP776"/>
      <c r="BQ776"/>
      <c r="BR776"/>
      <c r="BS776"/>
      <c r="BT776"/>
      <c r="BU776"/>
      <c r="BV776"/>
      <c r="BY776" s="21">
        <v>116936.08</v>
      </c>
      <c r="BZ776" s="21">
        <v>0</v>
      </c>
      <c r="CA776" s="21"/>
      <c r="CB776" s="21" t="s">
        <v>79</v>
      </c>
    </row>
    <row r="777" spans="1:80">
      <c r="A777"/>
      <c r="B777"/>
      <c r="C777"/>
      <c r="D777"/>
      <c r="E777"/>
      <c r="F777"/>
      <c r="G777"/>
      <c r="H777"/>
      <c r="I777"/>
      <c r="J777"/>
      <c r="K777"/>
      <c r="L777"/>
      <c r="M777"/>
      <c r="N777"/>
      <c r="O777"/>
      <c r="P777"/>
      <c r="Q777"/>
      <c r="R777"/>
      <c r="S777"/>
      <c r="T777"/>
      <c r="U777"/>
      <c r="V777"/>
      <c r="W777"/>
      <c r="X777"/>
      <c r="Y777"/>
      <c r="Z777"/>
      <c r="AA777"/>
      <c r="AB777"/>
      <c r="AC777"/>
      <c r="AD777"/>
      <c r="AE777"/>
      <c r="AF777"/>
      <c r="AG777"/>
      <c r="AH777"/>
      <c r="AI777"/>
      <c r="AJ777"/>
      <c r="AK777"/>
      <c r="AL777"/>
      <c r="AM777"/>
      <c r="AN777"/>
      <c r="AO777"/>
      <c r="AP777"/>
      <c r="AQ777"/>
      <c r="AR777"/>
      <c r="AS777"/>
      <c r="AT777"/>
      <c r="AU777"/>
      <c r="AV777"/>
      <c r="AW777"/>
      <c r="AX777"/>
      <c r="AY777"/>
      <c r="AZ777"/>
      <c r="BA777"/>
      <c r="BB777"/>
      <c r="BC777"/>
      <c r="BD777"/>
      <c r="BE777"/>
      <c r="BF777"/>
      <c r="BG777"/>
      <c r="BH777"/>
      <c r="BI777"/>
      <c r="BJ777"/>
      <c r="BK777"/>
      <c r="BL777"/>
      <c r="BM777"/>
      <c r="BN777"/>
      <c r="BO777"/>
      <c r="BP777"/>
      <c r="BQ777"/>
      <c r="BR777"/>
      <c r="BS777"/>
      <c r="BT777"/>
      <c r="BU777"/>
      <c r="BV777"/>
      <c r="BY777" s="21">
        <v>116936.08</v>
      </c>
      <c r="BZ777" s="21">
        <v>0</v>
      </c>
      <c r="CA777" s="21"/>
      <c r="CB777" s="21" t="s">
        <v>79</v>
      </c>
    </row>
    <row r="778" spans="1:80">
      <c r="A778"/>
      <c r="B778"/>
      <c r="C778"/>
      <c r="D778"/>
      <c r="E778"/>
      <c r="F778"/>
      <c r="G778"/>
      <c r="H778"/>
      <c r="I778"/>
      <c r="J778"/>
      <c r="K778"/>
      <c r="L778"/>
      <c r="M778"/>
      <c r="N778"/>
      <c r="O778"/>
      <c r="P778"/>
      <c r="Q778"/>
      <c r="R778"/>
      <c r="S778"/>
      <c r="T778"/>
      <c r="U778"/>
      <c r="V778"/>
      <c r="W778"/>
      <c r="X778"/>
      <c r="Y778"/>
      <c r="Z778"/>
      <c r="AA778"/>
      <c r="AB778"/>
      <c r="AC778"/>
      <c r="AD778"/>
      <c r="AE778"/>
      <c r="AF778"/>
      <c r="AG778"/>
      <c r="AH778"/>
      <c r="AI778"/>
      <c r="AJ778"/>
      <c r="AK778"/>
      <c r="AL778"/>
      <c r="AM778"/>
      <c r="AN778"/>
      <c r="AO778"/>
      <c r="AP778"/>
      <c r="AQ778"/>
      <c r="AR778"/>
      <c r="AS778"/>
      <c r="AT778"/>
      <c r="AU778"/>
      <c r="AV778"/>
      <c r="AW778"/>
      <c r="AX778"/>
      <c r="AY778"/>
      <c r="AZ778"/>
      <c r="BA778"/>
      <c r="BB778"/>
      <c r="BC778"/>
      <c r="BD778"/>
      <c r="BE778"/>
      <c r="BF778"/>
      <c r="BG778"/>
      <c r="BH778"/>
      <c r="BI778"/>
      <c r="BJ778"/>
      <c r="BK778"/>
      <c r="BL778"/>
      <c r="BM778"/>
      <c r="BN778"/>
      <c r="BO778"/>
      <c r="BP778"/>
      <c r="BQ778"/>
      <c r="BR778"/>
      <c r="BS778"/>
      <c r="BT778"/>
      <c r="BU778"/>
      <c r="BV778"/>
      <c r="BY778" s="21">
        <v>116936.08</v>
      </c>
      <c r="BZ778" s="21">
        <v>0</v>
      </c>
      <c r="CA778" s="21"/>
      <c r="CB778" s="21" t="s">
        <v>79</v>
      </c>
    </row>
    <row r="779" spans="1:80">
      <c r="A779"/>
      <c r="B779"/>
      <c r="C779"/>
      <c r="D779"/>
      <c r="E779"/>
      <c r="F779"/>
      <c r="G779"/>
      <c r="H779"/>
      <c r="I779"/>
      <c r="J779"/>
      <c r="K779"/>
      <c r="L779"/>
      <c r="M779"/>
      <c r="N779"/>
      <c r="O779"/>
      <c r="P779"/>
      <c r="Q779"/>
      <c r="R779"/>
      <c r="S779"/>
      <c r="T779"/>
      <c r="U779"/>
      <c r="V779"/>
      <c r="W779"/>
      <c r="X779"/>
      <c r="Y779"/>
      <c r="Z779"/>
      <c r="AA779"/>
      <c r="AB779"/>
      <c r="AC779"/>
      <c r="AD779"/>
      <c r="AE779"/>
      <c r="AF779"/>
      <c r="AG779"/>
      <c r="AH779"/>
      <c r="AI779"/>
      <c r="AJ779"/>
      <c r="AK779"/>
      <c r="AL779"/>
      <c r="AM779"/>
      <c r="AN779"/>
      <c r="AO779"/>
      <c r="AP779"/>
      <c r="AQ779"/>
      <c r="AR779"/>
      <c r="AS779"/>
      <c r="AT779"/>
      <c r="AU779"/>
      <c r="AV779"/>
      <c r="AW779"/>
      <c r="AX779"/>
      <c r="AY779"/>
      <c r="AZ779"/>
      <c r="BA779"/>
      <c r="BB779"/>
      <c r="BC779"/>
      <c r="BD779"/>
      <c r="BE779"/>
      <c r="BF779"/>
      <c r="BG779"/>
      <c r="BH779"/>
      <c r="BI779"/>
      <c r="BJ779"/>
      <c r="BK779"/>
      <c r="BL779"/>
      <c r="BM779"/>
      <c r="BN779"/>
      <c r="BO779"/>
      <c r="BP779"/>
      <c r="BQ779"/>
      <c r="BR779"/>
      <c r="BS779"/>
      <c r="BT779"/>
      <c r="BU779"/>
      <c r="BV779"/>
      <c r="BY779" s="21">
        <v>116936.08</v>
      </c>
      <c r="BZ779" s="21">
        <v>0</v>
      </c>
      <c r="CA779" s="21"/>
      <c r="CB779" s="21" t="s">
        <v>79</v>
      </c>
    </row>
    <row r="780" spans="1:80">
      <c r="A780"/>
      <c r="B780"/>
      <c r="C780"/>
      <c r="D780"/>
      <c r="E780"/>
      <c r="F780"/>
      <c r="G780"/>
      <c r="H780"/>
      <c r="I780"/>
      <c r="J780"/>
      <c r="K780"/>
      <c r="L780"/>
      <c r="M780"/>
      <c r="N780"/>
      <c r="O780"/>
      <c r="P780"/>
      <c r="Q780"/>
      <c r="R780"/>
      <c r="S780"/>
      <c r="T780"/>
      <c r="U780"/>
      <c r="V780"/>
      <c r="W780"/>
      <c r="X780"/>
      <c r="Y780"/>
      <c r="Z780"/>
      <c r="AA780"/>
      <c r="AB780"/>
      <c r="AC780"/>
      <c r="AD780"/>
      <c r="AE780"/>
      <c r="AF780"/>
      <c r="AG780"/>
      <c r="AH780"/>
      <c r="AI780"/>
      <c r="AJ780"/>
      <c r="AK780"/>
      <c r="AL780"/>
      <c r="AM780"/>
      <c r="AN780"/>
      <c r="AO780"/>
      <c r="AP780"/>
      <c r="AQ780"/>
      <c r="AR780"/>
      <c r="AS780"/>
      <c r="AT780"/>
      <c r="AU780"/>
      <c r="AV780"/>
      <c r="AW780"/>
      <c r="AX780"/>
      <c r="AY780"/>
      <c r="AZ780"/>
      <c r="BA780"/>
      <c r="BB780"/>
      <c r="BC780"/>
      <c r="BD780"/>
      <c r="BE780"/>
      <c r="BF780"/>
      <c r="BG780"/>
      <c r="BH780"/>
      <c r="BI780"/>
      <c r="BJ780"/>
      <c r="BK780"/>
      <c r="BL780"/>
      <c r="BM780"/>
      <c r="BN780"/>
      <c r="BO780"/>
      <c r="BP780"/>
      <c r="BQ780"/>
      <c r="BR780"/>
      <c r="BS780"/>
      <c r="BT780"/>
      <c r="BU780"/>
      <c r="BV780"/>
      <c r="BY780" s="21">
        <v>113985.64</v>
      </c>
      <c r="BZ780" s="21">
        <v>0</v>
      </c>
      <c r="CA780" s="21"/>
      <c r="CB780" s="21" t="s">
        <v>79</v>
      </c>
    </row>
    <row r="781" spans="1:80">
      <c r="A781"/>
      <c r="B781"/>
      <c r="C781"/>
      <c r="D781"/>
      <c r="E781"/>
      <c r="F781"/>
      <c r="G781"/>
      <c r="H781"/>
      <c r="I781"/>
      <c r="J781"/>
      <c r="K781"/>
      <c r="L781"/>
      <c r="M781"/>
      <c r="N781"/>
      <c r="O781"/>
      <c r="P781"/>
      <c r="Q781"/>
      <c r="R781"/>
      <c r="S781"/>
      <c r="T781"/>
      <c r="U781"/>
      <c r="V781"/>
      <c r="W781"/>
      <c r="X781"/>
      <c r="Y781"/>
      <c r="Z781"/>
      <c r="AA781"/>
      <c r="AB781"/>
      <c r="AC781"/>
      <c r="AD781"/>
      <c r="AE781"/>
      <c r="AF781"/>
      <c r="AG781"/>
      <c r="AH781"/>
      <c r="AI781"/>
      <c r="AJ781"/>
      <c r="AK781"/>
      <c r="AL781"/>
      <c r="AM781"/>
      <c r="AN781"/>
      <c r="AO781"/>
      <c r="AP781"/>
      <c r="AQ781"/>
      <c r="AR781"/>
      <c r="AS781"/>
      <c r="AT781"/>
      <c r="AU781"/>
      <c r="AV781"/>
      <c r="AW781"/>
      <c r="AX781"/>
      <c r="AY781"/>
      <c r="AZ781"/>
      <c r="BA781"/>
      <c r="BB781"/>
      <c r="BC781"/>
      <c r="BD781"/>
      <c r="BE781"/>
      <c r="BF781"/>
      <c r="BG781"/>
      <c r="BH781"/>
      <c r="BI781"/>
      <c r="BJ781"/>
      <c r="BK781"/>
      <c r="BL781"/>
      <c r="BM781"/>
      <c r="BN781"/>
      <c r="BO781"/>
      <c r="BP781"/>
      <c r="BQ781"/>
      <c r="BR781"/>
      <c r="BS781"/>
      <c r="BT781"/>
      <c r="BU781"/>
      <c r="BV781"/>
      <c r="BY781" s="21">
        <v>113985.64</v>
      </c>
      <c r="BZ781" s="21">
        <v>0</v>
      </c>
      <c r="CA781" s="21"/>
      <c r="CB781" s="21" t="s">
        <v>79</v>
      </c>
    </row>
    <row r="782" spans="1:80">
      <c r="A782"/>
      <c r="B782"/>
      <c r="C782"/>
      <c r="D782"/>
      <c r="E782"/>
      <c r="F782"/>
      <c r="G782"/>
      <c r="H782"/>
      <c r="I782"/>
      <c r="J782"/>
      <c r="K782"/>
      <c r="L782"/>
      <c r="M782"/>
      <c r="N782"/>
      <c r="O782"/>
      <c r="P782"/>
      <c r="Q782"/>
      <c r="R782"/>
      <c r="S782"/>
      <c r="T782"/>
      <c r="U782"/>
      <c r="V782"/>
      <c r="W782"/>
      <c r="X782"/>
      <c r="Y782"/>
      <c r="Z782"/>
      <c r="AA782"/>
      <c r="AB782"/>
      <c r="AC782"/>
      <c r="AD782"/>
      <c r="AE782"/>
      <c r="AF782"/>
      <c r="AG782"/>
      <c r="AH782"/>
      <c r="AI782"/>
      <c r="AJ782"/>
      <c r="AK782"/>
      <c r="AL782"/>
      <c r="AM782"/>
      <c r="AN782"/>
      <c r="AO782"/>
      <c r="AP782"/>
      <c r="AQ782"/>
      <c r="AR782"/>
      <c r="AS782"/>
      <c r="AT782"/>
      <c r="AU782"/>
      <c r="AV782"/>
      <c r="AW782"/>
      <c r="AX782"/>
      <c r="AY782"/>
      <c r="AZ782"/>
      <c r="BA782"/>
      <c r="BB782"/>
      <c r="BC782"/>
      <c r="BD782"/>
      <c r="BE782"/>
      <c r="BF782"/>
      <c r="BG782"/>
      <c r="BH782"/>
      <c r="BI782"/>
      <c r="BJ782"/>
      <c r="BK782"/>
      <c r="BL782"/>
      <c r="BM782"/>
      <c r="BN782"/>
      <c r="BO782"/>
      <c r="BP782"/>
      <c r="BQ782"/>
      <c r="BR782"/>
      <c r="BS782"/>
      <c r="BT782"/>
      <c r="BU782"/>
      <c r="BV782"/>
      <c r="BY782" s="21">
        <v>113985.64</v>
      </c>
      <c r="BZ782" s="21">
        <v>0</v>
      </c>
      <c r="CA782" s="21"/>
      <c r="CB782" s="21" t="s">
        <v>79</v>
      </c>
    </row>
    <row r="783" spans="1:80">
      <c r="A783"/>
      <c r="B783"/>
      <c r="C783"/>
      <c r="D783"/>
      <c r="E783"/>
      <c r="F783"/>
      <c r="G783"/>
      <c r="H783"/>
      <c r="I783"/>
      <c r="J783"/>
      <c r="K783"/>
      <c r="L783"/>
      <c r="M783"/>
      <c r="N783"/>
      <c r="O783"/>
      <c r="P783"/>
      <c r="Q783"/>
      <c r="R783"/>
      <c r="S783"/>
      <c r="T783"/>
      <c r="U783"/>
      <c r="V783"/>
      <c r="W783"/>
      <c r="X783"/>
      <c r="Y783"/>
      <c r="Z783"/>
      <c r="AA783"/>
      <c r="AB783"/>
      <c r="AC783"/>
      <c r="AD783"/>
      <c r="AE783"/>
      <c r="AF783"/>
      <c r="AG783"/>
      <c r="AH783"/>
      <c r="AI783"/>
      <c r="AJ783"/>
      <c r="AK783"/>
      <c r="AL783"/>
      <c r="AM783"/>
      <c r="AN783"/>
      <c r="AO783"/>
      <c r="AP783"/>
      <c r="AQ783"/>
      <c r="AR783"/>
      <c r="AS783"/>
      <c r="AT783"/>
      <c r="AU783"/>
      <c r="AV783"/>
      <c r="AW783"/>
      <c r="AX783"/>
      <c r="AY783"/>
      <c r="AZ783"/>
      <c r="BA783"/>
      <c r="BB783"/>
      <c r="BC783"/>
      <c r="BD783"/>
      <c r="BE783"/>
      <c r="BF783"/>
      <c r="BG783"/>
      <c r="BH783"/>
      <c r="BI783"/>
      <c r="BJ783"/>
      <c r="BK783"/>
      <c r="BL783"/>
      <c r="BM783"/>
      <c r="BN783"/>
      <c r="BO783"/>
      <c r="BP783"/>
      <c r="BQ783"/>
      <c r="BR783"/>
      <c r="BS783"/>
      <c r="BT783"/>
      <c r="BU783"/>
      <c r="BV783"/>
      <c r="BY783" s="21">
        <v>113985.64</v>
      </c>
      <c r="BZ783" s="21">
        <v>0</v>
      </c>
      <c r="CA783" s="21"/>
      <c r="CB783" s="21" t="s">
        <v>79</v>
      </c>
    </row>
    <row r="784" spans="1:80">
      <c r="A784"/>
      <c r="B784"/>
      <c r="C784"/>
      <c r="D784"/>
      <c r="E784"/>
      <c r="F784"/>
      <c r="G784"/>
      <c r="H784"/>
      <c r="I784"/>
      <c r="J784"/>
      <c r="K784"/>
      <c r="L784"/>
      <c r="M784"/>
      <c r="N784"/>
      <c r="O784"/>
      <c r="P784"/>
      <c r="Q784"/>
      <c r="R784"/>
      <c r="S784"/>
      <c r="T784"/>
      <c r="U784"/>
      <c r="V784"/>
      <c r="W784"/>
      <c r="X784"/>
      <c r="Y784"/>
      <c r="Z784"/>
      <c r="AA784"/>
      <c r="AB784"/>
      <c r="AC784"/>
      <c r="AD784"/>
      <c r="AE784"/>
      <c r="AF784"/>
      <c r="AG784"/>
      <c r="AH784"/>
      <c r="AI784"/>
      <c r="AJ784"/>
      <c r="AK784"/>
      <c r="AL784"/>
      <c r="AM784"/>
      <c r="AN784"/>
      <c r="AO784"/>
      <c r="AP784"/>
      <c r="AQ784"/>
      <c r="AR784"/>
      <c r="AS784"/>
      <c r="AT784"/>
      <c r="AU784"/>
      <c r="AV784"/>
      <c r="AW784"/>
      <c r="AX784"/>
      <c r="AY784"/>
      <c r="AZ784"/>
      <c r="BA784"/>
      <c r="BB784"/>
      <c r="BC784"/>
      <c r="BD784"/>
      <c r="BE784"/>
      <c r="BF784"/>
      <c r="BG784"/>
      <c r="BH784"/>
      <c r="BI784"/>
      <c r="BJ784"/>
      <c r="BK784"/>
      <c r="BL784"/>
      <c r="BM784"/>
      <c r="BN784"/>
      <c r="BO784"/>
      <c r="BP784"/>
      <c r="BQ784"/>
      <c r="BR784"/>
      <c r="BS784"/>
      <c r="BT784"/>
      <c r="BU784"/>
      <c r="BV784"/>
      <c r="BY784" s="21">
        <v>101480.36</v>
      </c>
      <c r="BZ784" s="21">
        <v>0</v>
      </c>
      <c r="CA784" s="21"/>
      <c r="CB784" s="21" t="s">
        <v>79</v>
      </c>
    </row>
    <row r="785" spans="1:80">
      <c r="A785"/>
      <c r="B785"/>
      <c r="C785"/>
      <c r="D785"/>
      <c r="E785"/>
      <c r="F785"/>
      <c r="G785"/>
      <c r="H785"/>
      <c r="I785"/>
      <c r="J785"/>
      <c r="K785"/>
      <c r="L785"/>
      <c r="M785"/>
      <c r="N785"/>
      <c r="O785"/>
      <c r="P785"/>
      <c r="Q785"/>
      <c r="R785"/>
      <c r="S785"/>
      <c r="T785"/>
      <c r="U785"/>
      <c r="V785"/>
      <c r="W785"/>
      <c r="X785"/>
      <c r="Y785"/>
      <c r="Z785"/>
      <c r="AA785"/>
      <c r="AB785"/>
      <c r="AC785"/>
      <c r="AD785"/>
      <c r="AE785"/>
      <c r="AF785"/>
      <c r="AG785"/>
      <c r="AH785"/>
      <c r="AI785"/>
      <c r="AJ785"/>
      <c r="AK785"/>
      <c r="AL785"/>
      <c r="AM785"/>
      <c r="AN785"/>
      <c r="AO785"/>
      <c r="AP785"/>
      <c r="AQ785"/>
      <c r="AR785"/>
      <c r="AS785"/>
      <c r="AT785"/>
      <c r="AU785"/>
      <c r="AV785"/>
      <c r="AW785"/>
      <c r="AX785"/>
      <c r="AY785"/>
      <c r="AZ785"/>
      <c r="BA785"/>
      <c r="BB785"/>
      <c r="BC785"/>
      <c r="BD785"/>
      <c r="BE785"/>
      <c r="BF785"/>
      <c r="BG785"/>
      <c r="BH785"/>
      <c r="BI785"/>
      <c r="BJ785"/>
      <c r="BK785"/>
      <c r="BL785"/>
      <c r="BM785"/>
      <c r="BN785"/>
      <c r="BO785"/>
      <c r="BP785"/>
      <c r="BQ785"/>
      <c r="BR785"/>
      <c r="BS785"/>
      <c r="BT785"/>
      <c r="BU785"/>
      <c r="BV785"/>
      <c r="BY785" s="21">
        <v>101480.36</v>
      </c>
      <c r="BZ785" s="21">
        <v>0</v>
      </c>
      <c r="CA785" s="21"/>
      <c r="CB785" s="21" t="s">
        <v>79</v>
      </c>
    </row>
    <row r="786" spans="1:80">
      <c r="A786"/>
      <c r="B786"/>
      <c r="C786"/>
      <c r="D786"/>
      <c r="E786"/>
      <c r="F786"/>
      <c r="G786"/>
      <c r="H786"/>
      <c r="I786"/>
      <c r="J786"/>
      <c r="K786"/>
      <c r="L786"/>
      <c r="M786"/>
      <c r="N786"/>
      <c r="O786"/>
      <c r="P786"/>
      <c r="Q786"/>
      <c r="R786"/>
      <c r="S786"/>
      <c r="T786"/>
      <c r="U786"/>
      <c r="V786"/>
      <c r="W786"/>
      <c r="X786"/>
      <c r="Y786"/>
      <c r="Z786"/>
      <c r="AA786"/>
      <c r="AB786"/>
      <c r="AC786"/>
      <c r="AD786"/>
      <c r="AE786"/>
      <c r="AF786"/>
      <c r="AG786"/>
      <c r="AH786"/>
      <c r="AI786"/>
      <c r="AJ786"/>
      <c r="AK786"/>
      <c r="AL786"/>
      <c r="AM786"/>
      <c r="AN786"/>
      <c r="AO786"/>
      <c r="AP786"/>
      <c r="AQ786"/>
      <c r="AR786"/>
      <c r="AS786"/>
      <c r="AT786"/>
      <c r="AU786"/>
      <c r="AV786"/>
      <c r="AW786"/>
      <c r="AX786"/>
      <c r="AY786"/>
      <c r="AZ786"/>
      <c r="BA786"/>
      <c r="BB786"/>
      <c r="BC786"/>
      <c r="BD786"/>
      <c r="BE786"/>
      <c r="BF786"/>
      <c r="BG786"/>
      <c r="BH786"/>
      <c r="BI786"/>
      <c r="BJ786"/>
      <c r="BK786"/>
      <c r="BL786"/>
      <c r="BM786"/>
      <c r="BN786"/>
      <c r="BO786"/>
      <c r="BP786"/>
      <c r="BQ786"/>
      <c r="BR786"/>
      <c r="BS786"/>
      <c r="BT786"/>
      <c r="BU786"/>
      <c r="BV786"/>
      <c r="BY786" s="21">
        <v>101480.36</v>
      </c>
      <c r="BZ786" s="21">
        <v>0</v>
      </c>
      <c r="CA786" s="21"/>
      <c r="CB786" s="21" t="s">
        <v>79</v>
      </c>
    </row>
    <row r="787" spans="1:80">
      <c r="A787"/>
      <c r="B787"/>
      <c r="C787"/>
      <c r="D787"/>
      <c r="E787"/>
      <c r="F787"/>
      <c r="G787"/>
      <c r="H787"/>
      <c r="I787"/>
      <c r="J787"/>
      <c r="K787"/>
      <c r="L787"/>
      <c r="M787"/>
      <c r="N787"/>
      <c r="O787"/>
      <c r="P787"/>
      <c r="Q787"/>
      <c r="R787"/>
      <c r="S787"/>
      <c r="T787"/>
      <c r="U787"/>
      <c r="V787"/>
      <c r="W787"/>
      <c r="X787"/>
      <c r="Y787"/>
      <c r="Z787"/>
      <c r="AA787"/>
      <c r="AB787"/>
      <c r="AC787"/>
      <c r="AD787"/>
      <c r="AE787"/>
      <c r="AF787"/>
      <c r="AG787"/>
      <c r="AH787"/>
      <c r="AI787"/>
      <c r="AJ787"/>
      <c r="AK787"/>
      <c r="AL787"/>
      <c r="AM787"/>
      <c r="AN787"/>
      <c r="AO787"/>
      <c r="AP787"/>
      <c r="AQ787"/>
      <c r="AR787"/>
      <c r="AS787"/>
      <c r="AT787"/>
      <c r="AU787"/>
      <c r="AV787"/>
      <c r="AW787"/>
      <c r="AX787"/>
      <c r="AY787"/>
      <c r="AZ787"/>
      <c r="BA787"/>
      <c r="BB787"/>
      <c r="BC787"/>
      <c r="BD787"/>
      <c r="BE787"/>
      <c r="BF787"/>
      <c r="BG787"/>
      <c r="BH787"/>
      <c r="BI787"/>
      <c r="BJ787"/>
      <c r="BK787"/>
      <c r="BL787"/>
      <c r="BM787"/>
      <c r="BN787"/>
      <c r="BO787"/>
      <c r="BP787"/>
      <c r="BQ787"/>
      <c r="BR787"/>
      <c r="BS787"/>
      <c r="BT787"/>
      <c r="BU787"/>
      <c r="BV787"/>
      <c r="BY787" s="21">
        <v>101480.36</v>
      </c>
      <c r="BZ787" s="21">
        <v>0</v>
      </c>
      <c r="CA787" s="21"/>
      <c r="CB787" s="21" t="s">
        <v>79</v>
      </c>
    </row>
    <row r="788" spans="1:80">
      <c r="A788"/>
      <c r="B788"/>
      <c r="C788"/>
      <c r="D788"/>
      <c r="E788"/>
      <c r="F788"/>
      <c r="G788"/>
      <c r="H788"/>
      <c r="I788"/>
      <c r="J788"/>
      <c r="K788"/>
      <c r="L788"/>
      <c r="M788"/>
      <c r="N788"/>
      <c r="O788"/>
      <c r="P788"/>
      <c r="Q788"/>
      <c r="R788"/>
      <c r="S788"/>
      <c r="T788"/>
      <c r="U788"/>
      <c r="V788"/>
      <c r="W788"/>
      <c r="X788"/>
      <c r="Y788"/>
      <c r="Z788"/>
      <c r="AA788"/>
      <c r="AB788"/>
      <c r="AC788"/>
      <c r="AD788"/>
      <c r="AE788"/>
      <c r="AF788"/>
      <c r="AG788"/>
      <c r="AH788"/>
      <c r="AI788"/>
      <c r="AJ788"/>
      <c r="AK788"/>
      <c r="AL788"/>
      <c r="AM788"/>
      <c r="AN788"/>
      <c r="AO788"/>
      <c r="AP788"/>
      <c r="AQ788"/>
      <c r="AR788"/>
      <c r="AS788"/>
      <c r="AT788"/>
      <c r="AU788"/>
      <c r="AV788"/>
      <c r="AW788"/>
      <c r="AX788"/>
      <c r="AY788"/>
      <c r="AZ788"/>
      <c r="BA788"/>
      <c r="BB788"/>
      <c r="BC788"/>
      <c r="BD788"/>
      <c r="BE788"/>
      <c r="BF788"/>
      <c r="BG788"/>
      <c r="BH788"/>
      <c r="BI788"/>
      <c r="BJ788"/>
      <c r="BK788"/>
      <c r="BL788"/>
      <c r="BM788"/>
      <c r="BN788"/>
      <c r="BO788"/>
      <c r="BP788"/>
      <c r="BQ788"/>
      <c r="BR788"/>
      <c r="BS788"/>
      <c r="BT788"/>
      <c r="BU788"/>
      <c r="BV788"/>
      <c r="BY788" s="21">
        <v>5214.3</v>
      </c>
      <c r="BZ788" s="21">
        <v>0</v>
      </c>
      <c r="CA788" s="21"/>
      <c r="CB788" s="21" t="s">
        <v>79</v>
      </c>
    </row>
    <row r="789" spans="1:80">
      <c r="A789"/>
      <c r="B789"/>
      <c r="C789"/>
      <c r="D789"/>
      <c r="E789"/>
      <c r="F789"/>
      <c r="G789"/>
      <c r="H789"/>
      <c r="I789"/>
      <c r="J789"/>
      <c r="K789"/>
      <c r="L789"/>
      <c r="M789"/>
      <c r="N789"/>
      <c r="O789"/>
      <c r="P789"/>
      <c r="Q789"/>
      <c r="R789"/>
      <c r="S789"/>
      <c r="T789"/>
      <c r="U789"/>
      <c r="V789"/>
      <c r="W789"/>
      <c r="X789"/>
      <c r="Y789"/>
      <c r="Z789"/>
      <c r="AA789"/>
      <c r="AB789"/>
      <c r="AC789"/>
      <c r="AD789"/>
      <c r="AE789"/>
      <c r="AF789"/>
      <c r="AG789"/>
      <c r="AH789"/>
      <c r="AI789"/>
      <c r="AJ789"/>
      <c r="AK789"/>
      <c r="AL789"/>
      <c r="AM789"/>
      <c r="AN789"/>
      <c r="AO789"/>
      <c r="AP789"/>
      <c r="AQ789"/>
      <c r="AR789"/>
      <c r="AS789"/>
      <c r="AT789"/>
      <c r="AU789"/>
      <c r="AV789"/>
      <c r="AW789"/>
      <c r="AX789"/>
      <c r="AY789"/>
      <c r="AZ789"/>
      <c r="BA789"/>
      <c r="BB789"/>
      <c r="BC789"/>
      <c r="BD789"/>
      <c r="BE789"/>
      <c r="BF789"/>
      <c r="BG789"/>
      <c r="BH789"/>
      <c r="BI789"/>
      <c r="BJ789"/>
      <c r="BK789"/>
      <c r="BL789"/>
      <c r="BM789"/>
      <c r="BN789"/>
      <c r="BO789"/>
      <c r="BP789"/>
      <c r="BQ789"/>
      <c r="BR789"/>
      <c r="BS789"/>
      <c r="BT789"/>
      <c r="BU789"/>
      <c r="BV789"/>
      <c r="BY789" s="21">
        <v>5214.3</v>
      </c>
      <c r="BZ789" s="21">
        <v>0</v>
      </c>
      <c r="CA789" s="21"/>
      <c r="CB789" s="21" t="s">
        <v>79</v>
      </c>
    </row>
    <row r="790" spans="1:80">
      <c r="A790"/>
      <c r="B790"/>
      <c r="C790"/>
      <c r="D790"/>
      <c r="E790"/>
      <c r="F790"/>
      <c r="G790"/>
      <c r="H790"/>
      <c r="I790"/>
      <c r="J790"/>
      <c r="K790"/>
      <c r="L790"/>
      <c r="M790"/>
      <c r="N790"/>
      <c r="O790"/>
      <c r="P790"/>
      <c r="Q790"/>
      <c r="R790"/>
      <c r="S790"/>
      <c r="T790"/>
      <c r="U790"/>
      <c r="V790"/>
      <c r="W790"/>
      <c r="X790"/>
      <c r="Y790"/>
      <c r="Z790"/>
      <c r="AA790"/>
      <c r="AB790"/>
      <c r="AC790"/>
      <c r="AD790"/>
      <c r="AE790"/>
      <c r="AF790"/>
      <c r="AG790"/>
      <c r="AH790"/>
      <c r="AI790"/>
      <c r="AJ790"/>
      <c r="AK790"/>
      <c r="AL790"/>
      <c r="AM790"/>
      <c r="AN790"/>
      <c r="AO790"/>
      <c r="AP790"/>
      <c r="AQ790"/>
      <c r="AR790"/>
      <c r="AS790"/>
      <c r="AT790"/>
      <c r="AU790"/>
      <c r="AV790"/>
      <c r="AW790"/>
      <c r="AX790"/>
      <c r="AY790"/>
      <c r="AZ790"/>
      <c r="BA790"/>
      <c r="BB790"/>
      <c r="BC790"/>
      <c r="BD790"/>
      <c r="BE790"/>
      <c r="BF790"/>
      <c r="BG790"/>
      <c r="BH790"/>
      <c r="BI790"/>
      <c r="BJ790"/>
      <c r="BK790"/>
      <c r="BL790"/>
      <c r="BM790"/>
      <c r="BN790"/>
      <c r="BO790"/>
      <c r="BP790"/>
      <c r="BQ790"/>
      <c r="BR790"/>
      <c r="BS790"/>
      <c r="BT790"/>
      <c r="BU790"/>
      <c r="BV790"/>
      <c r="BY790" s="21">
        <v>5214.3</v>
      </c>
      <c r="BZ790" s="21">
        <v>0</v>
      </c>
      <c r="CA790" s="21"/>
      <c r="CB790" s="21" t="s">
        <v>79</v>
      </c>
    </row>
    <row r="791" spans="1:80">
      <c r="A791"/>
      <c r="B791"/>
      <c r="C791"/>
      <c r="D791"/>
      <c r="E791"/>
      <c r="F791"/>
      <c r="G791"/>
      <c r="H791"/>
      <c r="I791"/>
      <c r="J791"/>
      <c r="K791"/>
      <c r="L791"/>
      <c r="M791"/>
      <c r="N791"/>
      <c r="O791"/>
      <c r="P791"/>
      <c r="Q791"/>
      <c r="R791"/>
      <c r="S791"/>
      <c r="T791"/>
      <c r="U791"/>
      <c r="V791"/>
      <c r="W791"/>
      <c r="X791"/>
      <c r="Y791"/>
      <c r="Z791"/>
      <c r="AA791"/>
      <c r="AB791"/>
      <c r="AC791"/>
      <c r="AD791"/>
      <c r="AE791"/>
      <c r="AF791"/>
      <c r="AG791"/>
      <c r="AH791"/>
      <c r="AI791"/>
      <c r="AJ791"/>
      <c r="AK791"/>
      <c r="AL791"/>
      <c r="AM791"/>
      <c r="AN791"/>
      <c r="AO791"/>
      <c r="AP791"/>
      <c r="AQ791"/>
      <c r="AR791"/>
      <c r="AS791"/>
      <c r="AT791"/>
      <c r="AU791"/>
      <c r="AV791"/>
      <c r="AW791"/>
      <c r="AX791"/>
      <c r="AY791"/>
      <c r="AZ791"/>
      <c r="BA791"/>
      <c r="BB791"/>
      <c r="BC791"/>
      <c r="BD791"/>
      <c r="BE791"/>
      <c r="BF791"/>
      <c r="BG791"/>
      <c r="BH791"/>
      <c r="BI791"/>
      <c r="BJ791"/>
      <c r="BK791"/>
      <c r="BL791"/>
      <c r="BM791"/>
      <c r="BN791"/>
      <c r="BO791"/>
      <c r="BP791"/>
      <c r="BQ791"/>
      <c r="BR791"/>
      <c r="BS791"/>
      <c r="BT791"/>
      <c r="BU791"/>
      <c r="BV791"/>
      <c r="BY791" s="21">
        <v>4312.88</v>
      </c>
      <c r="BZ791" s="21">
        <v>0</v>
      </c>
      <c r="CA791" s="21"/>
      <c r="CB791" s="21" t="s">
        <v>79</v>
      </c>
    </row>
    <row r="792" spans="1:80">
      <c r="A792"/>
      <c r="B792"/>
      <c r="C792"/>
      <c r="D792"/>
      <c r="E792"/>
      <c r="F792"/>
      <c r="G792"/>
      <c r="H792"/>
      <c r="I792"/>
      <c r="J792"/>
      <c r="K792"/>
      <c r="L792"/>
      <c r="M792"/>
      <c r="N792"/>
      <c r="O792"/>
      <c r="P792"/>
      <c r="Q792"/>
      <c r="R792"/>
      <c r="S792"/>
      <c r="T792"/>
      <c r="U792"/>
      <c r="V792"/>
      <c r="W792"/>
      <c r="X792"/>
      <c r="Y792"/>
      <c r="Z792"/>
      <c r="AA792"/>
      <c r="AB792"/>
      <c r="AC792"/>
      <c r="AD792"/>
      <c r="AE792"/>
      <c r="AF792"/>
      <c r="AG792"/>
      <c r="AH792"/>
      <c r="AI792"/>
      <c r="AJ792"/>
      <c r="AK792"/>
      <c r="AL792"/>
      <c r="AM792"/>
      <c r="AN792"/>
      <c r="AO792"/>
      <c r="AP792"/>
      <c r="AQ792"/>
      <c r="AR792"/>
      <c r="AS792"/>
      <c r="AT792"/>
      <c r="AU792"/>
      <c r="AV792"/>
      <c r="AW792"/>
      <c r="AX792"/>
      <c r="AY792"/>
      <c r="AZ792"/>
      <c r="BA792"/>
      <c r="BB792"/>
      <c r="BC792"/>
      <c r="BD792"/>
      <c r="BE792"/>
      <c r="BF792"/>
      <c r="BG792"/>
      <c r="BH792"/>
      <c r="BI792"/>
      <c r="BJ792"/>
      <c r="BK792"/>
      <c r="BL792"/>
      <c r="BM792"/>
      <c r="BN792"/>
      <c r="BO792"/>
      <c r="BP792"/>
      <c r="BQ792"/>
      <c r="BR792"/>
      <c r="BS792"/>
      <c r="BT792"/>
      <c r="BU792"/>
      <c r="BV792"/>
      <c r="BY792" s="21">
        <v>318432.03999999998</v>
      </c>
      <c r="BZ792" s="21">
        <v>0</v>
      </c>
      <c r="CA792" s="21"/>
      <c r="CB792" s="21" t="s">
        <v>79</v>
      </c>
    </row>
    <row r="793" spans="1:80">
      <c r="A793"/>
      <c r="B793"/>
      <c r="C793"/>
      <c r="D793"/>
      <c r="E793"/>
      <c r="F793"/>
      <c r="G793"/>
      <c r="H793"/>
      <c r="I793"/>
      <c r="J793"/>
      <c r="K793"/>
      <c r="L793"/>
      <c r="M793"/>
      <c r="N793"/>
      <c r="O793"/>
      <c r="P793"/>
      <c r="Q793"/>
      <c r="R793"/>
      <c r="S793"/>
      <c r="T793"/>
      <c r="U793"/>
      <c r="V793"/>
      <c r="W793"/>
      <c r="X793"/>
      <c r="Y793"/>
      <c r="Z793"/>
      <c r="AA793"/>
      <c r="AB793"/>
      <c r="AC793"/>
      <c r="AD793"/>
      <c r="AE793"/>
      <c r="AF793"/>
      <c r="AG793"/>
      <c r="AH793"/>
      <c r="AI793"/>
      <c r="AJ793"/>
      <c r="AK793"/>
      <c r="AL793"/>
      <c r="AM793"/>
      <c r="AN793"/>
      <c r="AO793"/>
      <c r="AP793"/>
      <c r="AQ793"/>
      <c r="AR793"/>
      <c r="AS793"/>
      <c r="AT793"/>
      <c r="AU793"/>
      <c r="AV793"/>
      <c r="AW793"/>
      <c r="AX793"/>
      <c r="AY793"/>
      <c r="AZ793"/>
      <c r="BA793"/>
      <c r="BB793"/>
      <c r="BC793"/>
      <c r="BD793"/>
      <c r="BE793"/>
      <c r="BF793"/>
      <c r="BG793"/>
      <c r="BH793"/>
      <c r="BI793"/>
      <c r="BJ793"/>
      <c r="BK793"/>
      <c r="BL793"/>
      <c r="BM793"/>
      <c r="BN793"/>
      <c r="BO793"/>
      <c r="BP793"/>
      <c r="BQ793"/>
      <c r="BR793"/>
      <c r="BS793"/>
      <c r="BT793"/>
      <c r="BU793"/>
      <c r="BV793"/>
      <c r="BY793" s="21">
        <v>318432.03999999998</v>
      </c>
      <c r="BZ793" s="21">
        <v>0</v>
      </c>
      <c r="CA793" s="21"/>
      <c r="CB793" s="21" t="s">
        <v>79</v>
      </c>
    </row>
    <row r="794" spans="1:80">
      <c r="A794"/>
      <c r="B794"/>
      <c r="C794"/>
      <c r="D794"/>
      <c r="E794"/>
      <c r="F794"/>
      <c r="G794"/>
      <c r="H794"/>
      <c r="I794"/>
      <c r="J794"/>
      <c r="K794"/>
      <c r="L794"/>
      <c r="M794"/>
      <c r="N794"/>
      <c r="O794"/>
      <c r="P794"/>
      <c r="Q794"/>
      <c r="R794"/>
      <c r="S794"/>
      <c r="T794"/>
      <c r="U794"/>
      <c r="V794"/>
      <c r="W794"/>
      <c r="X794"/>
      <c r="Y794"/>
      <c r="Z794"/>
      <c r="AA794"/>
      <c r="AB794"/>
      <c r="AC794"/>
      <c r="AD794"/>
      <c r="AE794"/>
      <c r="AF794"/>
      <c r="AG794"/>
      <c r="AH794"/>
      <c r="AI794"/>
      <c r="AJ794"/>
      <c r="AK794"/>
      <c r="AL794"/>
      <c r="AM794"/>
      <c r="AN794"/>
      <c r="AO794"/>
      <c r="AP794"/>
      <c r="AQ794"/>
      <c r="AR794"/>
      <c r="AS794"/>
      <c r="AT794"/>
      <c r="AU794"/>
      <c r="AV794"/>
      <c r="AW794"/>
      <c r="AX794"/>
      <c r="AY794"/>
      <c r="AZ794"/>
      <c r="BA794"/>
      <c r="BB794"/>
      <c r="BC794"/>
      <c r="BD794"/>
      <c r="BE794"/>
      <c r="BF794"/>
      <c r="BG794"/>
      <c r="BH794"/>
      <c r="BI794"/>
      <c r="BJ794"/>
      <c r="BK794"/>
      <c r="BL794"/>
      <c r="BM794"/>
      <c r="BN794"/>
      <c r="BO794"/>
      <c r="BP794"/>
      <c r="BQ794"/>
      <c r="BR794"/>
      <c r="BS794"/>
      <c r="BT794"/>
      <c r="BU794"/>
      <c r="BV794"/>
      <c r="BY794" s="21">
        <v>318432.03999999998</v>
      </c>
      <c r="BZ794" s="21">
        <v>0</v>
      </c>
      <c r="CA794" s="21"/>
      <c r="CB794" s="21" t="s">
        <v>79</v>
      </c>
    </row>
    <row r="795" spans="1:80">
      <c r="A795"/>
      <c r="B795"/>
      <c r="C795"/>
      <c r="D795"/>
      <c r="E795"/>
      <c r="F795"/>
      <c r="G795"/>
      <c r="H795"/>
      <c r="I795"/>
      <c r="J795"/>
      <c r="K795"/>
      <c r="L795"/>
      <c r="M795"/>
      <c r="N795"/>
      <c r="O795"/>
      <c r="P795"/>
      <c r="Q795"/>
      <c r="R795"/>
      <c r="S795"/>
      <c r="T795"/>
      <c r="U795"/>
      <c r="V795"/>
      <c r="W795"/>
      <c r="X795"/>
      <c r="Y795"/>
      <c r="Z795"/>
      <c r="AA795"/>
      <c r="AB795"/>
      <c r="AC795"/>
      <c r="AD795"/>
      <c r="AE795"/>
      <c r="AF795"/>
      <c r="AG795"/>
      <c r="AH795"/>
      <c r="AI795"/>
      <c r="AJ795"/>
      <c r="AK795"/>
      <c r="AL795"/>
      <c r="AM795"/>
      <c r="AN795"/>
      <c r="AO795"/>
      <c r="AP795"/>
      <c r="AQ795"/>
      <c r="AR795"/>
      <c r="AS795"/>
      <c r="AT795"/>
      <c r="AU795"/>
      <c r="AV795"/>
      <c r="AW795"/>
      <c r="AX795"/>
      <c r="AY795"/>
      <c r="AZ795"/>
      <c r="BA795"/>
      <c r="BB795"/>
      <c r="BC795"/>
      <c r="BD795"/>
      <c r="BE795"/>
      <c r="BF795"/>
      <c r="BG795"/>
      <c r="BH795"/>
      <c r="BI795"/>
      <c r="BJ795"/>
      <c r="BK795"/>
      <c r="BL795"/>
      <c r="BM795"/>
      <c r="BN795"/>
      <c r="BO795"/>
      <c r="BP795"/>
      <c r="BQ795"/>
      <c r="BR795"/>
      <c r="BS795"/>
      <c r="BT795"/>
      <c r="BU795"/>
      <c r="BV795"/>
      <c r="BY795" s="21">
        <v>318432.03999999998</v>
      </c>
      <c r="BZ795" s="21">
        <v>0</v>
      </c>
      <c r="CA795" s="21"/>
      <c r="CB795" s="21" t="s">
        <v>79</v>
      </c>
    </row>
    <row r="796" spans="1:80">
      <c r="A796"/>
      <c r="B796"/>
      <c r="C796"/>
      <c r="D796"/>
      <c r="E796"/>
      <c r="F796"/>
      <c r="G796"/>
      <c r="H796"/>
      <c r="I796"/>
      <c r="J796"/>
      <c r="K796"/>
      <c r="L796"/>
      <c r="M796"/>
      <c r="N796"/>
      <c r="O796"/>
      <c r="P796"/>
      <c r="Q796"/>
      <c r="R796"/>
      <c r="S796"/>
      <c r="T796"/>
      <c r="U796"/>
      <c r="V796"/>
      <c r="W796"/>
      <c r="X796"/>
      <c r="Y796"/>
      <c r="Z796"/>
      <c r="AA796"/>
      <c r="AB796"/>
      <c r="AC796"/>
      <c r="AD796"/>
      <c r="AE796"/>
      <c r="AF796"/>
      <c r="AG796"/>
      <c r="AH796"/>
      <c r="AI796"/>
      <c r="AJ796"/>
      <c r="AK796"/>
      <c r="AL796"/>
      <c r="AM796"/>
      <c r="AN796"/>
      <c r="AO796"/>
      <c r="AP796"/>
      <c r="AQ796"/>
      <c r="AR796"/>
      <c r="AS796"/>
      <c r="AT796"/>
      <c r="AU796"/>
      <c r="AV796"/>
      <c r="AW796"/>
      <c r="AX796"/>
      <c r="AY796"/>
      <c r="AZ796"/>
      <c r="BA796"/>
      <c r="BB796"/>
      <c r="BC796"/>
      <c r="BD796"/>
      <c r="BE796"/>
      <c r="BF796"/>
      <c r="BG796"/>
      <c r="BH796"/>
      <c r="BI796"/>
      <c r="BJ796"/>
      <c r="BK796"/>
      <c r="BL796"/>
      <c r="BM796"/>
      <c r="BN796"/>
      <c r="BO796"/>
      <c r="BP796"/>
      <c r="BQ796"/>
      <c r="BR796"/>
      <c r="BS796"/>
      <c r="BT796"/>
      <c r="BU796"/>
      <c r="BV796"/>
      <c r="BY796" s="21">
        <v>160633.96</v>
      </c>
      <c r="BZ796" s="21">
        <v>0</v>
      </c>
      <c r="CA796" s="21"/>
      <c r="CB796" s="21" t="s">
        <v>79</v>
      </c>
    </row>
    <row r="797" spans="1:80">
      <c r="A797"/>
      <c r="B797"/>
      <c r="C797"/>
      <c r="D797"/>
      <c r="E797"/>
      <c r="F797"/>
      <c r="G797"/>
      <c r="H797"/>
      <c r="I797"/>
      <c r="J797"/>
      <c r="K797"/>
      <c r="L797"/>
      <c r="M797"/>
      <c r="N797"/>
      <c r="O797"/>
      <c r="P797"/>
      <c r="Q797"/>
      <c r="R797"/>
      <c r="S797"/>
      <c r="T797"/>
      <c r="U797"/>
      <c r="V797"/>
      <c r="W797"/>
      <c r="X797"/>
      <c r="Y797"/>
      <c r="Z797"/>
      <c r="AA797"/>
      <c r="AB797"/>
      <c r="AC797"/>
      <c r="AD797"/>
      <c r="AE797"/>
      <c r="AF797"/>
      <c r="AG797"/>
      <c r="AH797"/>
      <c r="AI797"/>
      <c r="AJ797"/>
      <c r="AK797"/>
      <c r="AL797"/>
      <c r="AM797"/>
      <c r="AN797"/>
      <c r="AO797"/>
      <c r="AP797"/>
      <c r="AQ797"/>
      <c r="AR797"/>
      <c r="AS797"/>
      <c r="AT797"/>
      <c r="AU797"/>
      <c r="AV797"/>
      <c r="AW797"/>
      <c r="AX797"/>
      <c r="AY797"/>
      <c r="AZ797"/>
      <c r="BA797"/>
      <c r="BB797"/>
      <c r="BC797"/>
      <c r="BD797"/>
      <c r="BE797"/>
      <c r="BF797"/>
      <c r="BG797"/>
      <c r="BH797"/>
      <c r="BI797"/>
      <c r="BJ797"/>
      <c r="BK797"/>
      <c r="BL797"/>
      <c r="BM797"/>
      <c r="BN797"/>
      <c r="BO797"/>
      <c r="BP797"/>
      <c r="BQ797"/>
      <c r="BR797"/>
      <c r="BS797"/>
      <c r="BT797"/>
      <c r="BU797"/>
      <c r="BV797"/>
      <c r="BY797" s="21">
        <v>160633.96</v>
      </c>
      <c r="BZ797" s="21">
        <v>0</v>
      </c>
      <c r="CA797" s="21"/>
      <c r="CB797" s="21" t="s">
        <v>79</v>
      </c>
    </row>
    <row r="798" spans="1:80">
      <c r="A798"/>
      <c r="B798"/>
      <c r="C798"/>
      <c r="D798"/>
      <c r="E798"/>
      <c r="F798"/>
      <c r="G798"/>
      <c r="H798"/>
      <c r="I798"/>
      <c r="J798"/>
      <c r="K798"/>
      <c r="L798"/>
      <c r="M798"/>
      <c r="N798"/>
      <c r="O798"/>
      <c r="P798"/>
      <c r="Q798"/>
      <c r="R798"/>
      <c r="S798"/>
      <c r="T798"/>
      <c r="U798"/>
      <c r="V798"/>
      <c r="W798"/>
      <c r="X798"/>
      <c r="Y798"/>
      <c r="Z798"/>
      <c r="AA798"/>
      <c r="AB798"/>
      <c r="AC798"/>
      <c r="AD798"/>
      <c r="AE798"/>
      <c r="AF798"/>
      <c r="AG798"/>
      <c r="AH798"/>
      <c r="AI798"/>
      <c r="AJ798"/>
      <c r="AK798"/>
      <c r="AL798"/>
      <c r="AM798"/>
      <c r="AN798"/>
      <c r="AO798"/>
      <c r="AP798"/>
      <c r="AQ798"/>
      <c r="AR798"/>
      <c r="AS798"/>
      <c r="AT798"/>
      <c r="AU798"/>
      <c r="AV798"/>
      <c r="AW798"/>
      <c r="AX798"/>
      <c r="AY798"/>
      <c r="AZ798"/>
      <c r="BA798"/>
      <c r="BB798"/>
      <c r="BC798"/>
      <c r="BD798"/>
      <c r="BE798"/>
      <c r="BF798"/>
      <c r="BG798"/>
      <c r="BH798"/>
      <c r="BI798"/>
      <c r="BJ798"/>
      <c r="BK798"/>
      <c r="BL798"/>
      <c r="BM798"/>
      <c r="BN798"/>
      <c r="BO798"/>
      <c r="BP798"/>
      <c r="BQ798"/>
      <c r="BR798"/>
      <c r="BS798"/>
      <c r="BT798"/>
      <c r="BU798"/>
      <c r="BV798"/>
      <c r="BY798" s="21">
        <v>160633.96</v>
      </c>
      <c r="BZ798" s="21">
        <v>0</v>
      </c>
      <c r="CA798" s="21"/>
      <c r="CB798" s="21" t="s">
        <v>79</v>
      </c>
    </row>
    <row r="799" spans="1:80">
      <c r="A799"/>
      <c r="B799"/>
      <c r="C799"/>
      <c r="D799"/>
      <c r="E799"/>
      <c r="F799"/>
      <c r="G799"/>
      <c r="H799"/>
      <c r="I799"/>
      <c r="J799"/>
      <c r="K799"/>
      <c r="L799"/>
      <c r="M799"/>
      <c r="N799"/>
      <c r="O799"/>
      <c r="P799"/>
      <c r="Q799"/>
      <c r="R799"/>
      <c r="S799"/>
      <c r="T799"/>
      <c r="U799"/>
      <c r="V799"/>
      <c r="W799"/>
      <c r="X799"/>
      <c r="Y799"/>
      <c r="Z799"/>
      <c r="AA799"/>
      <c r="AB799"/>
      <c r="AC799"/>
      <c r="AD799"/>
      <c r="AE799"/>
      <c r="AF799"/>
      <c r="AG799"/>
      <c r="AH799"/>
      <c r="AI799"/>
      <c r="AJ799"/>
      <c r="AK799"/>
      <c r="AL799"/>
      <c r="AM799"/>
      <c r="AN799"/>
      <c r="AO799"/>
      <c r="AP799"/>
      <c r="AQ799"/>
      <c r="AR799"/>
      <c r="AS799"/>
      <c r="AT799"/>
      <c r="AU799"/>
      <c r="AV799"/>
      <c r="AW799"/>
      <c r="AX799"/>
      <c r="AY799"/>
      <c r="AZ799"/>
      <c r="BA799"/>
      <c r="BB799"/>
      <c r="BC799"/>
      <c r="BD799"/>
      <c r="BE799"/>
      <c r="BF799"/>
      <c r="BG799"/>
      <c r="BH799"/>
      <c r="BI799"/>
      <c r="BJ799"/>
      <c r="BK799"/>
      <c r="BL799"/>
      <c r="BM799"/>
      <c r="BN799"/>
      <c r="BO799"/>
      <c r="BP799"/>
      <c r="BQ799"/>
      <c r="BR799"/>
      <c r="BS799"/>
      <c r="BT799"/>
      <c r="BU799"/>
      <c r="BV799"/>
      <c r="BY799" s="21">
        <v>160633.96</v>
      </c>
      <c r="BZ799" s="21">
        <v>0</v>
      </c>
      <c r="CA799" s="21"/>
      <c r="CB799" s="21" t="s">
        <v>79</v>
      </c>
    </row>
    <row r="800" spans="1:80">
      <c r="A800"/>
      <c r="B800"/>
      <c r="C800"/>
      <c r="D800"/>
      <c r="E800"/>
      <c r="F800"/>
      <c r="G800"/>
      <c r="H800"/>
      <c r="I800"/>
      <c r="J800"/>
      <c r="K800"/>
      <c r="L800"/>
      <c r="M800"/>
      <c r="N800"/>
      <c r="O800"/>
      <c r="P800"/>
      <c r="Q800"/>
      <c r="R800"/>
      <c r="S800"/>
      <c r="T800"/>
      <c r="U800"/>
      <c r="V800"/>
      <c r="W800"/>
      <c r="X800"/>
      <c r="Y800"/>
      <c r="Z800"/>
      <c r="AA800"/>
      <c r="AB800"/>
      <c r="AC800"/>
      <c r="AD800"/>
      <c r="AE800"/>
      <c r="AF800"/>
      <c r="AG800"/>
      <c r="AH800"/>
      <c r="AI800"/>
      <c r="AJ800"/>
      <c r="AK800"/>
      <c r="AL800"/>
      <c r="AM800"/>
      <c r="AN800"/>
      <c r="AO800"/>
      <c r="AP800"/>
      <c r="AQ800"/>
      <c r="AR800"/>
      <c r="AS800"/>
      <c r="AT800"/>
      <c r="AU800"/>
      <c r="AV800"/>
      <c r="AW800"/>
      <c r="AX800"/>
      <c r="AY800"/>
      <c r="AZ800"/>
      <c r="BA800"/>
      <c r="BB800"/>
      <c r="BC800"/>
      <c r="BD800"/>
      <c r="BE800"/>
      <c r="BF800"/>
      <c r="BG800"/>
      <c r="BH800"/>
      <c r="BI800"/>
      <c r="BJ800"/>
      <c r="BK800"/>
      <c r="BL800"/>
      <c r="BM800"/>
      <c r="BN800"/>
      <c r="BO800"/>
      <c r="BP800"/>
      <c r="BQ800"/>
      <c r="BR800"/>
      <c r="BS800"/>
      <c r="BT800"/>
      <c r="BU800"/>
      <c r="BV800"/>
      <c r="BY800" s="21">
        <v>160633.96</v>
      </c>
      <c r="BZ800" s="21">
        <v>0</v>
      </c>
      <c r="CA800" s="21"/>
      <c r="CB800" s="21" t="s">
        <v>79</v>
      </c>
    </row>
    <row r="801" spans="1:80">
      <c r="A801"/>
      <c r="B801"/>
      <c r="C801"/>
      <c r="D801"/>
      <c r="E801"/>
      <c r="F801"/>
      <c r="G801"/>
      <c r="H801"/>
      <c r="I801"/>
      <c r="J801"/>
      <c r="K801"/>
      <c r="L801"/>
      <c r="M801"/>
      <c r="N801"/>
      <c r="O801"/>
      <c r="P801"/>
      <c r="Q801"/>
      <c r="R801"/>
      <c r="S801"/>
      <c r="T801"/>
      <c r="U801"/>
      <c r="V801"/>
      <c r="W801"/>
      <c r="X801"/>
      <c r="Y801"/>
      <c r="Z801"/>
      <c r="AA801"/>
      <c r="AB801"/>
      <c r="AC801"/>
      <c r="AD801"/>
      <c r="AE801"/>
      <c r="AF801"/>
      <c r="AG801"/>
      <c r="AH801"/>
      <c r="AI801"/>
      <c r="AJ801"/>
      <c r="AK801"/>
      <c r="AL801"/>
      <c r="AM801"/>
      <c r="AN801"/>
      <c r="AO801"/>
      <c r="AP801"/>
      <c r="AQ801"/>
      <c r="AR801"/>
      <c r="AS801"/>
      <c r="AT801"/>
      <c r="AU801"/>
      <c r="AV801"/>
      <c r="AW801"/>
      <c r="AX801"/>
      <c r="AY801"/>
      <c r="AZ801"/>
      <c r="BA801"/>
      <c r="BB801"/>
      <c r="BC801"/>
      <c r="BD801"/>
      <c r="BE801"/>
      <c r="BF801"/>
      <c r="BG801"/>
      <c r="BH801"/>
      <c r="BI801"/>
      <c r="BJ801"/>
      <c r="BK801"/>
      <c r="BL801"/>
      <c r="BM801"/>
      <c r="BN801"/>
      <c r="BO801"/>
      <c r="BP801"/>
      <c r="BQ801"/>
      <c r="BR801"/>
      <c r="BS801"/>
      <c r="BT801"/>
      <c r="BU801"/>
      <c r="BV801"/>
      <c r="BY801" s="21">
        <v>160633.96</v>
      </c>
      <c r="BZ801" s="21">
        <v>0</v>
      </c>
      <c r="CA801" s="21"/>
      <c r="CB801" s="21" t="s">
        <v>79</v>
      </c>
    </row>
    <row r="802" spans="1:80">
      <c r="A802"/>
      <c r="B802"/>
      <c r="C802"/>
      <c r="D802"/>
      <c r="E802"/>
      <c r="F802"/>
      <c r="G802"/>
      <c r="H802"/>
      <c r="I802"/>
      <c r="J802"/>
      <c r="K802"/>
      <c r="L802"/>
      <c r="M802"/>
      <c r="N802"/>
      <c r="O802"/>
      <c r="P802"/>
      <c r="Q802"/>
      <c r="R802"/>
      <c r="S802"/>
      <c r="T802"/>
      <c r="U802"/>
      <c r="V802"/>
      <c r="W802"/>
      <c r="X802"/>
      <c r="Y802"/>
      <c r="Z802"/>
      <c r="AA802"/>
      <c r="AB802"/>
      <c r="AC802"/>
      <c r="AD802"/>
      <c r="AE802"/>
      <c r="AF802"/>
      <c r="AG802"/>
      <c r="AH802"/>
      <c r="AI802"/>
      <c r="AJ802"/>
      <c r="AK802"/>
      <c r="AL802"/>
      <c r="AM802"/>
      <c r="AN802"/>
      <c r="AO802"/>
      <c r="AP802"/>
      <c r="AQ802"/>
      <c r="AR802"/>
      <c r="AS802"/>
      <c r="AT802"/>
      <c r="AU802"/>
      <c r="AV802"/>
      <c r="AW802"/>
      <c r="AX802"/>
      <c r="AY802"/>
      <c r="AZ802"/>
      <c r="BA802"/>
      <c r="BB802"/>
      <c r="BC802"/>
      <c r="BD802"/>
      <c r="BE802"/>
      <c r="BF802"/>
      <c r="BG802"/>
      <c r="BH802"/>
      <c r="BI802"/>
      <c r="BJ802"/>
      <c r="BK802"/>
      <c r="BL802"/>
      <c r="BM802"/>
      <c r="BN802"/>
      <c r="BO802"/>
      <c r="BP802"/>
      <c r="BQ802"/>
      <c r="BR802"/>
      <c r="BS802"/>
      <c r="BT802"/>
      <c r="BU802"/>
      <c r="BV802"/>
      <c r="BY802" s="21">
        <v>160633.96</v>
      </c>
      <c r="BZ802" s="21">
        <v>0</v>
      </c>
      <c r="CA802" s="21"/>
      <c r="CB802" s="21" t="s">
        <v>79</v>
      </c>
    </row>
    <row r="803" spans="1:80">
      <c r="A803"/>
      <c r="B803"/>
      <c r="C803"/>
      <c r="D803"/>
      <c r="E803"/>
      <c r="F803"/>
      <c r="G803"/>
      <c r="H803"/>
      <c r="I803"/>
      <c r="J803"/>
      <c r="K803"/>
      <c r="L803"/>
      <c r="M803"/>
      <c r="N803"/>
      <c r="O803"/>
      <c r="P803"/>
      <c r="Q803"/>
      <c r="R803"/>
      <c r="S803"/>
      <c r="T803"/>
      <c r="U803"/>
      <c r="V803"/>
      <c r="W803"/>
      <c r="X803"/>
      <c r="Y803"/>
      <c r="Z803"/>
      <c r="AA803"/>
      <c r="AB803"/>
      <c r="AC803"/>
      <c r="AD803"/>
      <c r="AE803"/>
      <c r="AF803"/>
      <c r="AG803"/>
      <c r="AH803"/>
      <c r="AI803"/>
      <c r="AJ803"/>
      <c r="AK803"/>
      <c r="AL803"/>
      <c r="AM803"/>
      <c r="AN803"/>
      <c r="AO803"/>
      <c r="AP803"/>
      <c r="AQ803"/>
      <c r="AR803"/>
      <c r="AS803"/>
      <c r="AT803"/>
      <c r="AU803"/>
      <c r="AV803"/>
      <c r="AW803"/>
      <c r="AX803"/>
      <c r="AY803"/>
      <c r="AZ803"/>
      <c r="BA803"/>
      <c r="BB803"/>
      <c r="BC803"/>
      <c r="BD803"/>
      <c r="BE803"/>
      <c r="BF803"/>
      <c r="BG803"/>
      <c r="BH803"/>
      <c r="BI803"/>
      <c r="BJ803"/>
      <c r="BK803"/>
      <c r="BL803"/>
      <c r="BM803"/>
      <c r="BN803"/>
      <c r="BO803"/>
      <c r="BP803"/>
      <c r="BQ803"/>
      <c r="BR803"/>
      <c r="BS803"/>
      <c r="BT803"/>
      <c r="BU803"/>
      <c r="BV803"/>
      <c r="BY803" s="21">
        <v>160633.96</v>
      </c>
      <c r="BZ803" s="21">
        <v>0</v>
      </c>
      <c r="CA803" s="21"/>
      <c r="CB803" s="21" t="s">
        <v>79</v>
      </c>
    </row>
    <row r="804" spans="1:80">
      <c r="A804"/>
      <c r="B804"/>
      <c r="C804"/>
      <c r="D804"/>
      <c r="E804"/>
      <c r="F804"/>
      <c r="G804"/>
      <c r="H804"/>
      <c r="I804"/>
      <c r="J804"/>
      <c r="K804"/>
      <c r="L804"/>
      <c r="M804"/>
      <c r="N804"/>
      <c r="O804"/>
      <c r="P804"/>
      <c r="Q804"/>
      <c r="R804"/>
      <c r="S804"/>
      <c r="T804"/>
      <c r="U804"/>
      <c r="V804"/>
      <c r="W804"/>
      <c r="X804"/>
      <c r="Y804"/>
      <c r="Z804"/>
      <c r="AA804"/>
      <c r="AB804"/>
      <c r="AC804"/>
      <c r="AD804"/>
      <c r="AE804"/>
      <c r="AF804"/>
      <c r="AG804"/>
      <c r="AH804"/>
      <c r="AI804"/>
      <c r="AJ804"/>
      <c r="AK804"/>
      <c r="AL804"/>
      <c r="AM804"/>
      <c r="AN804"/>
      <c r="AO804"/>
      <c r="AP804"/>
      <c r="AQ804"/>
      <c r="AR804"/>
      <c r="AS804"/>
      <c r="AT804"/>
      <c r="AU804"/>
      <c r="AV804"/>
      <c r="AW804"/>
      <c r="AX804"/>
      <c r="AY804"/>
      <c r="AZ804"/>
      <c r="BA804"/>
      <c r="BB804"/>
      <c r="BC804"/>
      <c r="BD804"/>
      <c r="BE804"/>
      <c r="BF804"/>
      <c r="BG804"/>
      <c r="BH804"/>
      <c r="BI804"/>
      <c r="BJ804"/>
      <c r="BK804"/>
      <c r="BL804"/>
      <c r="BM804"/>
      <c r="BN804"/>
      <c r="BO804"/>
      <c r="BP804"/>
      <c r="BQ804"/>
      <c r="BR804"/>
      <c r="BS804"/>
      <c r="BT804"/>
      <c r="BU804"/>
      <c r="BV804"/>
      <c r="BY804" s="21">
        <v>156524.51999999999</v>
      </c>
      <c r="BZ804" s="21">
        <v>0</v>
      </c>
      <c r="CA804" s="21"/>
      <c r="CB804" s="21" t="s">
        <v>79</v>
      </c>
    </row>
    <row r="805" spans="1:80">
      <c r="A805"/>
      <c r="B805"/>
      <c r="C805"/>
      <c r="D805"/>
      <c r="E805"/>
      <c r="F805"/>
      <c r="G805"/>
      <c r="H805"/>
      <c r="I805"/>
      <c r="J805"/>
      <c r="K805"/>
      <c r="L805"/>
      <c r="M805"/>
      <c r="N805"/>
      <c r="O805"/>
      <c r="P805"/>
      <c r="Q805"/>
      <c r="R805"/>
      <c r="S805"/>
      <c r="T805"/>
      <c r="U805"/>
      <c r="V805"/>
      <c r="W805"/>
      <c r="X805"/>
      <c r="Y805"/>
      <c r="Z805"/>
      <c r="AA805"/>
      <c r="AB805"/>
      <c r="AC805"/>
      <c r="AD805"/>
      <c r="AE805"/>
      <c r="AF805"/>
      <c r="AG805"/>
      <c r="AH805"/>
      <c r="AI805"/>
      <c r="AJ805"/>
      <c r="AK805"/>
      <c r="AL805"/>
      <c r="AM805"/>
      <c r="AN805"/>
      <c r="AO805"/>
      <c r="AP805"/>
      <c r="AQ805"/>
      <c r="AR805"/>
      <c r="AS805"/>
      <c r="AT805"/>
      <c r="AU805"/>
      <c r="AV805"/>
      <c r="AW805"/>
      <c r="AX805"/>
      <c r="AY805"/>
      <c r="AZ805"/>
      <c r="BA805"/>
      <c r="BB805"/>
      <c r="BC805"/>
      <c r="BD805"/>
      <c r="BE805"/>
      <c r="BF805"/>
      <c r="BG805"/>
      <c r="BH805"/>
      <c r="BI805"/>
      <c r="BJ805"/>
      <c r="BK805"/>
      <c r="BL805"/>
      <c r="BM805"/>
      <c r="BN805"/>
      <c r="BO805"/>
      <c r="BP805"/>
      <c r="BQ805"/>
      <c r="BR805"/>
      <c r="BS805"/>
      <c r="BT805"/>
      <c r="BU805"/>
      <c r="BV805"/>
      <c r="BY805" s="21">
        <v>156524.51999999999</v>
      </c>
      <c r="BZ805" s="21">
        <v>0</v>
      </c>
      <c r="CA805" s="21"/>
      <c r="CB805" s="21" t="s">
        <v>79</v>
      </c>
    </row>
    <row r="806" spans="1:80">
      <c r="A806"/>
      <c r="B806"/>
      <c r="C806"/>
      <c r="D806"/>
      <c r="E806"/>
      <c r="F806"/>
      <c r="G806"/>
      <c r="H806"/>
      <c r="I806"/>
      <c r="J806"/>
      <c r="K806"/>
      <c r="L806"/>
      <c r="M806"/>
      <c r="N806"/>
      <c r="O806"/>
      <c r="P806"/>
      <c r="Q806"/>
      <c r="R806"/>
      <c r="S806"/>
      <c r="T806"/>
      <c r="U806"/>
      <c r="V806"/>
      <c r="W806"/>
      <c r="X806"/>
      <c r="Y806"/>
      <c r="Z806"/>
      <c r="AA806"/>
      <c r="AB806"/>
      <c r="AC806"/>
      <c r="AD806"/>
      <c r="AE806"/>
      <c r="AF806"/>
      <c r="AG806"/>
      <c r="AH806"/>
      <c r="AI806"/>
      <c r="AJ806"/>
      <c r="AK806"/>
      <c r="AL806"/>
      <c r="AM806"/>
      <c r="AN806"/>
      <c r="AO806"/>
      <c r="AP806"/>
      <c r="AQ806"/>
      <c r="AR806"/>
      <c r="AS806"/>
      <c r="AT806"/>
      <c r="AU806"/>
      <c r="AV806"/>
      <c r="AW806"/>
      <c r="AX806"/>
      <c r="AY806"/>
      <c r="AZ806"/>
      <c r="BA806"/>
      <c r="BB806"/>
      <c r="BC806"/>
      <c r="BD806"/>
      <c r="BE806"/>
      <c r="BF806"/>
      <c r="BG806"/>
      <c r="BH806"/>
      <c r="BI806"/>
      <c r="BJ806"/>
      <c r="BK806"/>
      <c r="BL806"/>
      <c r="BM806"/>
      <c r="BN806"/>
      <c r="BO806"/>
      <c r="BP806"/>
      <c r="BQ806"/>
      <c r="BR806"/>
      <c r="BS806"/>
      <c r="BT806"/>
      <c r="BU806"/>
      <c r="BV806"/>
      <c r="BY806" s="21">
        <v>156524.51999999999</v>
      </c>
      <c r="BZ806" s="21">
        <v>0</v>
      </c>
      <c r="CA806" s="21"/>
      <c r="CB806" s="21" t="s">
        <v>79</v>
      </c>
    </row>
    <row r="807" spans="1:80">
      <c r="A807"/>
      <c r="B807"/>
      <c r="C807"/>
      <c r="D807"/>
      <c r="E807"/>
      <c r="F807"/>
      <c r="G807"/>
      <c r="H807"/>
      <c r="I807"/>
      <c r="J807"/>
      <c r="K807"/>
      <c r="L807"/>
      <c r="M807"/>
      <c r="N807"/>
      <c r="O807"/>
      <c r="P807"/>
      <c r="Q807"/>
      <c r="R807"/>
      <c r="S807"/>
      <c r="T807"/>
      <c r="U807"/>
      <c r="V807"/>
      <c r="W807"/>
      <c r="X807"/>
      <c r="Y807"/>
      <c r="Z807"/>
      <c r="AA807"/>
      <c r="AB807"/>
      <c r="AC807"/>
      <c r="AD807"/>
      <c r="AE807"/>
      <c r="AF807"/>
      <c r="AG807"/>
      <c r="AH807"/>
      <c r="AI807"/>
      <c r="AJ807"/>
      <c r="AK807"/>
      <c r="AL807"/>
      <c r="AM807"/>
      <c r="AN807"/>
      <c r="AO807"/>
      <c r="AP807"/>
      <c r="AQ807"/>
      <c r="AR807"/>
      <c r="AS807"/>
      <c r="AT807"/>
      <c r="AU807"/>
      <c r="AV807"/>
      <c r="AW807"/>
      <c r="AX807"/>
      <c r="AY807"/>
      <c r="AZ807"/>
      <c r="BA807"/>
      <c r="BB807"/>
      <c r="BC807"/>
      <c r="BD807"/>
      <c r="BE807"/>
      <c r="BF807"/>
      <c r="BG807"/>
      <c r="BH807"/>
      <c r="BI807"/>
      <c r="BJ807"/>
      <c r="BK807"/>
      <c r="BL807"/>
      <c r="BM807"/>
      <c r="BN807"/>
      <c r="BO807"/>
      <c r="BP807"/>
      <c r="BQ807"/>
      <c r="BR807"/>
      <c r="BS807"/>
      <c r="BT807"/>
      <c r="BU807"/>
      <c r="BV807"/>
      <c r="BY807" s="21">
        <v>156524.51999999999</v>
      </c>
      <c r="BZ807" s="21">
        <v>0</v>
      </c>
      <c r="CA807" s="21"/>
      <c r="CB807" s="21" t="s">
        <v>79</v>
      </c>
    </row>
    <row r="808" spans="1:80">
      <c r="A808"/>
      <c r="B808"/>
      <c r="C808"/>
      <c r="D808"/>
      <c r="E808"/>
      <c r="F808"/>
      <c r="G808"/>
      <c r="H808"/>
      <c r="I808"/>
      <c r="J808"/>
      <c r="K808"/>
      <c r="L808"/>
      <c r="M808"/>
      <c r="N808"/>
      <c r="O808"/>
      <c r="P808"/>
      <c r="Q808"/>
      <c r="R808"/>
      <c r="S808"/>
      <c r="T808"/>
      <c r="U808"/>
      <c r="V808"/>
      <c r="W808"/>
      <c r="X808"/>
      <c r="Y808"/>
      <c r="Z808"/>
      <c r="AA808"/>
      <c r="AB808"/>
      <c r="AC808"/>
      <c r="AD808"/>
      <c r="AE808"/>
      <c r="AF808"/>
      <c r="AG808"/>
      <c r="AH808"/>
      <c r="AI808"/>
      <c r="AJ808"/>
      <c r="AK808"/>
      <c r="AL808"/>
      <c r="AM808"/>
      <c r="AN808"/>
      <c r="AO808"/>
      <c r="AP808"/>
      <c r="AQ808"/>
      <c r="AR808"/>
      <c r="AS808"/>
      <c r="AT808"/>
      <c r="AU808"/>
      <c r="AV808"/>
      <c r="AW808"/>
      <c r="AX808"/>
      <c r="AY808"/>
      <c r="AZ808"/>
      <c r="BA808"/>
      <c r="BB808"/>
      <c r="BC808"/>
      <c r="BD808"/>
      <c r="BE808"/>
      <c r="BF808"/>
      <c r="BG808"/>
      <c r="BH808"/>
      <c r="BI808"/>
      <c r="BJ808"/>
      <c r="BK808"/>
      <c r="BL808"/>
      <c r="BM808"/>
      <c r="BN808"/>
      <c r="BO808"/>
      <c r="BP808"/>
      <c r="BQ808"/>
      <c r="BR808"/>
      <c r="BS808"/>
      <c r="BT808"/>
      <c r="BU808"/>
      <c r="BV808"/>
      <c r="BY808" s="21">
        <v>101480.36</v>
      </c>
      <c r="BZ808" s="21">
        <v>0</v>
      </c>
      <c r="CA808" s="21"/>
      <c r="CB808" s="21" t="s">
        <v>79</v>
      </c>
    </row>
    <row r="809" spans="1:80">
      <c r="A809"/>
      <c r="B809"/>
      <c r="C809"/>
      <c r="D809"/>
      <c r="E809"/>
      <c r="F809"/>
      <c r="G809"/>
      <c r="H809"/>
      <c r="I809"/>
      <c r="J809"/>
      <c r="K809"/>
      <c r="L809"/>
      <c r="M809"/>
      <c r="N809"/>
      <c r="O809"/>
      <c r="P809"/>
      <c r="Q809"/>
      <c r="R809"/>
      <c r="S809"/>
      <c r="T809"/>
      <c r="U809"/>
      <c r="V809"/>
      <c r="W809"/>
      <c r="X809"/>
      <c r="Y809"/>
      <c r="Z809"/>
      <c r="AA809"/>
      <c r="AB809"/>
      <c r="AC809"/>
      <c r="AD809"/>
      <c r="AE809"/>
      <c r="AF809"/>
      <c r="AG809"/>
      <c r="AH809"/>
      <c r="AI809"/>
      <c r="AJ809"/>
      <c r="AK809"/>
      <c r="AL809"/>
      <c r="AM809"/>
      <c r="AN809"/>
      <c r="AO809"/>
      <c r="AP809"/>
      <c r="AQ809"/>
      <c r="AR809"/>
      <c r="AS809"/>
      <c r="AT809"/>
      <c r="AU809"/>
      <c r="AV809"/>
      <c r="AW809"/>
      <c r="AX809"/>
      <c r="AY809"/>
      <c r="AZ809"/>
      <c r="BA809"/>
      <c r="BB809"/>
      <c r="BC809"/>
      <c r="BD809"/>
      <c r="BE809"/>
      <c r="BF809"/>
      <c r="BG809"/>
      <c r="BH809"/>
      <c r="BI809"/>
      <c r="BJ809"/>
      <c r="BK809"/>
      <c r="BL809"/>
      <c r="BM809"/>
      <c r="BN809"/>
      <c r="BO809"/>
      <c r="BP809"/>
      <c r="BQ809"/>
      <c r="BR809"/>
      <c r="BS809"/>
      <c r="BT809"/>
      <c r="BU809"/>
      <c r="BV809"/>
      <c r="BY809" s="21">
        <v>101480.36</v>
      </c>
      <c r="BZ809" s="21">
        <v>0</v>
      </c>
      <c r="CA809" s="21"/>
      <c r="CB809" s="21" t="s">
        <v>79</v>
      </c>
    </row>
    <row r="810" spans="1:80">
      <c r="A810"/>
      <c r="B810"/>
      <c r="C810"/>
      <c r="D810"/>
      <c r="E810"/>
      <c r="F810"/>
      <c r="G810"/>
      <c r="H810"/>
      <c r="I810"/>
      <c r="J810"/>
      <c r="K810"/>
      <c r="L810"/>
      <c r="M810"/>
      <c r="N810"/>
      <c r="O810"/>
      <c r="P810"/>
      <c r="Q810"/>
      <c r="R810"/>
      <c r="S810"/>
      <c r="T810"/>
      <c r="U810"/>
      <c r="V810"/>
      <c r="W810"/>
      <c r="X810"/>
      <c r="Y810"/>
      <c r="Z810"/>
      <c r="AA810"/>
      <c r="AB810"/>
      <c r="AC810"/>
      <c r="AD810"/>
      <c r="AE810"/>
      <c r="AF810"/>
      <c r="AG810"/>
      <c r="AH810"/>
      <c r="AI810"/>
      <c r="AJ810"/>
      <c r="AK810"/>
      <c r="AL810"/>
      <c r="AM810"/>
      <c r="AN810"/>
      <c r="AO810"/>
      <c r="AP810"/>
      <c r="AQ810"/>
      <c r="AR810"/>
      <c r="AS810"/>
      <c r="AT810"/>
      <c r="AU810"/>
      <c r="AV810"/>
      <c r="AW810"/>
      <c r="AX810"/>
      <c r="AY810"/>
      <c r="AZ810"/>
      <c r="BA810"/>
      <c r="BB810"/>
      <c r="BC810"/>
      <c r="BD810"/>
      <c r="BE810"/>
      <c r="BF810"/>
      <c r="BG810"/>
      <c r="BH810"/>
      <c r="BI810"/>
      <c r="BJ810"/>
      <c r="BK810"/>
      <c r="BL810"/>
      <c r="BM810"/>
      <c r="BN810"/>
      <c r="BO810"/>
      <c r="BP810"/>
      <c r="BQ810"/>
      <c r="BR810"/>
      <c r="BS810"/>
      <c r="BT810"/>
      <c r="BU810"/>
      <c r="BV810"/>
      <c r="BY810" s="21">
        <v>101480.36</v>
      </c>
      <c r="BZ810" s="21">
        <v>0</v>
      </c>
      <c r="CA810" s="21"/>
      <c r="CB810" s="21" t="s">
        <v>79</v>
      </c>
    </row>
    <row r="811" spans="1:80">
      <c r="A811"/>
      <c r="B811"/>
      <c r="C811"/>
      <c r="D811"/>
      <c r="E811"/>
      <c r="F811"/>
      <c r="G811"/>
      <c r="H811"/>
      <c r="I811"/>
      <c r="J811"/>
      <c r="K811"/>
      <c r="L811"/>
      <c r="M811"/>
      <c r="N811"/>
      <c r="O811"/>
      <c r="P811"/>
      <c r="Q811"/>
      <c r="R811"/>
      <c r="S811"/>
      <c r="T811"/>
      <c r="U811"/>
      <c r="V811"/>
      <c r="W811"/>
      <c r="X811"/>
      <c r="Y811"/>
      <c r="Z811"/>
      <c r="AA811"/>
      <c r="AB811"/>
      <c r="AC811"/>
      <c r="AD811"/>
      <c r="AE811"/>
      <c r="AF811"/>
      <c r="AG811"/>
      <c r="AH811"/>
      <c r="AI811"/>
      <c r="AJ811"/>
      <c r="AK811"/>
      <c r="AL811"/>
      <c r="AM811"/>
      <c r="AN811"/>
      <c r="AO811"/>
      <c r="AP811"/>
      <c r="AQ811"/>
      <c r="AR811"/>
      <c r="AS811"/>
      <c r="AT811"/>
      <c r="AU811"/>
      <c r="AV811"/>
      <c r="AW811"/>
      <c r="AX811"/>
      <c r="AY811"/>
      <c r="AZ811"/>
      <c r="BA811"/>
      <c r="BB811"/>
      <c r="BC811"/>
      <c r="BD811"/>
      <c r="BE811"/>
      <c r="BF811"/>
      <c r="BG811"/>
      <c r="BH811"/>
      <c r="BI811"/>
      <c r="BJ811"/>
      <c r="BK811"/>
      <c r="BL811"/>
      <c r="BM811"/>
      <c r="BN811"/>
      <c r="BO811"/>
      <c r="BP811"/>
      <c r="BQ811"/>
      <c r="BR811"/>
      <c r="BS811"/>
      <c r="BT811"/>
      <c r="BU811"/>
      <c r="BV811"/>
      <c r="BY811" s="21">
        <v>101480.36</v>
      </c>
      <c r="BZ811" s="21">
        <v>0</v>
      </c>
      <c r="CA811" s="21"/>
      <c r="CB811" s="21" t="s">
        <v>79</v>
      </c>
    </row>
    <row r="812" spans="1:80">
      <c r="A812"/>
      <c r="B812"/>
      <c r="C812"/>
      <c r="D812"/>
      <c r="E812"/>
      <c r="F812"/>
      <c r="G812"/>
      <c r="H812"/>
      <c r="I812"/>
      <c r="J812"/>
      <c r="K812"/>
      <c r="L812"/>
      <c r="M812"/>
      <c r="N812"/>
      <c r="O812"/>
      <c r="P812"/>
      <c r="Q812"/>
      <c r="R812"/>
      <c r="S812"/>
      <c r="T812"/>
      <c r="U812"/>
      <c r="V812"/>
      <c r="W812"/>
      <c r="X812"/>
      <c r="Y812"/>
      <c r="Z812"/>
      <c r="AA812"/>
      <c r="AB812"/>
      <c r="AC812"/>
      <c r="AD812"/>
      <c r="AE812"/>
      <c r="AF812"/>
      <c r="AG812"/>
      <c r="AH812"/>
      <c r="AI812"/>
      <c r="AJ812"/>
      <c r="AK812"/>
      <c r="AL812"/>
      <c r="AM812"/>
      <c r="AN812"/>
      <c r="AO812"/>
      <c r="AP812"/>
      <c r="AQ812"/>
      <c r="AR812"/>
      <c r="AS812"/>
      <c r="AT812"/>
      <c r="AU812"/>
      <c r="AV812"/>
      <c r="AW812"/>
      <c r="AX812"/>
      <c r="AY812"/>
      <c r="AZ812"/>
      <c r="BA812"/>
      <c r="BB812"/>
      <c r="BC812"/>
      <c r="BD812"/>
      <c r="BE812"/>
      <c r="BF812"/>
      <c r="BG812"/>
      <c r="BH812"/>
      <c r="BI812"/>
      <c r="BJ812"/>
      <c r="BK812"/>
      <c r="BL812"/>
      <c r="BM812"/>
      <c r="BN812"/>
      <c r="BO812"/>
      <c r="BP812"/>
      <c r="BQ812"/>
      <c r="BR812"/>
      <c r="BS812"/>
      <c r="BT812"/>
      <c r="BU812"/>
      <c r="BV812"/>
      <c r="BY812" s="21">
        <v>101480.36</v>
      </c>
      <c r="BZ812" s="21">
        <v>0</v>
      </c>
      <c r="CA812" s="21"/>
      <c r="CB812" s="21" t="s">
        <v>79</v>
      </c>
    </row>
    <row r="813" spans="1:80">
      <c r="A813"/>
      <c r="B813"/>
      <c r="C813"/>
      <c r="D813"/>
      <c r="E813"/>
      <c r="F813"/>
      <c r="G813"/>
      <c r="H813"/>
      <c r="I813"/>
      <c r="J813"/>
      <c r="K813"/>
      <c r="L813"/>
      <c r="M813"/>
      <c r="N813"/>
      <c r="O813"/>
      <c r="P813"/>
      <c r="Q813"/>
      <c r="R813"/>
      <c r="S813"/>
      <c r="T813"/>
      <c r="U813"/>
      <c r="V813"/>
      <c r="W813"/>
      <c r="X813"/>
      <c r="Y813"/>
      <c r="Z813"/>
      <c r="AA813"/>
      <c r="AB813"/>
      <c r="AC813"/>
      <c r="AD813"/>
      <c r="AE813"/>
      <c r="AF813"/>
      <c r="AG813"/>
      <c r="AH813"/>
      <c r="AI813"/>
      <c r="AJ813"/>
      <c r="AK813"/>
      <c r="AL813"/>
      <c r="AM813"/>
      <c r="AN813"/>
      <c r="AO813"/>
      <c r="AP813"/>
      <c r="AQ813"/>
      <c r="AR813"/>
      <c r="AS813"/>
      <c r="AT813"/>
      <c r="AU813"/>
      <c r="AV813"/>
      <c r="AW813"/>
      <c r="AX813"/>
      <c r="AY813"/>
      <c r="AZ813"/>
      <c r="BA813"/>
      <c r="BB813"/>
      <c r="BC813"/>
      <c r="BD813"/>
      <c r="BE813"/>
      <c r="BF813"/>
      <c r="BG813"/>
      <c r="BH813"/>
      <c r="BI813"/>
      <c r="BJ813"/>
      <c r="BK813"/>
      <c r="BL813"/>
      <c r="BM813"/>
      <c r="BN813"/>
      <c r="BO813"/>
      <c r="BP813"/>
      <c r="BQ813"/>
      <c r="BR813"/>
      <c r="BS813"/>
      <c r="BT813"/>
      <c r="BU813"/>
      <c r="BV813"/>
      <c r="BY813" s="21">
        <v>101480.36</v>
      </c>
      <c r="BZ813" s="21">
        <v>0</v>
      </c>
      <c r="CA813" s="21"/>
      <c r="CB813" s="21" t="s">
        <v>79</v>
      </c>
    </row>
    <row r="814" spans="1:80">
      <c r="A814"/>
      <c r="B814"/>
      <c r="C814"/>
      <c r="D814"/>
      <c r="E814"/>
      <c r="F814"/>
      <c r="G814"/>
      <c r="H814"/>
      <c r="I814"/>
      <c r="J814"/>
      <c r="K814"/>
      <c r="L814"/>
      <c r="M814"/>
      <c r="N814"/>
      <c r="O814"/>
      <c r="P814"/>
      <c r="Q814"/>
      <c r="R814"/>
      <c r="S814"/>
      <c r="T814"/>
      <c r="U814"/>
      <c r="V814"/>
      <c r="W814"/>
      <c r="X814"/>
      <c r="Y814"/>
      <c r="Z814"/>
      <c r="AA814"/>
      <c r="AB814"/>
      <c r="AC814"/>
      <c r="AD814"/>
      <c r="AE814"/>
      <c r="AF814"/>
      <c r="AG814"/>
      <c r="AH814"/>
      <c r="AI814"/>
      <c r="AJ814"/>
      <c r="AK814"/>
      <c r="AL814"/>
      <c r="AM814"/>
      <c r="AN814"/>
      <c r="AO814"/>
      <c r="AP814"/>
      <c r="AQ814"/>
      <c r="AR814"/>
      <c r="AS814"/>
      <c r="AT814"/>
      <c r="AU814"/>
      <c r="AV814"/>
      <c r="AW814"/>
      <c r="AX814"/>
      <c r="AY814"/>
      <c r="AZ814"/>
      <c r="BA814"/>
      <c r="BB814"/>
      <c r="BC814"/>
      <c r="BD814"/>
      <c r="BE814"/>
      <c r="BF814"/>
      <c r="BG814"/>
      <c r="BH814"/>
      <c r="BI814"/>
      <c r="BJ814"/>
      <c r="BK814"/>
      <c r="BL814"/>
      <c r="BM814"/>
      <c r="BN814"/>
      <c r="BO814"/>
      <c r="BP814"/>
      <c r="BQ814"/>
      <c r="BR814"/>
      <c r="BS814"/>
      <c r="BT814"/>
      <c r="BU814"/>
      <c r="BV814"/>
      <c r="BY814" s="21">
        <v>101480.36</v>
      </c>
      <c r="BZ814" s="21">
        <v>0</v>
      </c>
      <c r="CA814" s="21"/>
      <c r="CB814" s="21" t="s">
        <v>79</v>
      </c>
    </row>
    <row r="815" spans="1:80">
      <c r="A815"/>
      <c r="B815"/>
      <c r="C815"/>
      <c r="D815"/>
      <c r="E815"/>
      <c r="F815"/>
      <c r="G815"/>
      <c r="H815"/>
      <c r="I815"/>
      <c r="J815"/>
      <c r="K815"/>
      <c r="L815"/>
      <c r="M815"/>
      <c r="N815"/>
      <c r="O815"/>
      <c r="P815"/>
      <c r="Q815"/>
      <c r="R815"/>
      <c r="S815"/>
      <c r="T815"/>
      <c r="U815"/>
      <c r="V815"/>
      <c r="W815"/>
      <c r="X815"/>
      <c r="Y815"/>
      <c r="Z815"/>
      <c r="AA815"/>
      <c r="AB815"/>
      <c r="AC815"/>
      <c r="AD815"/>
      <c r="AE815"/>
      <c r="AF815"/>
      <c r="AG815"/>
      <c r="AH815"/>
      <c r="AI815"/>
      <c r="AJ815"/>
      <c r="AK815"/>
      <c r="AL815"/>
      <c r="AM815"/>
      <c r="AN815"/>
      <c r="AO815"/>
      <c r="AP815"/>
      <c r="AQ815"/>
      <c r="AR815"/>
      <c r="AS815"/>
      <c r="AT815"/>
      <c r="AU815"/>
      <c r="AV815"/>
      <c r="AW815"/>
      <c r="AX815"/>
      <c r="AY815"/>
      <c r="AZ815"/>
      <c r="BA815"/>
      <c r="BB815"/>
      <c r="BC815"/>
      <c r="BD815"/>
      <c r="BE815"/>
      <c r="BF815"/>
      <c r="BG815"/>
      <c r="BH815"/>
      <c r="BI815"/>
      <c r="BJ815"/>
      <c r="BK815"/>
      <c r="BL815"/>
      <c r="BM815"/>
      <c r="BN815"/>
      <c r="BO815"/>
      <c r="BP815"/>
      <c r="BQ815"/>
      <c r="BR815"/>
      <c r="BS815"/>
      <c r="BT815"/>
      <c r="BU815"/>
      <c r="BV815"/>
      <c r="BY815" s="21">
        <v>101480.36</v>
      </c>
      <c r="BZ815" s="21">
        <v>0</v>
      </c>
      <c r="CA815" s="21"/>
      <c r="CB815" s="21" t="s">
        <v>79</v>
      </c>
    </row>
    <row r="816" spans="1:80">
      <c r="A816"/>
      <c r="B816"/>
      <c r="C816"/>
      <c r="D816"/>
      <c r="E816"/>
      <c r="F816"/>
      <c r="G816"/>
      <c r="H816"/>
      <c r="I816"/>
      <c r="J816"/>
      <c r="K816"/>
      <c r="L816"/>
      <c r="M816"/>
      <c r="N816"/>
      <c r="O816"/>
      <c r="P816"/>
      <c r="Q816"/>
      <c r="R816"/>
      <c r="S816"/>
      <c r="T816"/>
      <c r="U816"/>
      <c r="V816"/>
      <c r="W816"/>
      <c r="X816"/>
      <c r="Y816"/>
      <c r="Z816"/>
      <c r="AA816"/>
      <c r="AB816"/>
      <c r="AC816"/>
      <c r="AD816"/>
      <c r="AE816"/>
      <c r="AF816"/>
      <c r="AG816"/>
      <c r="AH816"/>
      <c r="AI816"/>
      <c r="AJ816"/>
      <c r="AK816"/>
      <c r="AL816"/>
      <c r="AM816"/>
      <c r="AN816"/>
      <c r="AO816"/>
      <c r="AP816"/>
      <c r="AQ816"/>
      <c r="AR816"/>
      <c r="AS816"/>
      <c r="AT816"/>
      <c r="AU816"/>
      <c r="AV816"/>
      <c r="AW816"/>
      <c r="AX816"/>
      <c r="AY816"/>
      <c r="AZ816"/>
      <c r="BA816"/>
      <c r="BB816"/>
      <c r="BC816"/>
      <c r="BD816"/>
      <c r="BE816"/>
      <c r="BF816"/>
      <c r="BG816"/>
      <c r="BH816"/>
      <c r="BI816"/>
      <c r="BJ816"/>
      <c r="BK816"/>
      <c r="BL816"/>
      <c r="BM816"/>
      <c r="BN816"/>
      <c r="BO816"/>
      <c r="BP816"/>
      <c r="BQ816"/>
      <c r="BR816"/>
      <c r="BS816"/>
      <c r="BT816"/>
      <c r="BU816"/>
      <c r="BV816"/>
      <c r="BY816" s="21">
        <v>113985.64</v>
      </c>
      <c r="BZ816" s="21">
        <v>0</v>
      </c>
      <c r="CA816" s="21"/>
      <c r="CB816" s="21" t="s">
        <v>79</v>
      </c>
    </row>
    <row r="817" spans="1:80">
      <c r="A817"/>
      <c r="B817"/>
      <c r="C817"/>
      <c r="D817"/>
      <c r="E817"/>
      <c r="F817"/>
      <c r="G817"/>
      <c r="H817"/>
      <c r="I817"/>
      <c r="J817"/>
      <c r="K817"/>
      <c r="L817"/>
      <c r="M817"/>
      <c r="N817"/>
      <c r="O817"/>
      <c r="P817"/>
      <c r="Q817"/>
      <c r="R817"/>
      <c r="S817"/>
      <c r="T817"/>
      <c r="U817"/>
      <c r="V817"/>
      <c r="W817"/>
      <c r="X817"/>
      <c r="Y817"/>
      <c r="Z817"/>
      <c r="AA817"/>
      <c r="AB817"/>
      <c r="AC817"/>
      <c r="AD817"/>
      <c r="AE817"/>
      <c r="AF817"/>
      <c r="AG817"/>
      <c r="AH817"/>
      <c r="AI817"/>
      <c r="AJ817"/>
      <c r="AK817"/>
      <c r="AL817"/>
      <c r="AM817"/>
      <c r="AN817"/>
      <c r="AO817"/>
      <c r="AP817"/>
      <c r="AQ817"/>
      <c r="AR817"/>
      <c r="AS817"/>
      <c r="AT817"/>
      <c r="AU817"/>
      <c r="AV817"/>
      <c r="AW817"/>
      <c r="AX817"/>
      <c r="AY817"/>
      <c r="AZ817"/>
      <c r="BA817"/>
      <c r="BB817"/>
      <c r="BC817"/>
      <c r="BD817"/>
      <c r="BE817"/>
      <c r="BF817"/>
      <c r="BG817"/>
      <c r="BH817"/>
      <c r="BI817"/>
      <c r="BJ817"/>
      <c r="BK817"/>
      <c r="BL817"/>
      <c r="BM817"/>
      <c r="BN817"/>
      <c r="BO817"/>
      <c r="BP817"/>
      <c r="BQ817"/>
      <c r="BR817"/>
      <c r="BS817"/>
      <c r="BT817"/>
      <c r="BU817"/>
      <c r="BV817"/>
      <c r="BY817" s="21">
        <v>113985.64</v>
      </c>
      <c r="BZ817" s="21">
        <v>0</v>
      </c>
      <c r="CA817" s="21"/>
      <c r="CB817" s="21" t="s">
        <v>79</v>
      </c>
    </row>
    <row r="818" spans="1:80">
      <c r="A818"/>
      <c r="B818"/>
      <c r="C818"/>
      <c r="D818"/>
      <c r="E818"/>
      <c r="F818"/>
      <c r="G818"/>
      <c r="H818"/>
      <c r="I818"/>
      <c r="J818"/>
      <c r="K818"/>
      <c r="L818"/>
      <c r="M818"/>
      <c r="N818"/>
      <c r="O818"/>
      <c r="P818"/>
      <c r="Q818"/>
      <c r="R818"/>
      <c r="S818"/>
      <c r="T818"/>
      <c r="U818"/>
      <c r="V818"/>
      <c r="W818"/>
      <c r="X818"/>
      <c r="Y818"/>
      <c r="Z818"/>
      <c r="AA818"/>
      <c r="AB818"/>
      <c r="AC818"/>
      <c r="AD818"/>
      <c r="AE818"/>
      <c r="AF818"/>
      <c r="AG818"/>
      <c r="AH818"/>
      <c r="AI818"/>
      <c r="AJ818"/>
      <c r="AK818"/>
      <c r="AL818"/>
      <c r="AM818"/>
      <c r="AN818"/>
      <c r="AO818"/>
      <c r="AP818"/>
      <c r="AQ818"/>
      <c r="AR818"/>
      <c r="AS818"/>
      <c r="AT818"/>
      <c r="AU818"/>
      <c r="AV818"/>
      <c r="AW818"/>
      <c r="AX818"/>
      <c r="AY818"/>
      <c r="AZ818"/>
      <c r="BA818"/>
      <c r="BB818"/>
      <c r="BC818"/>
      <c r="BD818"/>
      <c r="BE818"/>
      <c r="BF818"/>
      <c r="BG818"/>
      <c r="BH818"/>
      <c r="BI818"/>
      <c r="BJ818"/>
      <c r="BK818"/>
      <c r="BL818"/>
      <c r="BM818"/>
      <c r="BN818"/>
      <c r="BO818"/>
      <c r="BP818"/>
      <c r="BQ818"/>
      <c r="BR818"/>
      <c r="BS818"/>
      <c r="BT818"/>
      <c r="BU818"/>
      <c r="BV818"/>
      <c r="BY818" s="21">
        <v>113985.64</v>
      </c>
      <c r="BZ818" s="21">
        <v>0</v>
      </c>
      <c r="CA818" s="21"/>
      <c r="CB818" s="21" t="s">
        <v>79</v>
      </c>
    </row>
    <row r="819" spans="1:80">
      <c r="A819"/>
      <c r="B819"/>
      <c r="C819"/>
      <c r="D819"/>
      <c r="E819"/>
      <c r="F819"/>
      <c r="G819"/>
      <c r="H819"/>
      <c r="I819"/>
      <c r="J819"/>
      <c r="K819"/>
      <c r="L819"/>
      <c r="M819"/>
      <c r="N819"/>
      <c r="O819"/>
      <c r="P819"/>
      <c r="Q819"/>
      <c r="R819"/>
      <c r="S819"/>
      <c r="T819"/>
      <c r="U819"/>
      <c r="V819"/>
      <c r="W819"/>
      <c r="X819"/>
      <c r="Y819"/>
      <c r="Z819"/>
      <c r="AA819"/>
      <c r="AB819"/>
      <c r="AC819"/>
      <c r="AD819"/>
      <c r="AE819"/>
      <c r="AF819"/>
      <c r="AG819"/>
      <c r="AH819"/>
      <c r="AI819"/>
      <c r="AJ819"/>
      <c r="AK819"/>
      <c r="AL819"/>
      <c r="AM819"/>
      <c r="AN819"/>
      <c r="AO819"/>
      <c r="AP819"/>
      <c r="AQ819"/>
      <c r="AR819"/>
      <c r="AS819"/>
      <c r="AT819"/>
      <c r="AU819"/>
      <c r="AV819"/>
      <c r="AW819"/>
      <c r="AX819"/>
      <c r="AY819"/>
      <c r="AZ819"/>
      <c r="BA819"/>
      <c r="BB819"/>
      <c r="BC819"/>
      <c r="BD819"/>
      <c r="BE819"/>
      <c r="BF819"/>
      <c r="BG819"/>
      <c r="BH819"/>
      <c r="BI819"/>
      <c r="BJ819"/>
      <c r="BK819"/>
      <c r="BL819"/>
      <c r="BM819"/>
      <c r="BN819"/>
      <c r="BO819"/>
      <c r="BP819"/>
      <c r="BQ819"/>
      <c r="BR819"/>
      <c r="BS819"/>
      <c r="BT819"/>
      <c r="BU819"/>
      <c r="BV819"/>
      <c r="BY819" s="21">
        <v>113985.64</v>
      </c>
      <c r="BZ819" s="21">
        <v>0</v>
      </c>
      <c r="CA819" s="21"/>
      <c r="CB819" s="21" t="s">
        <v>79</v>
      </c>
    </row>
    <row r="820" spans="1:80">
      <c r="A820"/>
      <c r="B820"/>
      <c r="C820"/>
      <c r="D820"/>
      <c r="E820"/>
      <c r="F820"/>
      <c r="G820"/>
      <c r="H820"/>
      <c r="I820"/>
      <c r="J820"/>
      <c r="K820"/>
      <c r="L820"/>
      <c r="M820"/>
      <c r="N820"/>
      <c r="O820"/>
      <c r="P820"/>
      <c r="Q820"/>
      <c r="R820"/>
      <c r="S820"/>
      <c r="T820"/>
      <c r="U820"/>
      <c r="V820"/>
      <c r="W820"/>
      <c r="X820"/>
      <c r="Y820"/>
      <c r="Z820"/>
      <c r="AA820"/>
      <c r="AB820"/>
      <c r="AC820"/>
      <c r="AD820"/>
      <c r="AE820"/>
      <c r="AF820"/>
      <c r="AG820"/>
      <c r="AH820"/>
      <c r="AI820"/>
      <c r="AJ820"/>
      <c r="AK820"/>
      <c r="AL820"/>
      <c r="AM820"/>
      <c r="AN820"/>
      <c r="AO820"/>
      <c r="AP820"/>
      <c r="AQ820"/>
      <c r="AR820"/>
      <c r="AS820"/>
      <c r="AT820"/>
      <c r="AU820"/>
      <c r="AV820"/>
      <c r="AW820"/>
      <c r="AX820"/>
      <c r="AY820"/>
      <c r="AZ820"/>
      <c r="BA820"/>
      <c r="BB820"/>
      <c r="BC820"/>
      <c r="BD820"/>
      <c r="BE820"/>
      <c r="BF820"/>
      <c r="BG820"/>
      <c r="BH820"/>
      <c r="BI820"/>
      <c r="BJ820"/>
      <c r="BK820"/>
      <c r="BL820"/>
      <c r="BM820"/>
      <c r="BN820"/>
      <c r="BO820"/>
      <c r="BP820"/>
      <c r="BQ820"/>
      <c r="BR820"/>
      <c r="BS820"/>
      <c r="BT820"/>
      <c r="BU820"/>
      <c r="BV820"/>
      <c r="BY820" s="21">
        <v>124412.88</v>
      </c>
      <c r="BZ820" s="21">
        <v>0</v>
      </c>
      <c r="CA820" s="21"/>
      <c r="CB820" s="21" t="s">
        <v>79</v>
      </c>
    </row>
    <row r="821" spans="1:80">
      <c r="A821"/>
      <c r="B821"/>
      <c r="C821"/>
      <c r="D821"/>
      <c r="E821"/>
      <c r="F821"/>
      <c r="G821"/>
      <c r="H821"/>
      <c r="I821"/>
      <c r="J821"/>
      <c r="K821"/>
      <c r="L821"/>
      <c r="M821"/>
      <c r="N821"/>
      <c r="O821"/>
      <c r="P821"/>
      <c r="Q821"/>
      <c r="R821"/>
      <c r="S821"/>
      <c r="T821"/>
      <c r="U821"/>
      <c r="V821"/>
      <c r="W821"/>
      <c r="X821"/>
      <c r="Y821"/>
      <c r="Z821"/>
      <c r="AA821"/>
      <c r="AB821"/>
      <c r="AC821"/>
      <c r="AD821"/>
      <c r="AE821"/>
      <c r="AF821"/>
      <c r="AG821"/>
      <c r="AH821"/>
      <c r="AI821"/>
      <c r="AJ821"/>
      <c r="AK821"/>
      <c r="AL821"/>
      <c r="AM821"/>
      <c r="AN821"/>
      <c r="AO821"/>
      <c r="AP821"/>
      <c r="AQ821"/>
      <c r="AR821"/>
      <c r="AS821"/>
      <c r="AT821"/>
      <c r="AU821"/>
      <c r="AV821"/>
      <c r="AW821"/>
      <c r="AX821"/>
      <c r="AY821"/>
      <c r="AZ821"/>
      <c r="BA821"/>
      <c r="BB821"/>
      <c r="BC821"/>
      <c r="BD821"/>
      <c r="BE821"/>
      <c r="BF821"/>
      <c r="BG821"/>
      <c r="BH821"/>
      <c r="BI821"/>
      <c r="BJ821"/>
      <c r="BK821"/>
      <c r="BL821"/>
      <c r="BM821"/>
      <c r="BN821"/>
      <c r="BO821"/>
      <c r="BP821"/>
      <c r="BQ821"/>
      <c r="BR821"/>
      <c r="BS821"/>
      <c r="BT821"/>
      <c r="BU821"/>
      <c r="BV821"/>
      <c r="BY821" s="21">
        <v>124412.88</v>
      </c>
      <c r="BZ821" s="21">
        <v>0</v>
      </c>
      <c r="CA821" s="21"/>
      <c r="CB821" s="21" t="s">
        <v>79</v>
      </c>
    </row>
    <row r="822" spans="1:80">
      <c r="A822"/>
      <c r="B822"/>
      <c r="C822"/>
      <c r="D822"/>
      <c r="E822"/>
      <c r="F822"/>
      <c r="G822"/>
      <c r="H822"/>
      <c r="I822"/>
      <c r="J822"/>
      <c r="K822"/>
      <c r="L822"/>
      <c r="M822"/>
      <c r="N822"/>
      <c r="O822"/>
      <c r="P822"/>
      <c r="Q822"/>
      <c r="R822"/>
      <c r="S822"/>
      <c r="T822"/>
      <c r="U822"/>
      <c r="V822"/>
      <c r="W822"/>
      <c r="X822"/>
      <c r="Y822"/>
      <c r="Z822"/>
      <c r="AA822"/>
      <c r="AB822"/>
      <c r="AC822"/>
      <c r="AD822"/>
      <c r="AE822"/>
      <c r="AF822"/>
      <c r="AG822"/>
      <c r="AH822"/>
      <c r="AI822"/>
      <c r="AJ822"/>
      <c r="AK822"/>
      <c r="AL822"/>
      <c r="AM822"/>
      <c r="AN822"/>
      <c r="AO822"/>
      <c r="AP822"/>
      <c r="AQ822"/>
      <c r="AR822"/>
      <c r="AS822"/>
      <c r="AT822"/>
      <c r="AU822"/>
      <c r="AV822"/>
      <c r="AW822"/>
      <c r="AX822"/>
      <c r="AY822"/>
      <c r="AZ822"/>
      <c r="BA822"/>
      <c r="BB822"/>
      <c r="BC822"/>
      <c r="BD822"/>
      <c r="BE822"/>
      <c r="BF822"/>
      <c r="BG822"/>
      <c r="BH822"/>
      <c r="BI822"/>
      <c r="BJ822"/>
      <c r="BK822"/>
      <c r="BL822"/>
      <c r="BM822"/>
      <c r="BN822"/>
      <c r="BO822"/>
      <c r="BP822"/>
      <c r="BQ822"/>
      <c r="BR822"/>
      <c r="BS822"/>
      <c r="BT822"/>
      <c r="BU822"/>
      <c r="BV822"/>
      <c r="BY822" s="21">
        <v>124412.88</v>
      </c>
      <c r="BZ822" s="21">
        <v>0</v>
      </c>
      <c r="CA822" s="21"/>
      <c r="CB822" s="21" t="s">
        <v>79</v>
      </c>
    </row>
    <row r="823" spans="1:80">
      <c r="A823"/>
      <c r="B823"/>
      <c r="C823"/>
      <c r="D823"/>
      <c r="E823"/>
      <c r="F823"/>
      <c r="G823"/>
      <c r="H823"/>
      <c r="I823"/>
      <c r="J823"/>
      <c r="K823"/>
      <c r="L823"/>
      <c r="M823"/>
      <c r="N823"/>
      <c r="O823"/>
      <c r="P823"/>
      <c r="Q823"/>
      <c r="R823"/>
      <c r="S823"/>
      <c r="T823"/>
      <c r="U823"/>
      <c r="V823"/>
      <c r="W823"/>
      <c r="X823"/>
      <c r="Y823"/>
      <c r="Z823"/>
      <c r="AA823"/>
      <c r="AB823"/>
      <c r="AC823"/>
      <c r="AD823"/>
      <c r="AE823"/>
      <c r="AF823"/>
      <c r="AG823"/>
      <c r="AH823"/>
      <c r="AI823"/>
      <c r="AJ823"/>
      <c r="AK823"/>
      <c r="AL823"/>
      <c r="AM823"/>
      <c r="AN823"/>
      <c r="AO823"/>
      <c r="AP823"/>
      <c r="AQ823"/>
      <c r="AR823"/>
      <c r="AS823"/>
      <c r="AT823"/>
      <c r="AU823"/>
      <c r="AV823"/>
      <c r="AW823"/>
      <c r="AX823"/>
      <c r="AY823"/>
      <c r="AZ823"/>
      <c r="BA823"/>
      <c r="BB823"/>
      <c r="BC823"/>
      <c r="BD823"/>
      <c r="BE823"/>
      <c r="BF823"/>
      <c r="BG823"/>
      <c r="BH823"/>
      <c r="BI823"/>
      <c r="BJ823"/>
      <c r="BK823"/>
      <c r="BL823"/>
      <c r="BM823"/>
      <c r="BN823"/>
      <c r="BO823"/>
      <c r="BP823"/>
      <c r="BQ823"/>
      <c r="BR823"/>
      <c r="BS823"/>
      <c r="BT823"/>
      <c r="BU823"/>
      <c r="BV823"/>
      <c r="BY823" s="21">
        <v>124412.88</v>
      </c>
      <c r="BZ823" s="21">
        <v>0</v>
      </c>
      <c r="CA823" s="21"/>
      <c r="CB823" s="21" t="s">
        <v>79</v>
      </c>
    </row>
    <row r="824" spans="1:80">
      <c r="A824"/>
      <c r="B824"/>
      <c r="C824"/>
      <c r="D824"/>
      <c r="E824"/>
      <c r="F824"/>
      <c r="G824"/>
      <c r="H824"/>
      <c r="I824"/>
      <c r="J824"/>
      <c r="K824"/>
      <c r="L824"/>
      <c r="M824"/>
      <c r="N824"/>
      <c r="O824"/>
      <c r="P824"/>
      <c r="Q824"/>
      <c r="R824"/>
      <c r="S824"/>
      <c r="T824"/>
      <c r="U824"/>
      <c r="V824"/>
      <c r="W824"/>
      <c r="X824"/>
      <c r="Y824"/>
      <c r="Z824"/>
      <c r="AA824"/>
      <c r="AB824"/>
      <c r="AC824"/>
      <c r="AD824"/>
      <c r="AE824"/>
      <c r="AF824"/>
      <c r="AG824"/>
      <c r="AH824"/>
      <c r="AI824"/>
      <c r="AJ824"/>
      <c r="AK824"/>
      <c r="AL824"/>
      <c r="AM824"/>
      <c r="AN824"/>
      <c r="AO824"/>
      <c r="AP824"/>
      <c r="AQ824"/>
      <c r="AR824"/>
      <c r="AS824"/>
      <c r="AT824"/>
      <c r="AU824"/>
      <c r="AV824"/>
      <c r="AW824"/>
      <c r="AX824"/>
      <c r="AY824"/>
      <c r="AZ824"/>
      <c r="BA824"/>
      <c r="BB824"/>
      <c r="BC824"/>
      <c r="BD824"/>
      <c r="BE824"/>
      <c r="BF824"/>
      <c r="BG824"/>
      <c r="BH824"/>
      <c r="BI824"/>
      <c r="BJ824"/>
      <c r="BK824"/>
      <c r="BL824"/>
      <c r="BM824"/>
      <c r="BN824"/>
      <c r="BO824"/>
      <c r="BP824"/>
      <c r="BQ824"/>
      <c r="BR824"/>
      <c r="BS824"/>
      <c r="BT824"/>
      <c r="BU824"/>
      <c r="BV824"/>
      <c r="BY824" s="21">
        <v>124412.88</v>
      </c>
      <c r="BZ824" s="21">
        <v>0</v>
      </c>
      <c r="CA824" s="21"/>
      <c r="CB824" s="21" t="s">
        <v>79</v>
      </c>
    </row>
    <row r="825" spans="1:80">
      <c r="A825"/>
      <c r="B825"/>
      <c r="C825"/>
      <c r="D825"/>
      <c r="E825"/>
      <c r="F825"/>
      <c r="G825"/>
      <c r="H825"/>
      <c r="I825"/>
      <c r="J825"/>
      <c r="K825"/>
      <c r="L825"/>
      <c r="M825"/>
      <c r="N825"/>
      <c r="O825"/>
      <c r="P825"/>
      <c r="Q825"/>
      <c r="R825"/>
      <c r="S825"/>
      <c r="T825"/>
      <c r="U825"/>
      <c r="V825"/>
      <c r="W825"/>
      <c r="X825"/>
      <c r="Y825"/>
      <c r="Z825"/>
      <c r="AA825"/>
      <c r="AB825"/>
      <c r="AC825"/>
      <c r="AD825"/>
      <c r="AE825"/>
      <c r="AF825"/>
      <c r="AG825"/>
      <c r="AH825"/>
      <c r="AI825"/>
      <c r="AJ825"/>
      <c r="AK825"/>
      <c r="AL825"/>
      <c r="AM825"/>
      <c r="AN825"/>
      <c r="AO825"/>
      <c r="AP825"/>
      <c r="AQ825"/>
      <c r="AR825"/>
      <c r="AS825"/>
      <c r="AT825"/>
      <c r="AU825"/>
      <c r="AV825"/>
      <c r="AW825"/>
      <c r="AX825"/>
      <c r="AY825"/>
      <c r="AZ825"/>
      <c r="BA825"/>
      <c r="BB825"/>
      <c r="BC825"/>
      <c r="BD825"/>
      <c r="BE825"/>
      <c r="BF825"/>
      <c r="BG825"/>
      <c r="BH825"/>
      <c r="BI825"/>
      <c r="BJ825"/>
      <c r="BK825"/>
      <c r="BL825"/>
      <c r="BM825"/>
      <c r="BN825"/>
      <c r="BO825"/>
      <c r="BP825"/>
      <c r="BQ825"/>
      <c r="BR825"/>
      <c r="BS825"/>
      <c r="BT825"/>
      <c r="BU825"/>
      <c r="BV825"/>
      <c r="BY825" s="21">
        <v>124412.88</v>
      </c>
      <c r="BZ825" s="21">
        <v>0</v>
      </c>
      <c r="CA825" s="21"/>
      <c r="CB825" s="21" t="s">
        <v>79</v>
      </c>
    </row>
    <row r="826" spans="1:80">
      <c r="A826"/>
      <c r="B826"/>
      <c r="C826"/>
      <c r="D826"/>
      <c r="E826"/>
      <c r="F826"/>
      <c r="G826"/>
      <c r="H826"/>
      <c r="I826"/>
      <c r="J826"/>
      <c r="K826"/>
      <c r="L826"/>
      <c r="M826"/>
      <c r="N826"/>
      <c r="O826"/>
      <c r="P826"/>
      <c r="Q826"/>
      <c r="R826"/>
      <c r="S826"/>
      <c r="T826"/>
      <c r="U826"/>
      <c r="V826"/>
      <c r="W826"/>
      <c r="X826"/>
      <c r="Y826"/>
      <c r="Z826"/>
      <c r="AA826"/>
      <c r="AB826"/>
      <c r="AC826"/>
      <c r="AD826"/>
      <c r="AE826"/>
      <c r="AF826"/>
      <c r="AG826"/>
      <c r="AH826"/>
      <c r="AI826"/>
      <c r="AJ826"/>
      <c r="AK826"/>
      <c r="AL826"/>
      <c r="AM826"/>
      <c r="AN826"/>
      <c r="AO826"/>
      <c r="AP826"/>
      <c r="AQ826"/>
      <c r="AR826"/>
      <c r="AS826"/>
      <c r="AT826"/>
      <c r="AU826"/>
      <c r="AV826"/>
      <c r="AW826"/>
      <c r="AX826"/>
      <c r="AY826"/>
      <c r="AZ826"/>
      <c r="BA826"/>
      <c r="BB826"/>
      <c r="BC826"/>
      <c r="BD826"/>
      <c r="BE826"/>
      <c r="BF826"/>
      <c r="BG826"/>
      <c r="BH826"/>
      <c r="BI826"/>
      <c r="BJ826"/>
      <c r="BK826"/>
      <c r="BL826"/>
      <c r="BM826"/>
      <c r="BN826"/>
      <c r="BO826"/>
      <c r="BP826"/>
      <c r="BQ826"/>
      <c r="BR826"/>
      <c r="BS826"/>
      <c r="BT826"/>
      <c r="BU826"/>
      <c r="BV826"/>
      <c r="BY826" s="21">
        <v>124412.88</v>
      </c>
      <c r="BZ826" s="21">
        <v>0</v>
      </c>
      <c r="CA826" s="21"/>
      <c r="CB826" s="21" t="s">
        <v>79</v>
      </c>
    </row>
    <row r="827" spans="1:80">
      <c r="A827"/>
      <c r="B827"/>
      <c r="C827"/>
      <c r="D827"/>
      <c r="E827"/>
      <c r="F827"/>
      <c r="G827"/>
      <c r="H827"/>
      <c r="I827"/>
      <c r="J827"/>
      <c r="K827"/>
      <c r="L827"/>
      <c r="M827"/>
      <c r="N827"/>
      <c r="O827"/>
      <c r="P827"/>
      <c r="Q827"/>
      <c r="R827"/>
      <c r="S827"/>
      <c r="T827"/>
      <c r="U827"/>
      <c r="V827"/>
      <c r="W827"/>
      <c r="X827"/>
      <c r="Y827"/>
      <c r="Z827"/>
      <c r="AA827"/>
      <c r="AB827"/>
      <c r="AC827"/>
      <c r="AD827"/>
      <c r="AE827"/>
      <c r="AF827"/>
      <c r="AG827"/>
      <c r="AH827"/>
      <c r="AI827"/>
      <c r="AJ827"/>
      <c r="AK827"/>
      <c r="AL827"/>
      <c r="AM827"/>
      <c r="AN827"/>
      <c r="AO827"/>
      <c r="AP827"/>
      <c r="AQ827"/>
      <c r="AR827"/>
      <c r="AS827"/>
      <c r="AT827"/>
      <c r="AU827"/>
      <c r="AV827"/>
      <c r="AW827"/>
      <c r="AX827"/>
      <c r="AY827"/>
      <c r="AZ827"/>
      <c r="BA827"/>
      <c r="BB827"/>
      <c r="BC827"/>
      <c r="BD827"/>
      <c r="BE827"/>
      <c r="BF827"/>
      <c r="BG827"/>
      <c r="BH827"/>
      <c r="BI827"/>
      <c r="BJ827"/>
      <c r="BK827"/>
      <c r="BL827"/>
      <c r="BM827"/>
      <c r="BN827"/>
      <c r="BO827"/>
      <c r="BP827"/>
      <c r="BQ827"/>
      <c r="BR827"/>
      <c r="BS827"/>
      <c r="BT827"/>
      <c r="BU827"/>
      <c r="BV827"/>
      <c r="BY827" s="21">
        <v>124412.88</v>
      </c>
      <c r="BZ827" s="21">
        <v>0</v>
      </c>
      <c r="CA827" s="21"/>
      <c r="CB827" s="21" t="s">
        <v>79</v>
      </c>
    </row>
    <row r="828" spans="1:80">
      <c r="A828"/>
      <c r="B828"/>
      <c r="C828"/>
      <c r="D828"/>
      <c r="E828"/>
      <c r="F828"/>
      <c r="G828"/>
      <c r="H828"/>
      <c r="I828"/>
      <c r="J828"/>
      <c r="K828"/>
      <c r="L828"/>
      <c r="M828"/>
      <c r="N828"/>
      <c r="O828"/>
      <c r="P828"/>
      <c r="Q828"/>
      <c r="R828"/>
      <c r="S828"/>
      <c r="T828"/>
      <c r="U828"/>
      <c r="V828"/>
      <c r="W828"/>
      <c r="X828"/>
      <c r="Y828"/>
      <c r="Z828"/>
      <c r="AA828"/>
      <c r="AB828"/>
      <c r="AC828"/>
      <c r="AD828"/>
      <c r="AE828"/>
      <c r="AF828"/>
      <c r="AG828"/>
      <c r="AH828"/>
      <c r="AI828"/>
      <c r="AJ828"/>
      <c r="AK828"/>
      <c r="AL828"/>
      <c r="AM828"/>
      <c r="AN828"/>
      <c r="AO828"/>
      <c r="AP828"/>
      <c r="AQ828"/>
      <c r="AR828"/>
      <c r="AS828"/>
      <c r="AT828"/>
      <c r="AU828"/>
      <c r="AV828"/>
      <c r="AW828"/>
      <c r="AX828"/>
      <c r="AY828"/>
      <c r="AZ828"/>
      <c r="BA828"/>
      <c r="BB828"/>
      <c r="BC828"/>
      <c r="BD828"/>
      <c r="BE828"/>
      <c r="BF828"/>
      <c r="BG828"/>
      <c r="BH828"/>
      <c r="BI828"/>
      <c r="BJ828"/>
      <c r="BK828"/>
      <c r="BL828"/>
      <c r="BM828"/>
      <c r="BN828"/>
      <c r="BO828"/>
      <c r="BP828"/>
      <c r="BQ828"/>
      <c r="BR828"/>
      <c r="BS828"/>
      <c r="BT828"/>
      <c r="BU828"/>
      <c r="BV828"/>
      <c r="BY828" s="21">
        <v>116936.16</v>
      </c>
      <c r="BZ828" s="21">
        <v>0</v>
      </c>
      <c r="CA828" s="21"/>
      <c r="CB828" s="21" t="s">
        <v>79</v>
      </c>
    </row>
    <row r="829" spans="1:80">
      <c r="A829"/>
      <c r="B829"/>
      <c r="C829"/>
      <c r="D829"/>
      <c r="E829"/>
      <c r="F829"/>
      <c r="G829"/>
      <c r="H829"/>
      <c r="I829"/>
      <c r="J829"/>
      <c r="K829"/>
      <c r="L829"/>
      <c r="M829"/>
      <c r="N829"/>
      <c r="O829"/>
      <c r="P829"/>
      <c r="Q829"/>
      <c r="R829"/>
      <c r="S829"/>
      <c r="T829"/>
      <c r="U829"/>
      <c r="V829"/>
      <c r="W829"/>
      <c r="X829"/>
      <c r="Y829"/>
      <c r="Z829"/>
      <c r="AA829"/>
      <c r="AB829"/>
      <c r="AC829"/>
      <c r="AD829"/>
      <c r="AE829"/>
      <c r="AF829"/>
      <c r="AG829"/>
      <c r="AH829"/>
      <c r="AI829"/>
      <c r="AJ829"/>
      <c r="AK829"/>
      <c r="AL829"/>
      <c r="AM829"/>
      <c r="AN829"/>
      <c r="AO829"/>
      <c r="AP829"/>
      <c r="AQ829"/>
      <c r="AR829"/>
      <c r="AS829"/>
      <c r="AT829"/>
      <c r="AU829"/>
      <c r="AV829"/>
      <c r="AW829"/>
      <c r="AX829"/>
      <c r="AY829"/>
      <c r="AZ829"/>
      <c r="BA829"/>
      <c r="BB829"/>
      <c r="BC829"/>
      <c r="BD829"/>
      <c r="BE829"/>
      <c r="BF829"/>
      <c r="BG829"/>
      <c r="BH829"/>
      <c r="BI829"/>
      <c r="BJ829"/>
      <c r="BK829"/>
      <c r="BL829"/>
      <c r="BM829"/>
      <c r="BN829"/>
      <c r="BO829"/>
      <c r="BP829"/>
      <c r="BQ829"/>
      <c r="BR829"/>
      <c r="BS829"/>
      <c r="BT829"/>
      <c r="BU829"/>
      <c r="BV829"/>
      <c r="BY829" s="21">
        <v>116936.16</v>
      </c>
      <c r="BZ829" s="21">
        <v>0</v>
      </c>
      <c r="CA829" s="21"/>
      <c r="CB829" s="21" t="s">
        <v>79</v>
      </c>
    </row>
    <row r="830" spans="1:80">
      <c r="A830"/>
      <c r="B830"/>
      <c r="C830"/>
      <c r="D830"/>
      <c r="E830"/>
      <c r="F830"/>
      <c r="G830"/>
      <c r="H830"/>
      <c r="I830"/>
      <c r="J830"/>
      <c r="K830"/>
      <c r="L830"/>
      <c r="M830"/>
      <c r="N830"/>
      <c r="O830"/>
      <c r="P830"/>
      <c r="Q830"/>
      <c r="R830"/>
      <c r="S830"/>
      <c r="T830"/>
      <c r="U830"/>
      <c r="V830"/>
      <c r="W830"/>
      <c r="X830"/>
      <c r="Y830"/>
      <c r="Z830"/>
      <c r="AA830"/>
      <c r="AB830"/>
      <c r="AC830"/>
      <c r="AD830"/>
      <c r="AE830"/>
      <c r="AF830"/>
      <c r="AG830"/>
      <c r="AH830"/>
      <c r="AI830"/>
      <c r="AJ830"/>
      <c r="AK830"/>
      <c r="AL830"/>
      <c r="AM830"/>
      <c r="AN830"/>
      <c r="AO830"/>
      <c r="AP830"/>
      <c r="AQ830"/>
      <c r="AR830"/>
      <c r="AS830"/>
      <c r="AT830"/>
      <c r="AU830"/>
      <c r="AV830"/>
      <c r="AW830"/>
      <c r="AX830"/>
      <c r="AY830"/>
      <c r="AZ830"/>
      <c r="BA830"/>
      <c r="BB830"/>
      <c r="BC830"/>
      <c r="BD830"/>
      <c r="BE830"/>
      <c r="BF830"/>
      <c r="BG830"/>
      <c r="BH830"/>
      <c r="BI830"/>
      <c r="BJ830"/>
      <c r="BK830"/>
      <c r="BL830"/>
      <c r="BM830"/>
      <c r="BN830"/>
      <c r="BO830"/>
      <c r="BP830"/>
      <c r="BQ830"/>
      <c r="BR830"/>
      <c r="BS830"/>
      <c r="BT830"/>
      <c r="BU830"/>
      <c r="BV830"/>
      <c r="BY830" s="21">
        <v>116936.16</v>
      </c>
      <c r="BZ830" s="21">
        <v>0</v>
      </c>
      <c r="CA830" s="21"/>
      <c r="CB830" s="21" t="s">
        <v>79</v>
      </c>
    </row>
    <row r="831" spans="1:80">
      <c r="A831"/>
      <c r="B831"/>
      <c r="C831"/>
      <c r="D831"/>
      <c r="E831"/>
      <c r="F831"/>
      <c r="G831"/>
      <c r="H831"/>
      <c r="I831"/>
      <c r="J831"/>
      <c r="K831"/>
      <c r="L831"/>
      <c r="M831"/>
      <c r="N831"/>
      <c r="O831"/>
      <c r="P831"/>
      <c r="Q831"/>
      <c r="R831"/>
      <c r="S831"/>
      <c r="T831"/>
      <c r="U831"/>
      <c r="V831"/>
      <c r="W831"/>
      <c r="X831"/>
      <c r="Y831"/>
      <c r="Z831"/>
      <c r="AA831"/>
      <c r="AB831"/>
      <c r="AC831"/>
      <c r="AD831"/>
      <c r="AE831"/>
      <c r="AF831"/>
      <c r="AG831"/>
      <c r="AH831"/>
      <c r="AI831"/>
      <c r="AJ831"/>
      <c r="AK831"/>
      <c r="AL831"/>
      <c r="AM831"/>
      <c r="AN831"/>
      <c r="AO831"/>
      <c r="AP831"/>
      <c r="AQ831"/>
      <c r="AR831"/>
      <c r="AS831"/>
      <c r="AT831"/>
      <c r="AU831"/>
      <c r="AV831"/>
      <c r="AW831"/>
      <c r="AX831"/>
      <c r="AY831"/>
      <c r="AZ831"/>
      <c r="BA831"/>
      <c r="BB831"/>
      <c r="BC831"/>
      <c r="BD831"/>
      <c r="BE831"/>
      <c r="BF831"/>
      <c r="BG831"/>
      <c r="BH831"/>
      <c r="BI831"/>
      <c r="BJ831"/>
      <c r="BK831"/>
      <c r="BL831"/>
      <c r="BM831"/>
      <c r="BN831"/>
      <c r="BO831"/>
      <c r="BP831"/>
      <c r="BQ831"/>
      <c r="BR831"/>
      <c r="BS831"/>
      <c r="BT831"/>
      <c r="BU831"/>
      <c r="BV831"/>
      <c r="BY831" s="21">
        <v>116936.16</v>
      </c>
      <c r="BZ831" s="21">
        <v>0</v>
      </c>
      <c r="CA831" s="21"/>
      <c r="CB831" s="21" t="s">
        <v>79</v>
      </c>
    </row>
    <row r="832" spans="1:80">
      <c r="A832"/>
      <c r="B832"/>
      <c r="C832"/>
      <c r="D832"/>
      <c r="E832"/>
      <c r="F832"/>
      <c r="G832"/>
      <c r="H832"/>
      <c r="I832"/>
      <c r="J832"/>
      <c r="K832"/>
      <c r="L832"/>
      <c r="M832"/>
      <c r="N832"/>
      <c r="O832"/>
      <c r="P832"/>
      <c r="Q832"/>
      <c r="R832"/>
      <c r="S832"/>
      <c r="T832"/>
      <c r="U832"/>
      <c r="V832"/>
      <c r="W832"/>
      <c r="X832"/>
      <c r="Y832"/>
      <c r="Z832"/>
      <c r="AA832"/>
      <c r="AB832"/>
      <c r="AC832"/>
      <c r="AD832"/>
      <c r="AE832"/>
      <c r="AF832"/>
      <c r="AG832"/>
      <c r="AH832"/>
      <c r="AI832"/>
      <c r="AJ832"/>
      <c r="AK832"/>
      <c r="AL832"/>
      <c r="AM832"/>
      <c r="AN832"/>
      <c r="AO832"/>
      <c r="AP832"/>
      <c r="AQ832"/>
      <c r="AR832"/>
      <c r="AS832"/>
      <c r="AT832"/>
      <c r="AU832"/>
      <c r="AV832"/>
      <c r="AW832"/>
      <c r="AX832"/>
      <c r="AY832"/>
      <c r="AZ832"/>
      <c r="BA832"/>
      <c r="BB832"/>
      <c r="BC832"/>
      <c r="BD832"/>
      <c r="BE832"/>
      <c r="BF832"/>
      <c r="BG832"/>
      <c r="BH832"/>
      <c r="BI832"/>
      <c r="BJ832"/>
      <c r="BK832"/>
      <c r="BL832"/>
      <c r="BM832"/>
      <c r="BN832"/>
      <c r="BO832"/>
      <c r="BP832"/>
      <c r="BQ832"/>
      <c r="BR832"/>
      <c r="BS832"/>
      <c r="BT832"/>
      <c r="BU832"/>
      <c r="BV832"/>
      <c r="BY832" s="21">
        <v>6247.06</v>
      </c>
      <c r="BZ832" s="21">
        <v>0</v>
      </c>
      <c r="CA832" s="21"/>
      <c r="CB832" s="21" t="s">
        <v>79</v>
      </c>
    </row>
    <row r="833" spans="1:80">
      <c r="A833"/>
      <c r="B833"/>
      <c r="C833"/>
      <c r="D833"/>
      <c r="E833"/>
      <c r="F833"/>
      <c r="G833"/>
      <c r="H833"/>
      <c r="I833"/>
      <c r="J833"/>
      <c r="K833"/>
      <c r="L833"/>
      <c r="M833"/>
      <c r="N833"/>
      <c r="O833"/>
      <c r="P833"/>
      <c r="Q833"/>
      <c r="R833"/>
      <c r="S833"/>
      <c r="T833"/>
      <c r="U833"/>
      <c r="V833"/>
      <c r="W833"/>
      <c r="X833"/>
      <c r="Y833"/>
      <c r="Z833"/>
      <c r="AA833"/>
      <c r="AB833"/>
      <c r="AC833"/>
      <c r="AD833"/>
      <c r="AE833"/>
      <c r="AF833"/>
      <c r="AG833"/>
      <c r="AH833"/>
      <c r="AI833"/>
      <c r="AJ833"/>
      <c r="AK833"/>
      <c r="AL833"/>
      <c r="AM833"/>
      <c r="AN833"/>
      <c r="AO833"/>
      <c r="AP833"/>
      <c r="AQ833"/>
      <c r="AR833"/>
      <c r="AS833"/>
      <c r="AT833"/>
      <c r="AU833"/>
      <c r="AV833"/>
      <c r="AW833"/>
      <c r="AX833"/>
      <c r="AY833"/>
      <c r="AZ833"/>
      <c r="BA833"/>
      <c r="BB833"/>
      <c r="BC833"/>
      <c r="BD833"/>
      <c r="BE833"/>
      <c r="BF833"/>
      <c r="BG833"/>
      <c r="BH833"/>
      <c r="BI833"/>
      <c r="BJ833"/>
      <c r="BK833"/>
      <c r="BL833"/>
      <c r="BM833"/>
      <c r="BN833"/>
      <c r="BO833"/>
      <c r="BP833"/>
      <c r="BQ833"/>
      <c r="BR833"/>
      <c r="BS833"/>
      <c r="BT833"/>
      <c r="BU833"/>
      <c r="BV833"/>
      <c r="BY833" s="21">
        <v>116936.16</v>
      </c>
      <c r="BZ833" s="21">
        <v>0</v>
      </c>
      <c r="CA833" s="21"/>
      <c r="CB833" s="21" t="s">
        <v>79</v>
      </c>
    </row>
    <row r="834" spans="1:80">
      <c r="A834"/>
      <c r="B834"/>
      <c r="C834"/>
      <c r="D834"/>
      <c r="E834"/>
      <c r="F834"/>
      <c r="G834"/>
      <c r="H834"/>
      <c r="I834"/>
      <c r="J834"/>
      <c r="K834"/>
      <c r="L834"/>
      <c r="M834"/>
      <c r="N834"/>
      <c r="O834"/>
      <c r="P834"/>
      <c r="Q834"/>
      <c r="R834"/>
      <c r="S834"/>
      <c r="T834"/>
      <c r="U834"/>
      <c r="V834"/>
      <c r="W834"/>
      <c r="X834"/>
      <c r="Y834"/>
      <c r="Z834"/>
      <c r="AA834"/>
      <c r="AB834"/>
      <c r="AC834"/>
      <c r="AD834"/>
      <c r="AE834"/>
      <c r="AF834"/>
      <c r="AG834"/>
      <c r="AH834"/>
      <c r="AI834"/>
      <c r="AJ834"/>
      <c r="AK834"/>
      <c r="AL834"/>
      <c r="AM834"/>
      <c r="AN834"/>
      <c r="AO834"/>
      <c r="AP834"/>
      <c r="AQ834"/>
      <c r="AR834"/>
      <c r="AS834"/>
      <c r="AT834"/>
      <c r="AU834"/>
      <c r="AV834"/>
      <c r="AW834"/>
      <c r="AX834"/>
      <c r="AY834"/>
      <c r="AZ834"/>
      <c r="BA834"/>
      <c r="BB834"/>
      <c r="BC834"/>
      <c r="BD834"/>
      <c r="BE834"/>
      <c r="BF834"/>
      <c r="BG834"/>
      <c r="BH834"/>
      <c r="BI834"/>
      <c r="BJ834"/>
      <c r="BK834"/>
      <c r="BL834"/>
      <c r="BM834"/>
      <c r="BN834"/>
      <c r="BO834"/>
      <c r="BP834"/>
      <c r="BQ834"/>
      <c r="BR834"/>
      <c r="BS834"/>
      <c r="BT834"/>
      <c r="BU834"/>
      <c r="BV834"/>
      <c r="BY834" s="21">
        <v>116936.16</v>
      </c>
      <c r="BZ834" s="21">
        <v>0</v>
      </c>
      <c r="CA834" s="21"/>
      <c r="CB834" s="21" t="s">
        <v>79</v>
      </c>
    </row>
    <row r="835" spans="1:80">
      <c r="A835"/>
      <c r="B835"/>
      <c r="C835"/>
      <c r="D835"/>
      <c r="E835"/>
      <c r="F835"/>
      <c r="G835"/>
      <c r="H835"/>
      <c r="I835"/>
      <c r="J835"/>
      <c r="K835"/>
      <c r="L835"/>
      <c r="M835"/>
      <c r="N835"/>
      <c r="O835"/>
      <c r="P835"/>
      <c r="Q835"/>
      <c r="R835"/>
      <c r="S835"/>
      <c r="T835"/>
      <c r="U835"/>
      <c r="V835"/>
      <c r="W835"/>
      <c r="X835"/>
      <c r="Y835"/>
      <c r="Z835"/>
      <c r="AA835"/>
      <c r="AB835"/>
      <c r="AC835"/>
      <c r="AD835"/>
      <c r="AE835"/>
      <c r="AF835"/>
      <c r="AG835"/>
      <c r="AH835"/>
      <c r="AI835"/>
      <c r="AJ835"/>
      <c r="AK835"/>
      <c r="AL835"/>
      <c r="AM835"/>
      <c r="AN835"/>
      <c r="AO835"/>
      <c r="AP835"/>
      <c r="AQ835"/>
      <c r="AR835"/>
      <c r="AS835"/>
      <c r="AT835"/>
      <c r="AU835"/>
      <c r="AV835"/>
      <c r="AW835"/>
      <c r="AX835"/>
      <c r="AY835"/>
      <c r="AZ835"/>
      <c r="BA835"/>
      <c r="BB835"/>
      <c r="BC835"/>
      <c r="BD835"/>
      <c r="BE835"/>
      <c r="BF835"/>
      <c r="BG835"/>
      <c r="BH835"/>
      <c r="BI835"/>
      <c r="BJ835"/>
      <c r="BK835"/>
      <c r="BL835"/>
      <c r="BM835"/>
      <c r="BN835"/>
      <c r="BO835"/>
      <c r="BP835"/>
      <c r="BQ835"/>
      <c r="BR835"/>
      <c r="BS835"/>
      <c r="BT835"/>
      <c r="BU835"/>
      <c r="BV835"/>
      <c r="BY835" s="21">
        <v>116936.16</v>
      </c>
      <c r="BZ835" s="21">
        <v>0</v>
      </c>
      <c r="CA835" s="21"/>
      <c r="CB835" s="21" t="s">
        <v>79</v>
      </c>
    </row>
    <row r="836" spans="1:80">
      <c r="A836"/>
      <c r="B836"/>
      <c r="C836"/>
      <c r="D836"/>
      <c r="E836"/>
      <c r="F836"/>
      <c r="G836"/>
      <c r="H836"/>
      <c r="I836"/>
      <c r="J836"/>
      <c r="K836"/>
      <c r="L836"/>
      <c r="M836"/>
      <c r="N836"/>
      <c r="O836"/>
      <c r="P836"/>
      <c r="Q836"/>
      <c r="R836"/>
      <c r="S836"/>
      <c r="T836"/>
      <c r="U836"/>
      <c r="V836"/>
      <c r="W836"/>
      <c r="X836"/>
      <c r="Y836"/>
      <c r="Z836"/>
      <c r="AA836"/>
      <c r="AB836"/>
      <c r="AC836"/>
      <c r="AD836"/>
      <c r="AE836"/>
      <c r="AF836"/>
      <c r="AG836"/>
      <c r="AH836"/>
      <c r="AI836"/>
      <c r="AJ836"/>
      <c r="AK836"/>
      <c r="AL836"/>
      <c r="AM836"/>
      <c r="AN836"/>
      <c r="AO836"/>
      <c r="AP836"/>
      <c r="AQ836"/>
      <c r="AR836"/>
      <c r="AS836"/>
      <c r="AT836"/>
      <c r="AU836"/>
      <c r="AV836"/>
      <c r="AW836"/>
      <c r="AX836"/>
      <c r="AY836"/>
      <c r="AZ836"/>
      <c r="BA836"/>
      <c r="BB836"/>
      <c r="BC836"/>
      <c r="BD836"/>
      <c r="BE836"/>
      <c r="BF836"/>
      <c r="BG836"/>
      <c r="BH836"/>
      <c r="BI836"/>
      <c r="BJ836"/>
      <c r="BK836"/>
      <c r="BL836"/>
      <c r="BM836"/>
      <c r="BN836"/>
      <c r="BO836"/>
      <c r="BP836"/>
      <c r="BQ836"/>
      <c r="BR836"/>
      <c r="BS836"/>
      <c r="BT836"/>
      <c r="BU836"/>
      <c r="BV836"/>
      <c r="BY836" s="21">
        <v>116936.16</v>
      </c>
      <c r="BZ836" s="21">
        <v>0</v>
      </c>
      <c r="CA836" s="21"/>
      <c r="CB836" s="21" t="s">
        <v>79</v>
      </c>
    </row>
    <row r="837" spans="1:80">
      <c r="A837"/>
      <c r="B837"/>
      <c r="C837"/>
      <c r="D837"/>
      <c r="E837"/>
      <c r="F837"/>
      <c r="G837"/>
      <c r="H837"/>
      <c r="I837"/>
      <c r="J837"/>
      <c r="K837"/>
      <c r="L837"/>
      <c r="M837"/>
      <c r="N837"/>
      <c r="O837"/>
      <c r="P837"/>
      <c r="Q837"/>
      <c r="R837"/>
      <c r="S837"/>
      <c r="T837"/>
      <c r="U837"/>
      <c r="V837"/>
      <c r="W837"/>
      <c r="X837"/>
      <c r="Y837"/>
      <c r="Z837"/>
      <c r="AA837"/>
      <c r="AB837"/>
      <c r="AC837"/>
      <c r="AD837"/>
      <c r="AE837"/>
      <c r="AF837"/>
      <c r="AG837"/>
      <c r="AH837"/>
      <c r="AI837"/>
      <c r="AJ837"/>
      <c r="AK837"/>
      <c r="AL837"/>
      <c r="AM837"/>
      <c r="AN837"/>
      <c r="AO837"/>
      <c r="AP837"/>
      <c r="AQ837"/>
      <c r="AR837"/>
      <c r="AS837"/>
      <c r="AT837"/>
      <c r="AU837"/>
      <c r="AV837"/>
      <c r="AW837"/>
      <c r="AX837"/>
      <c r="AY837"/>
      <c r="AZ837"/>
      <c r="BA837"/>
      <c r="BB837"/>
      <c r="BC837"/>
      <c r="BD837"/>
      <c r="BE837"/>
      <c r="BF837"/>
      <c r="BG837"/>
      <c r="BH837"/>
      <c r="BI837"/>
      <c r="BJ837"/>
      <c r="BK837"/>
      <c r="BL837"/>
      <c r="BM837"/>
      <c r="BN837"/>
      <c r="BO837"/>
      <c r="BP837"/>
      <c r="BQ837"/>
      <c r="BR837"/>
      <c r="BS837"/>
      <c r="BT837"/>
      <c r="BU837"/>
      <c r="BV837"/>
      <c r="BY837" s="21">
        <v>124412.88</v>
      </c>
      <c r="BZ837" s="21">
        <v>0</v>
      </c>
      <c r="CA837" s="21"/>
      <c r="CB837" s="21" t="s">
        <v>79</v>
      </c>
    </row>
    <row r="838" spans="1:80">
      <c r="A838"/>
      <c r="B838"/>
      <c r="C838"/>
      <c r="D838"/>
      <c r="E838"/>
      <c r="F838"/>
      <c r="G838"/>
      <c r="H838"/>
      <c r="I838"/>
      <c r="J838"/>
      <c r="K838"/>
      <c r="L838"/>
      <c r="M838"/>
      <c r="N838"/>
      <c r="O838"/>
      <c r="P838"/>
      <c r="Q838"/>
      <c r="R838"/>
      <c r="S838"/>
      <c r="T838"/>
      <c r="U838"/>
      <c r="V838"/>
      <c r="W838"/>
      <c r="X838"/>
      <c r="Y838"/>
      <c r="Z838"/>
      <c r="AA838"/>
      <c r="AB838"/>
      <c r="AC838"/>
      <c r="AD838"/>
      <c r="AE838"/>
      <c r="AF838"/>
      <c r="AG838"/>
      <c r="AH838"/>
      <c r="AI838"/>
      <c r="AJ838"/>
      <c r="AK838"/>
      <c r="AL838"/>
      <c r="AM838"/>
      <c r="AN838"/>
      <c r="AO838"/>
      <c r="AP838"/>
      <c r="AQ838"/>
      <c r="AR838"/>
      <c r="AS838"/>
      <c r="AT838"/>
      <c r="AU838"/>
      <c r="AV838"/>
      <c r="AW838"/>
      <c r="AX838"/>
      <c r="AY838"/>
      <c r="AZ838"/>
      <c r="BA838"/>
      <c r="BB838"/>
      <c r="BC838"/>
      <c r="BD838"/>
      <c r="BE838"/>
      <c r="BF838"/>
      <c r="BG838"/>
      <c r="BH838"/>
      <c r="BI838"/>
      <c r="BJ838"/>
      <c r="BK838"/>
      <c r="BL838"/>
      <c r="BM838"/>
      <c r="BN838"/>
      <c r="BO838"/>
      <c r="BP838"/>
      <c r="BQ838"/>
      <c r="BR838"/>
      <c r="BS838"/>
      <c r="BT838"/>
      <c r="BU838"/>
      <c r="BV838"/>
      <c r="BY838" s="21">
        <v>124412.88</v>
      </c>
      <c r="BZ838" s="21">
        <v>0</v>
      </c>
      <c r="CA838" s="21"/>
      <c r="CB838" s="21" t="s">
        <v>79</v>
      </c>
    </row>
    <row r="839" spans="1:80">
      <c r="A839"/>
      <c r="B839"/>
      <c r="C839"/>
      <c r="D839"/>
      <c r="E839"/>
      <c r="F839"/>
      <c r="G839"/>
      <c r="H839"/>
      <c r="I839"/>
      <c r="J839"/>
      <c r="K839"/>
      <c r="L839"/>
      <c r="M839"/>
      <c r="N839"/>
      <c r="O839"/>
      <c r="P839"/>
      <c r="Q839"/>
      <c r="R839"/>
      <c r="S839"/>
      <c r="T839"/>
      <c r="U839"/>
      <c r="V839"/>
      <c r="W839"/>
      <c r="X839"/>
      <c r="Y839"/>
      <c r="Z839"/>
      <c r="AA839"/>
      <c r="AB839"/>
      <c r="AC839"/>
      <c r="AD839"/>
      <c r="AE839"/>
      <c r="AF839"/>
      <c r="AG839"/>
      <c r="AH839"/>
      <c r="AI839"/>
      <c r="AJ839"/>
      <c r="AK839"/>
      <c r="AL839"/>
      <c r="AM839"/>
      <c r="AN839"/>
      <c r="AO839"/>
      <c r="AP839"/>
      <c r="AQ839"/>
      <c r="AR839"/>
      <c r="AS839"/>
      <c r="AT839"/>
      <c r="AU839"/>
      <c r="AV839"/>
      <c r="AW839"/>
      <c r="AX839"/>
      <c r="AY839"/>
      <c r="AZ839"/>
      <c r="BA839"/>
      <c r="BB839"/>
      <c r="BC839"/>
      <c r="BD839"/>
      <c r="BE839"/>
      <c r="BF839"/>
      <c r="BG839"/>
      <c r="BH839"/>
      <c r="BI839"/>
      <c r="BJ839"/>
      <c r="BK839"/>
      <c r="BL839"/>
      <c r="BM839"/>
      <c r="BN839"/>
      <c r="BO839"/>
      <c r="BP839"/>
      <c r="BQ839"/>
      <c r="BR839"/>
      <c r="BS839"/>
      <c r="BT839"/>
      <c r="BU839"/>
      <c r="BV839"/>
      <c r="BY839" s="21">
        <v>124412.88</v>
      </c>
      <c r="BZ839" s="21">
        <v>0</v>
      </c>
      <c r="CA839" s="21"/>
      <c r="CB839" s="21" t="s">
        <v>79</v>
      </c>
    </row>
    <row r="840" spans="1:80">
      <c r="A840"/>
      <c r="B840"/>
      <c r="C840"/>
      <c r="D840"/>
      <c r="E840"/>
      <c r="F840"/>
      <c r="G840"/>
      <c r="H840"/>
      <c r="I840"/>
      <c r="J840"/>
      <c r="K840"/>
      <c r="L840"/>
      <c r="M840"/>
      <c r="N840"/>
      <c r="O840"/>
      <c r="P840"/>
      <c r="Q840"/>
      <c r="R840"/>
      <c r="S840"/>
      <c r="T840"/>
      <c r="U840"/>
      <c r="V840"/>
      <c r="W840"/>
      <c r="X840"/>
      <c r="Y840"/>
      <c r="Z840"/>
      <c r="AA840"/>
      <c r="AB840"/>
      <c r="AC840"/>
      <c r="AD840"/>
      <c r="AE840"/>
      <c r="AF840"/>
      <c r="AG840"/>
      <c r="AH840"/>
      <c r="AI840"/>
      <c r="AJ840"/>
      <c r="AK840"/>
      <c r="AL840"/>
      <c r="AM840"/>
      <c r="AN840"/>
      <c r="AO840"/>
      <c r="AP840"/>
      <c r="AQ840"/>
      <c r="AR840"/>
      <c r="AS840"/>
      <c r="AT840"/>
      <c r="AU840"/>
      <c r="AV840"/>
      <c r="AW840"/>
      <c r="AX840"/>
      <c r="AY840"/>
      <c r="AZ840"/>
      <c r="BA840"/>
      <c r="BB840"/>
      <c r="BC840"/>
      <c r="BD840"/>
      <c r="BE840"/>
      <c r="BF840"/>
      <c r="BG840"/>
      <c r="BH840"/>
      <c r="BI840"/>
      <c r="BJ840"/>
      <c r="BK840"/>
      <c r="BL840"/>
      <c r="BM840"/>
      <c r="BN840"/>
      <c r="BO840"/>
      <c r="BP840"/>
      <c r="BQ840"/>
      <c r="BR840"/>
      <c r="BS840"/>
      <c r="BT840"/>
      <c r="BU840"/>
      <c r="BV840"/>
      <c r="BY840" s="21">
        <v>124412.88</v>
      </c>
      <c r="BZ840" s="21">
        <v>0</v>
      </c>
      <c r="CA840" s="21"/>
      <c r="CB840" s="21" t="s">
        <v>79</v>
      </c>
    </row>
    <row r="841" spans="1:80">
      <c r="A841"/>
      <c r="B841"/>
      <c r="C841"/>
      <c r="D841"/>
      <c r="E841"/>
      <c r="F841"/>
      <c r="G841"/>
      <c r="H841"/>
      <c r="I841"/>
      <c r="J841"/>
      <c r="K841"/>
      <c r="L841"/>
      <c r="M841"/>
      <c r="N841"/>
      <c r="O841"/>
      <c r="P841"/>
      <c r="Q841"/>
      <c r="R841"/>
      <c r="S841"/>
      <c r="T841"/>
      <c r="U841"/>
      <c r="V841"/>
      <c r="W841"/>
      <c r="X841"/>
      <c r="Y841"/>
      <c r="Z841"/>
      <c r="AA841"/>
      <c r="AB841"/>
      <c r="AC841"/>
      <c r="AD841"/>
      <c r="AE841"/>
      <c r="AF841"/>
      <c r="AG841"/>
      <c r="AH841"/>
      <c r="AI841"/>
      <c r="AJ841"/>
      <c r="AK841"/>
      <c r="AL841"/>
      <c r="AM841"/>
      <c r="AN841"/>
      <c r="AO841"/>
      <c r="AP841"/>
      <c r="AQ841"/>
      <c r="AR841"/>
      <c r="AS841"/>
      <c r="AT841"/>
      <c r="AU841"/>
      <c r="AV841"/>
      <c r="AW841"/>
      <c r="AX841"/>
      <c r="AY841"/>
      <c r="AZ841"/>
      <c r="BA841"/>
      <c r="BB841"/>
      <c r="BC841"/>
      <c r="BD841"/>
      <c r="BE841"/>
      <c r="BF841"/>
      <c r="BG841"/>
      <c r="BH841"/>
      <c r="BI841"/>
      <c r="BJ841"/>
      <c r="BK841"/>
      <c r="BL841"/>
      <c r="BM841"/>
      <c r="BN841"/>
      <c r="BO841"/>
      <c r="BP841"/>
      <c r="BQ841"/>
      <c r="BR841"/>
      <c r="BS841"/>
      <c r="BT841"/>
      <c r="BU841"/>
      <c r="BV841"/>
      <c r="BY841" s="21">
        <v>318432.03999999998</v>
      </c>
      <c r="BZ841" s="21">
        <v>0</v>
      </c>
      <c r="CA841" s="21"/>
      <c r="CB841" s="21" t="s">
        <v>79</v>
      </c>
    </row>
    <row r="842" spans="1:80">
      <c r="A842"/>
      <c r="B842"/>
      <c r="C842"/>
      <c r="D842"/>
      <c r="E842"/>
      <c r="F842"/>
      <c r="G842"/>
      <c r="H842"/>
      <c r="I842"/>
      <c r="J842"/>
      <c r="K842"/>
      <c r="L842"/>
      <c r="M842"/>
      <c r="N842"/>
      <c r="O842"/>
      <c r="P842"/>
      <c r="Q842"/>
      <c r="R842"/>
      <c r="S842"/>
      <c r="T842"/>
      <c r="U842"/>
      <c r="V842"/>
      <c r="W842"/>
      <c r="X842"/>
      <c r="Y842"/>
      <c r="Z842"/>
      <c r="AA842"/>
      <c r="AB842"/>
      <c r="AC842"/>
      <c r="AD842"/>
      <c r="AE842"/>
      <c r="AF842"/>
      <c r="AG842"/>
      <c r="AH842"/>
      <c r="AI842"/>
      <c r="AJ842"/>
      <c r="AK842"/>
      <c r="AL842"/>
      <c r="AM842"/>
      <c r="AN842"/>
      <c r="AO842"/>
      <c r="AP842"/>
      <c r="AQ842"/>
      <c r="AR842"/>
      <c r="AS842"/>
      <c r="AT842"/>
      <c r="AU842"/>
      <c r="AV842"/>
      <c r="AW842"/>
      <c r="AX842"/>
      <c r="AY842"/>
      <c r="AZ842"/>
      <c r="BA842"/>
      <c r="BB842"/>
      <c r="BC842"/>
      <c r="BD842"/>
      <c r="BE842"/>
      <c r="BF842"/>
      <c r="BG842"/>
      <c r="BH842"/>
      <c r="BI842"/>
      <c r="BJ842"/>
      <c r="BK842"/>
      <c r="BL842"/>
      <c r="BM842"/>
      <c r="BN842"/>
      <c r="BO842"/>
      <c r="BP842"/>
      <c r="BQ842"/>
      <c r="BR842"/>
      <c r="BS842"/>
      <c r="BT842"/>
      <c r="BU842"/>
      <c r="BV842"/>
      <c r="BY842" s="21">
        <v>318432.03999999998</v>
      </c>
      <c r="BZ842" s="21">
        <v>0</v>
      </c>
      <c r="CA842" s="21"/>
      <c r="CB842" s="21" t="s">
        <v>79</v>
      </c>
    </row>
    <row r="843" spans="1:80">
      <c r="A843"/>
      <c r="B843"/>
      <c r="C843"/>
      <c r="D843"/>
      <c r="E843"/>
      <c r="F843"/>
      <c r="G843"/>
      <c r="H843"/>
      <c r="I843"/>
      <c r="J843"/>
      <c r="K843"/>
      <c r="L843"/>
      <c r="M843"/>
      <c r="N843"/>
      <c r="O843"/>
      <c r="P843"/>
      <c r="Q843"/>
      <c r="R843"/>
      <c r="S843"/>
      <c r="T843"/>
      <c r="U843"/>
      <c r="V843"/>
      <c r="W843"/>
      <c r="X843"/>
      <c r="Y843"/>
      <c r="Z843"/>
      <c r="AA843"/>
      <c r="AB843"/>
      <c r="AC843"/>
      <c r="AD843"/>
      <c r="AE843"/>
      <c r="AF843"/>
      <c r="AG843"/>
      <c r="AH843"/>
      <c r="AI843"/>
      <c r="AJ843"/>
      <c r="AK843"/>
      <c r="AL843"/>
      <c r="AM843"/>
      <c r="AN843"/>
      <c r="AO843"/>
      <c r="AP843"/>
      <c r="AQ843"/>
      <c r="AR843"/>
      <c r="AS843"/>
      <c r="AT843"/>
      <c r="AU843"/>
      <c r="AV843"/>
      <c r="AW843"/>
      <c r="AX843"/>
      <c r="AY843"/>
      <c r="AZ843"/>
      <c r="BA843"/>
      <c r="BB843"/>
      <c r="BC843"/>
      <c r="BD843"/>
      <c r="BE843"/>
      <c r="BF843"/>
      <c r="BG843"/>
      <c r="BH843"/>
      <c r="BI843"/>
      <c r="BJ843"/>
      <c r="BK843"/>
      <c r="BL843"/>
      <c r="BM843"/>
      <c r="BN843"/>
      <c r="BO843"/>
      <c r="BP843"/>
      <c r="BQ843"/>
      <c r="BR843"/>
      <c r="BS843"/>
      <c r="BT843"/>
      <c r="BU843"/>
      <c r="BV843"/>
      <c r="BY843" s="21">
        <v>318432.03999999998</v>
      </c>
      <c r="BZ843" s="21">
        <v>0</v>
      </c>
      <c r="CA843" s="21"/>
      <c r="CB843" s="21" t="s">
        <v>79</v>
      </c>
    </row>
    <row r="844" spans="1:80">
      <c r="A844"/>
      <c r="B844"/>
      <c r="C844"/>
      <c r="D844"/>
      <c r="E844"/>
      <c r="F844"/>
      <c r="G844"/>
      <c r="H844"/>
      <c r="I844"/>
      <c r="J844"/>
      <c r="K844"/>
      <c r="L844"/>
      <c r="M844"/>
      <c r="N844"/>
      <c r="O844"/>
      <c r="P844"/>
      <c r="Q844"/>
      <c r="R844"/>
      <c r="S844"/>
      <c r="T844"/>
      <c r="U844"/>
      <c r="V844"/>
      <c r="W844"/>
      <c r="X844"/>
      <c r="Y844"/>
      <c r="Z844"/>
      <c r="AA844"/>
      <c r="AB844"/>
      <c r="AC844"/>
      <c r="AD844"/>
      <c r="AE844"/>
      <c r="AF844"/>
      <c r="AG844"/>
      <c r="AH844"/>
      <c r="AI844"/>
      <c r="AJ844"/>
      <c r="AK844"/>
      <c r="AL844"/>
      <c r="AM844"/>
      <c r="AN844"/>
      <c r="AO844"/>
      <c r="AP844"/>
      <c r="AQ844"/>
      <c r="AR844"/>
      <c r="AS844"/>
      <c r="AT844"/>
      <c r="AU844"/>
      <c r="AV844"/>
      <c r="AW844"/>
      <c r="AX844"/>
      <c r="AY844"/>
      <c r="AZ844"/>
      <c r="BA844"/>
      <c r="BB844"/>
      <c r="BC844"/>
      <c r="BD844"/>
      <c r="BE844"/>
      <c r="BF844"/>
      <c r="BG844"/>
      <c r="BH844"/>
      <c r="BI844"/>
      <c r="BJ844"/>
      <c r="BK844"/>
      <c r="BL844"/>
      <c r="BM844"/>
      <c r="BN844"/>
      <c r="BO844"/>
      <c r="BP844"/>
      <c r="BQ844"/>
      <c r="BR844"/>
      <c r="BS844"/>
      <c r="BT844"/>
      <c r="BU844"/>
      <c r="BV844"/>
      <c r="BY844" s="21">
        <v>318432.03999999998</v>
      </c>
      <c r="BZ844" s="21">
        <v>0</v>
      </c>
      <c r="CA844" s="21"/>
      <c r="CB844" s="21" t="s">
        <v>79</v>
      </c>
    </row>
    <row r="845" spans="1:80">
      <c r="A845"/>
      <c r="B845"/>
      <c r="C845"/>
      <c r="D845"/>
      <c r="E845"/>
      <c r="F845"/>
      <c r="G845"/>
      <c r="H845"/>
      <c r="I845"/>
      <c r="J845"/>
      <c r="K845"/>
      <c r="L845"/>
      <c r="M845"/>
      <c r="N845"/>
      <c r="O845"/>
      <c r="P845"/>
      <c r="Q845"/>
      <c r="R845"/>
      <c r="S845"/>
      <c r="T845"/>
      <c r="U845"/>
      <c r="V845"/>
      <c r="W845"/>
      <c r="X845"/>
      <c r="Y845"/>
      <c r="Z845"/>
      <c r="AA845"/>
      <c r="AB845"/>
      <c r="AC845"/>
      <c r="AD845"/>
      <c r="AE845"/>
      <c r="AF845"/>
      <c r="AG845"/>
      <c r="AH845"/>
      <c r="AI845"/>
      <c r="AJ845"/>
      <c r="AK845"/>
      <c r="AL845"/>
      <c r="AM845"/>
      <c r="AN845"/>
      <c r="AO845"/>
      <c r="AP845"/>
      <c r="AQ845"/>
      <c r="AR845"/>
      <c r="AS845"/>
      <c r="AT845"/>
      <c r="AU845"/>
      <c r="AV845"/>
      <c r="AW845"/>
      <c r="AX845"/>
      <c r="AY845"/>
      <c r="AZ845"/>
      <c r="BA845"/>
      <c r="BB845"/>
      <c r="BC845"/>
      <c r="BD845"/>
      <c r="BE845"/>
      <c r="BF845"/>
      <c r="BG845"/>
      <c r="BH845"/>
      <c r="BI845"/>
      <c r="BJ845"/>
      <c r="BK845"/>
      <c r="BL845"/>
      <c r="BM845"/>
      <c r="BN845"/>
      <c r="BO845"/>
      <c r="BP845"/>
      <c r="BQ845"/>
      <c r="BR845"/>
      <c r="BS845"/>
      <c r="BT845"/>
      <c r="BU845"/>
      <c r="BV845"/>
      <c r="BY845" s="21">
        <v>101480.36</v>
      </c>
      <c r="BZ845" s="21">
        <v>0</v>
      </c>
      <c r="CA845" s="21"/>
      <c r="CB845" s="21" t="s">
        <v>79</v>
      </c>
    </row>
    <row r="846" spans="1:80">
      <c r="A846"/>
      <c r="B846"/>
      <c r="C846"/>
      <c r="D846"/>
      <c r="E846"/>
      <c r="F846"/>
      <c r="G846"/>
      <c r="H846"/>
      <c r="I846"/>
      <c r="J846"/>
      <c r="K846"/>
      <c r="L846"/>
      <c r="M846"/>
      <c r="N846"/>
      <c r="O846"/>
      <c r="P846"/>
      <c r="Q846"/>
      <c r="R846"/>
      <c r="S846"/>
      <c r="T846"/>
      <c r="U846"/>
      <c r="V846"/>
      <c r="W846"/>
      <c r="X846"/>
      <c r="Y846"/>
      <c r="Z846"/>
      <c r="AA846"/>
      <c r="AB846"/>
      <c r="AC846"/>
      <c r="AD846"/>
      <c r="AE846"/>
      <c r="AF846"/>
      <c r="AG846"/>
      <c r="AH846"/>
      <c r="AI846"/>
      <c r="AJ846"/>
      <c r="AK846"/>
      <c r="AL846"/>
      <c r="AM846"/>
      <c r="AN846"/>
      <c r="AO846"/>
      <c r="AP846"/>
      <c r="AQ846"/>
      <c r="AR846"/>
      <c r="AS846"/>
      <c r="AT846"/>
      <c r="AU846"/>
      <c r="AV846"/>
      <c r="AW846"/>
      <c r="AX846"/>
      <c r="AY846"/>
      <c r="AZ846"/>
      <c r="BA846"/>
      <c r="BB846"/>
      <c r="BC846"/>
      <c r="BD846"/>
      <c r="BE846"/>
      <c r="BF846"/>
      <c r="BG846"/>
      <c r="BH846"/>
      <c r="BI846"/>
      <c r="BJ846"/>
      <c r="BK846"/>
      <c r="BL846"/>
      <c r="BM846"/>
      <c r="BN846"/>
      <c r="BO846"/>
      <c r="BP846"/>
      <c r="BQ846"/>
      <c r="BR846"/>
      <c r="BS846"/>
      <c r="BT846"/>
      <c r="BU846"/>
      <c r="BV846"/>
      <c r="BY846" s="21">
        <v>101480.36</v>
      </c>
      <c r="BZ846" s="21">
        <v>0</v>
      </c>
      <c r="CA846" s="21"/>
      <c r="CB846" s="21" t="s">
        <v>79</v>
      </c>
    </row>
    <row r="847" spans="1:80">
      <c r="A847"/>
      <c r="B847"/>
      <c r="C847"/>
      <c r="D847"/>
      <c r="E847"/>
      <c r="F847"/>
      <c r="G847"/>
      <c r="H847"/>
      <c r="I847"/>
      <c r="J847"/>
      <c r="K847"/>
      <c r="L847"/>
      <c r="M847"/>
      <c r="N847"/>
      <c r="O847"/>
      <c r="P847"/>
      <c r="Q847"/>
      <c r="R847"/>
      <c r="S847"/>
      <c r="T847"/>
      <c r="U847"/>
      <c r="V847"/>
      <c r="W847"/>
      <c r="X847"/>
      <c r="Y847"/>
      <c r="Z847"/>
      <c r="AA847"/>
      <c r="AB847"/>
      <c r="AC847"/>
      <c r="AD847"/>
      <c r="AE847"/>
      <c r="AF847"/>
      <c r="AG847"/>
      <c r="AH847"/>
      <c r="AI847"/>
      <c r="AJ847"/>
      <c r="AK847"/>
      <c r="AL847"/>
      <c r="AM847"/>
      <c r="AN847"/>
      <c r="AO847"/>
      <c r="AP847"/>
      <c r="AQ847"/>
      <c r="AR847"/>
      <c r="AS847"/>
      <c r="AT847"/>
      <c r="AU847"/>
      <c r="AV847"/>
      <c r="AW847"/>
      <c r="AX847"/>
      <c r="AY847"/>
      <c r="AZ847"/>
      <c r="BA847"/>
      <c r="BB847"/>
      <c r="BC847"/>
      <c r="BD847"/>
      <c r="BE847"/>
      <c r="BF847"/>
      <c r="BG847"/>
      <c r="BH847"/>
      <c r="BI847"/>
      <c r="BJ847"/>
      <c r="BK847"/>
      <c r="BL847"/>
      <c r="BM847"/>
      <c r="BN847"/>
      <c r="BO847"/>
      <c r="BP847"/>
      <c r="BQ847"/>
      <c r="BR847"/>
      <c r="BS847"/>
      <c r="BT847"/>
      <c r="BU847"/>
      <c r="BV847"/>
      <c r="BY847" s="21">
        <v>101480.36</v>
      </c>
      <c r="BZ847" s="21">
        <v>0</v>
      </c>
      <c r="CA847" s="21"/>
      <c r="CB847" s="21" t="s">
        <v>79</v>
      </c>
    </row>
    <row r="848" spans="1:80">
      <c r="A848"/>
      <c r="B848"/>
      <c r="C848"/>
      <c r="D848"/>
      <c r="E848"/>
      <c r="F848"/>
      <c r="G848"/>
      <c r="H848"/>
      <c r="I848"/>
      <c r="J848"/>
      <c r="K848"/>
      <c r="L848"/>
      <c r="M848"/>
      <c r="N848"/>
      <c r="O848"/>
      <c r="P848"/>
      <c r="Q848"/>
      <c r="R848"/>
      <c r="S848"/>
      <c r="T848"/>
      <c r="U848"/>
      <c r="V848"/>
      <c r="W848"/>
      <c r="X848"/>
      <c r="Y848"/>
      <c r="Z848"/>
      <c r="AA848"/>
      <c r="AB848"/>
      <c r="AC848"/>
      <c r="AD848"/>
      <c r="AE848"/>
      <c r="AF848"/>
      <c r="AG848"/>
      <c r="AH848"/>
      <c r="AI848"/>
      <c r="AJ848"/>
      <c r="AK848"/>
      <c r="AL848"/>
      <c r="AM848"/>
      <c r="AN848"/>
      <c r="AO848"/>
      <c r="AP848"/>
      <c r="AQ848"/>
      <c r="AR848"/>
      <c r="AS848"/>
      <c r="AT848"/>
      <c r="AU848"/>
      <c r="AV848"/>
      <c r="AW848"/>
      <c r="AX848"/>
      <c r="AY848"/>
      <c r="AZ848"/>
      <c r="BA848"/>
      <c r="BB848"/>
      <c r="BC848"/>
      <c r="BD848"/>
      <c r="BE848"/>
      <c r="BF848"/>
      <c r="BG848"/>
      <c r="BH848"/>
      <c r="BI848"/>
      <c r="BJ848"/>
      <c r="BK848"/>
      <c r="BL848"/>
      <c r="BM848"/>
      <c r="BN848"/>
      <c r="BO848"/>
      <c r="BP848"/>
      <c r="BQ848"/>
      <c r="BR848"/>
      <c r="BS848"/>
      <c r="BT848"/>
      <c r="BU848"/>
      <c r="BV848"/>
      <c r="BY848" s="21">
        <v>101480.36</v>
      </c>
      <c r="BZ848" s="21">
        <v>0</v>
      </c>
      <c r="CA848" s="21"/>
      <c r="CB848" s="21" t="s">
        <v>79</v>
      </c>
    </row>
    <row r="849" spans="1:80">
      <c r="A849"/>
      <c r="B849"/>
      <c r="C849"/>
      <c r="D849"/>
      <c r="E849"/>
      <c r="F849"/>
      <c r="G849"/>
      <c r="H849"/>
      <c r="I849"/>
      <c r="J849"/>
      <c r="K849"/>
      <c r="L849"/>
      <c r="M849"/>
      <c r="N849"/>
      <c r="O849"/>
      <c r="P849"/>
      <c r="Q849"/>
      <c r="R849"/>
      <c r="S849"/>
      <c r="T849"/>
      <c r="U849"/>
      <c r="V849"/>
      <c r="W849"/>
      <c r="X849"/>
      <c r="Y849"/>
      <c r="Z849"/>
      <c r="AA849"/>
      <c r="AB849"/>
      <c r="AC849"/>
      <c r="AD849"/>
      <c r="AE849"/>
      <c r="AF849"/>
      <c r="AG849"/>
      <c r="AH849"/>
      <c r="AI849"/>
      <c r="AJ849"/>
      <c r="AK849"/>
      <c r="AL849"/>
      <c r="AM849"/>
      <c r="AN849"/>
      <c r="AO849"/>
      <c r="AP849"/>
      <c r="AQ849"/>
      <c r="AR849"/>
      <c r="AS849"/>
      <c r="AT849"/>
      <c r="AU849"/>
      <c r="AV849"/>
      <c r="AW849"/>
      <c r="AX849"/>
      <c r="AY849"/>
      <c r="AZ849"/>
      <c r="BA849"/>
      <c r="BB849"/>
      <c r="BC849"/>
      <c r="BD849"/>
      <c r="BE849"/>
      <c r="BF849"/>
      <c r="BG849"/>
      <c r="BH849"/>
      <c r="BI849"/>
      <c r="BJ849"/>
      <c r="BK849"/>
      <c r="BL849"/>
      <c r="BM849"/>
      <c r="BN849"/>
      <c r="BO849"/>
      <c r="BP849"/>
      <c r="BQ849"/>
      <c r="BR849"/>
      <c r="BS849"/>
      <c r="BT849"/>
      <c r="BU849"/>
      <c r="BV849"/>
      <c r="BY849" s="21">
        <v>160633.96</v>
      </c>
      <c r="BZ849" s="21">
        <v>0</v>
      </c>
      <c r="CA849" s="21"/>
      <c r="CB849" s="21" t="s">
        <v>79</v>
      </c>
    </row>
    <row r="850" spans="1:80">
      <c r="A850"/>
      <c r="B850"/>
      <c r="C850"/>
      <c r="D850"/>
      <c r="E850"/>
      <c r="F850"/>
      <c r="G850"/>
      <c r="H850"/>
      <c r="I850"/>
      <c r="J850"/>
      <c r="K850"/>
      <c r="L850"/>
      <c r="M850"/>
      <c r="N850"/>
      <c r="O850"/>
      <c r="P850"/>
      <c r="Q850"/>
      <c r="R850"/>
      <c r="S850"/>
      <c r="T850"/>
      <c r="U850"/>
      <c r="V850"/>
      <c r="W850"/>
      <c r="X850"/>
      <c r="Y850"/>
      <c r="Z850"/>
      <c r="AA850"/>
      <c r="AB850"/>
      <c r="AC850"/>
      <c r="AD850"/>
      <c r="AE850"/>
      <c r="AF850"/>
      <c r="AG850"/>
      <c r="AH850"/>
      <c r="AI850"/>
      <c r="AJ850"/>
      <c r="AK850"/>
      <c r="AL850"/>
      <c r="AM850"/>
      <c r="AN850"/>
      <c r="AO850"/>
      <c r="AP850"/>
      <c r="AQ850"/>
      <c r="AR850"/>
      <c r="AS850"/>
      <c r="AT850"/>
      <c r="AU850"/>
      <c r="AV850"/>
      <c r="AW850"/>
      <c r="AX850"/>
      <c r="AY850"/>
      <c r="AZ850"/>
      <c r="BA850"/>
      <c r="BB850"/>
      <c r="BC850"/>
      <c r="BD850"/>
      <c r="BE850"/>
      <c r="BF850"/>
      <c r="BG850"/>
      <c r="BH850"/>
      <c r="BI850"/>
      <c r="BJ850"/>
      <c r="BK850"/>
      <c r="BL850"/>
      <c r="BM850"/>
      <c r="BN850"/>
      <c r="BO850"/>
      <c r="BP850"/>
      <c r="BQ850"/>
      <c r="BR850"/>
      <c r="BS850"/>
      <c r="BT850"/>
      <c r="BU850"/>
      <c r="BV850"/>
      <c r="BY850" s="21">
        <v>160633.96</v>
      </c>
      <c r="BZ850" s="21">
        <v>0</v>
      </c>
      <c r="CA850" s="21"/>
      <c r="CB850" s="21" t="s">
        <v>79</v>
      </c>
    </row>
    <row r="851" spans="1:80">
      <c r="A851"/>
      <c r="B851"/>
      <c r="C851"/>
      <c r="D851"/>
      <c r="E851"/>
      <c r="F851"/>
      <c r="G851"/>
      <c r="H851"/>
      <c r="I851"/>
      <c r="J851"/>
      <c r="K851"/>
      <c r="L851"/>
      <c r="M851"/>
      <c r="N851"/>
      <c r="O851"/>
      <c r="P851"/>
      <c r="Q851"/>
      <c r="R851"/>
      <c r="S851"/>
      <c r="T851"/>
      <c r="U851"/>
      <c r="V851"/>
      <c r="W851"/>
      <c r="X851"/>
      <c r="Y851"/>
      <c r="Z851"/>
      <c r="AA851"/>
      <c r="AB851"/>
      <c r="AC851"/>
      <c r="AD851"/>
      <c r="AE851"/>
      <c r="AF851"/>
      <c r="AG851"/>
      <c r="AH851"/>
      <c r="AI851"/>
      <c r="AJ851"/>
      <c r="AK851"/>
      <c r="AL851"/>
      <c r="AM851"/>
      <c r="AN851"/>
      <c r="AO851"/>
      <c r="AP851"/>
      <c r="AQ851"/>
      <c r="AR851"/>
      <c r="AS851"/>
      <c r="AT851"/>
      <c r="AU851"/>
      <c r="AV851"/>
      <c r="AW851"/>
      <c r="AX851"/>
      <c r="AY851"/>
      <c r="AZ851"/>
      <c r="BA851"/>
      <c r="BB851"/>
      <c r="BC851"/>
      <c r="BD851"/>
      <c r="BE851"/>
      <c r="BF851"/>
      <c r="BG851"/>
      <c r="BH851"/>
      <c r="BI851"/>
      <c r="BJ851"/>
      <c r="BK851"/>
      <c r="BL851"/>
      <c r="BM851"/>
      <c r="BN851"/>
      <c r="BO851"/>
      <c r="BP851"/>
      <c r="BQ851"/>
      <c r="BR851"/>
      <c r="BS851"/>
      <c r="BT851"/>
      <c r="BU851"/>
      <c r="BV851"/>
      <c r="BY851" s="21">
        <v>160633.96</v>
      </c>
      <c r="BZ851" s="21">
        <v>0</v>
      </c>
      <c r="CA851" s="21"/>
      <c r="CB851" s="21" t="s">
        <v>79</v>
      </c>
    </row>
    <row r="852" spans="1:80">
      <c r="A852"/>
      <c r="B852"/>
      <c r="C852"/>
      <c r="D852"/>
      <c r="E852"/>
      <c r="F852"/>
      <c r="G852"/>
      <c r="H852"/>
      <c r="I852"/>
      <c r="J852"/>
      <c r="K852"/>
      <c r="L852"/>
      <c r="M852"/>
      <c r="N852"/>
      <c r="O852"/>
      <c r="P852"/>
      <c r="Q852"/>
      <c r="R852"/>
      <c r="S852"/>
      <c r="T852"/>
      <c r="U852"/>
      <c r="V852"/>
      <c r="W852"/>
      <c r="X852"/>
      <c r="Y852"/>
      <c r="Z852"/>
      <c r="AA852"/>
      <c r="AB852"/>
      <c r="AC852"/>
      <c r="AD852"/>
      <c r="AE852"/>
      <c r="AF852"/>
      <c r="AG852"/>
      <c r="AH852"/>
      <c r="AI852"/>
      <c r="AJ852"/>
      <c r="AK852"/>
      <c r="AL852"/>
      <c r="AM852"/>
      <c r="AN852"/>
      <c r="AO852"/>
      <c r="AP852"/>
      <c r="AQ852"/>
      <c r="AR852"/>
      <c r="AS852"/>
      <c r="AT852"/>
      <c r="AU852"/>
      <c r="AV852"/>
      <c r="AW852"/>
      <c r="AX852"/>
      <c r="AY852"/>
      <c r="AZ852"/>
      <c r="BA852"/>
      <c r="BB852"/>
      <c r="BC852"/>
      <c r="BD852"/>
      <c r="BE852"/>
      <c r="BF852"/>
      <c r="BG852"/>
      <c r="BH852"/>
      <c r="BI852"/>
      <c r="BJ852"/>
      <c r="BK852"/>
      <c r="BL852"/>
      <c r="BM852"/>
      <c r="BN852"/>
      <c r="BO852"/>
      <c r="BP852"/>
      <c r="BQ852"/>
      <c r="BR852"/>
      <c r="BS852"/>
      <c r="BT852"/>
      <c r="BU852"/>
      <c r="BV852"/>
      <c r="BY852" s="21">
        <v>160633.96</v>
      </c>
      <c r="BZ852" s="21">
        <v>0</v>
      </c>
      <c r="CA852" s="21"/>
      <c r="CB852" s="21" t="s">
        <v>79</v>
      </c>
    </row>
    <row r="853" spans="1:80">
      <c r="A853"/>
      <c r="B853"/>
      <c r="C853"/>
      <c r="D853"/>
      <c r="E853"/>
      <c r="F853"/>
      <c r="G853"/>
      <c r="H853"/>
      <c r="I853"/>
      <c r="J853"/>
      <c r="K853"/>
      <c r="L853"/>
      <c r="M853"/>
      <c r="N853"/>
      <c r="O853"/>
      <c r="P853"/>
      <c r="Q853"/>
      <c r="R853"/>
      <c r="S853"/>
      <c r="T853"/>
      <c r="U853"/>
      <c r="V853"/>
      <c r="W853"/>
      <c r="X853"/>
      <c r="Y853"/>
      <c r="Z853"/>
      <c r="AA853"/>
      <c r="AB853"/>
      <c r="AC853"/>
      <c r="AD853"/>
      <c r="AE853"/>
      <c r="AF853"/>
      <c r="AG853"/>
      <c r="AH853"/>
      <c r="AI853"/>
      <c r="AJ853"/>
      <c r="AK853"/>
      <c r="AL853"/>
      <c r="AM853"/>
      <c r="AN853"/>
      <c r="AO853"/>
      <c r="AP853"/>
      <c r="AQ853"/>
      <c r="AR853"/>
      <c r="AS853"/>
      <c r="AT853"/>
      <c r="AU853"/>
      <c r="AV853"/>
      <c r="AW853"/>
      <c r="AX853"/>
      <c r="AY853"/>
      <c r="AZ853"/>
      <c r="BA853"/>
      <c r="BB853"/>
      <c r="BC853"/>
      <c r="BD853"/>
      <c r="BE853"/>
      <c r="BF853"/>
      <c r="BG853"/>
      <c r="BH853"/>
      <c r="BI853"/>
      <c r="BJ853"/>
      <c r="BK853"/>
      <c r="BL853"/>
      <c r="BM853"/>
      <c r="BN853"/>
      <c r="BO853"/>
      <c r="BP853"/>
      <c r="BQ853"/>
      <c r="BR853"/>
      <c r="BS853"/>
      <c r="BT853"/>
      <c r="BU853"/>
      <c r="BV853"/>
      <c r="BY853" s="21">
        <v>113985.64</v>
      </c>
      <c r="BZ853" s="21">
        <v>0</v>
      </c>
      <c r="CA853" s="21"/>
      <c r="CB853" s="21" t="s">
        <v>79</v>
      </c>
    </row>
    <row r="854" spans="1:80">
      <c r="A854"/>
      <c r="B854"/>
      <c r="C854"/>
      <c r="D854"/>
      <c r="E854"/>
      <c r="F854"/>
      <c r="G854"/>
      <c r="H854"/>
      <c r="I854"/>
      <c r="J854"/>
      <c r="K854"/>
      <c r="L854"/>
      <c r="M854"/>
      <c r="N854"/>
      <c r="O854"/>
      <c r="P854"/>
      <c r="Q854"/>
      <c r="R854"/>
      <c r="S854"/>
      <c r="T854"/>
      <c r="U854"/>
      <c r="V854"/>
      <c r="W854"/>
      <c r="X854"/>
      <c r="Y854"/>
      <c r="Z854"/>
      <c r="AA854"/>
      <c r="AB854"/>
      <c r="AC854"/>
      <c r="AD854"/>
      <c r="AE854"/>
      <c r="AF854"/>
      <c r="AG854"/>
      <c r="AH854"/>
      <c r="AI854"/>
      <c r="AJ854"/>
      <c r="AK854"/>
      <c r="AL854"/>
      <c r="AM854"/>
      <c r="AN854"/>
      <c r="AO854"/>
      <c r="AP854"/>
      <c r="AQ854"/>
      <c r="AR854"/>
      <c r="AS854"/>
      <c r="AT854"/>
      <c r="AU854"/>
      <c r="AV854"/>
      <c r="AW854"/>
      <c r="AX854"/>
      <c r="AY854"/>
      <c r="AZ854"/>
      <c r="BA854"/>
      <c r="BB854"/>
      <c r="BC854"/>
      <c r="BD854"/>
      <c r="BE854"/>
      <c r="BF854"/>
      <c r="BG854"/>
      <c r="BH854"/>
      <c r="BI854"/>
      <c r="BJ854"/>
      <c r="BK854"/>
      <c r="BL854"/>
      <c r="BM854"/>
      <c r="BN854"/>
      <c r="BO854"/>
      <c r="BP854"/>
      <c r="BQ854"/>
      <c r="BR854"/>
      <c r="BS854"/>
      <c r="BT854"/>
      <c r="BU854"/>
      <c r="BV854"/>
      <c r="BY854" s="21">
        <v>113985.64</v>
      </c>
      <c r="BZ854" s="21">
        <v>0</v>
      </c>
      <c r="CA854" s="21"/>
      <c r="CB854" s="21" t="s">
        <v>79</v>
      </c>
    </row>
    <row r="855" spans="1:80">
      <c r="A855"/>
      <c r="B855"/>
      <c r="C855"/>
      <c r="D855"/>
      <c r="E855"/>
      <c r="F855"/>
      <c r="G855"/>
      <c r="H855"/>
      <c r="I855"/>
      <c r="J855"/>
      <c r="K855"/>
      <c r="L855"/>
      <c r="M855"/>
      <c r="N855"/>
      <c r="O855"/>
      <c r="P855"/>
      <c r="Q855"/>
      <c r="R855"/>
      <c r="S855"/>
      <c r="T855"/>
      <c r="U855"/>
      <c r="V855"/>
      <c r="W855"/>
      <c r="X855"/>
      <c r="Y855"/>
      <c r="Z855"/>
      <c r="AA855"/>
      <c r="AB855"/>
      <c r="AC855"/>
      <c r="AD855"/>
      <c r="AE855"/>
      <c r="AF855"/>
      <c r="AG855"/>
      <c r="AH855"/>
      <c r="AI855"/>
      <c r="AJ855"/>
      <c r="AK855"/>
      <c r="AL855"/>
      <c r="AM855"/>
      <c r="AN855"/>
      <c r="AO855"/>
      <c r="AP855"/>
      <c r="AQ855"/>
      <c r="AR855"/>
      <c r="AS855"/>
      <c r="AT855"/>
      <c r="AU855"/>
      <c r="AV855"/>
      <c r="AW855"/>
      <c r="AX855"/>
      <c r="AY855"/>
      <c r="AZ855"/>
      <c r="BA855"/>
      <c r="BB855"/>
      <c r="BC855"/>
      <c r="BD855"/>
      <c r="BE855"/>
      <c r="BF855"/>
      <c r="BG855"/>
      <c r="BH855"/>
      <c r="BI855"/>
      <c r="BJ855"/>
      <c r="BK855"/>
      <c r="BL855"/>
      <c r="BM855"/>
      <c r="BN855"/>
      <c r="BO855"/>
      <c r="BP855"/>
      <c r="BQ855"/>
      <c r="BR855"/>
      <c r="BS855"/>
      <c r="BT855"/>
      <c r="BU855"/>
      <c r="BV855"/>
      <c r="BY855" s="21">
        <v>113985.64</v>
      </c>
      <c r="BZ855" s="21">
        <v>0</v>
      </c>
      <c r="CA855" s="21"/>
      <c r="CB855" s="21" t="s">
        <v>79</v>
      </c>
    </row>
    <row r="856" spans="1:80">
      <c r="A856"/>
      <c r="B856"/>
      <c r="C856"/>
      <c r="D856"/>
      <c r="E856"/>
      <c r="F856"/>
      <c r="G856"/>
      <c r="H856"/>
      <c r="I856"/>
      <c r="J856"/>
      <c r="K856"/>
      <c r="L856"/>
      <c r="M856"/>
      <c r="N856"/>
      <c r="O856"/>
      <c r="P856"/>
      <c r="Q856"/>
      <c r="R856"/>
      <c r="S856"/>
      <c r="T856"/>
      <c r="U856"/>
      <c r="V856"/>
      <c r="W856"/>
      <c r="X856"/>
      <c r="Y856"/>
      <c r="Z856"/>
      <c r="AA856"/>
      <c r="AB856"/>
      <c r="AC856"/>
      <c r="AD856"/>
      <c r="AE856"/>
      <c r="AF856"/>
      <c r="AG856"/>
      <c r="AH856"/>
      <c r="AI856"/>
      <c r="AJ856"/>
      <c r="AK856"/>
      <c r="AL856"/>
      <c r="AM856"/>
      <c r="AN856"/>
      <c r="AO856"/>
      <c r="AP856"/>
      <c r="AQ856"/>
      <c r="AR856"/>
      <c r="AS856"/>
      <c r="AT856"/>
      <c r="AU856"/>
      <c r="AV856"/>
      <c r="AW856"/>
      <c r="AX856"/>
      <c r="AY856"/>
      <c r="AZ856"/>
      <c r="BA856"/>
      <c r="BB856"/>
      <c r="BC856"/>
      <c r="BD856"/>
      <c r="BE856"/>
      <c r="BF856"/>
      <c r="BG856"/>
      <c r="BH856"/>
      <c r="BI856"/>
      <c r="BJ856"/>
      <c r="BK856"/>
      <c r="BL856"/>
      <c r="BM856"/>
      <c r="BN856"/>
      <c r="BO856"/>
      <c r="BP856"/>
      <c r="BQ856"/>
      <c r="BR856"/>
      <c r="BS856"/>
      <c r="BT856"/>
      <c r="BU856"/>
      <c r="BV856"/>
      <c r="BY856" s="21">
        <v>113985.64</v>
      </c>
      <c r="BZ856" s="21">
        <v>0</v>
      </c>
      <c r="CA856" s="21"/>
      <c r="CB856" s="21" t="s">
        <v>79</v>
      </c>
    </row>
    <row r="857" spans="1:80">
      <c r="A857"/>
      <c r="B857"/>
      <c r="C857"/>
      <c r="D857"/>
      <c r="E857"/>
      <c r="F857"/>
      <c r="G857"/>
      <c r="H857"/>
      <c r="I857"/>
      <c r="J857"/>
      <c r="K857"/>
      <c r="L857"/>
      <c r="M857"/>
      <c r="N857"/>
      <c r="O857"/>
      <c r="P857"/>
      <c r="Q857"/>
      <c r="R857"/>
      <c r="S857"/>
      <c r="T857"/>
      <c r="U857"/>
      <c r="V857"/>
      <c r="W857"/>
      <c r="X857"/>
      <c r="Y857"/>
      <c r="Z857"/>
      <c r="AA857"/>
      <c r="AB857"/>
      <c r="AC857"/>
      <c r="AD857"/>
      <c r="AE857"/>
      <c r="AF857"/>
      <c r="AG857"/>
      <c r="AH857"/>
      <c r="AI857"/>
      <c r="AJ857"/>
      <c r="AK857"/>
      <c r="AL857"/>
      <c r="AM857"/>
      <c r="AN857"/>
      <c r="AO857"/>
      <c r="AP857"/>
      <c r="AQ857"/>
      <c r="AR857"/>
      <c r="AS857"/>
      <c r="AT857"/>
      <c r="AU857"/>
      <c r="AV857"/>
      <c r="AW857"/>
      <c r="AX857"/>
      <c r="AY857"/>
      <c r="AZ857"/>
      <c r="BA857"/>
      <c r="BB857"/>
      <c r="BC857"/>
      <c r="BD857"/>
      <c r="BE857"/>
      <c r="BF857"/>
      <c r="BG857"/>
      <c r="BH857"/>
      <c r="BI857"/>
      <c r="BJ857"/>
      <c r="BK857"/>
      <c r="BL857"/>
      <c r="BM857"/>
      <c r="BN857"/>
      <c r="BO857"/>
      <c r="BP857"/>
      <c r="BQ857"/>
      <c r="BR857"/>
      <c r="BS857"/>
      <c r="BT857"/>
      <c r="BU857"/>
      <c r="BV857"/>
      <c r="BY857" s="21">
        <v>156524.51999999999</v>
      </c>
      <c r="BZ857" s="21">
        <v>0</v>
      </c>
      <c r="CA857" s="21"/>
      <c r="CB857" s="21" t="s">
        <v>79</v>
      </c>
    </row>
    <row r="858" spans="1:80">
      <c r="A858"/>
      <c r="B858"/>
      <c r="C858"/>
      <c r="D858"/>
      <c r="E858"/>
      <c r="F858"/>
      <c r="G858"/>
      <c r="H858"/>
      <c r="I858"/>
      <c r="J858"/>
      <c r="K858"/>
      <c r="L858"/>
      <c r="M858"/>
      <c r="N858"/>
      <c r="O858"/>
      <c r="P858"/>
      <c r="Q858"/>
      <c r="R858"/>
      <c r="S858"/>
      <c r="T858"/>
      <c r="U858"/>
      <c r="V858"/>
      <c r="W858"/>
      <c r="X858"/>
      <c r="Y858"/>
      <c r="Z858"/>
      <c r="AA858"/>
      <c r="AB858"/>
      <c r="AC858"/>
      <c r="AD858"/>
      <c r="AE858"/>
      <c r="AF858"/>
      <c r="AG858"/>
      <c r="AH858"/>
      <c r="AI858"/>
      <c r="AJ858"/>
      <c r="AK858"/>
      <c r="AL858"/>
      <c r="AM858"/>
      <c r="AN858"/>
      <c r="AO858"/>
      <c r="AP858"/>
      <c r="AQ858"/>
      <c r="AR858"/>
      <c r="AS858"/>
      <c r="AT858"/>
      <c r="AU858"/>
      <c r="AV858"/>
      <c r="AW858"/>
      <c r="AX858"/>
      <c r="AY858"/>
      <c r="AZ858"/>
      <c r="BA858"/>
      <c r="BB858"/>
      <c r="BC858"/>
      <c r="BD858"/>
      <c r="BE858"/>
      <c r="BF858"/>
      <c r="BG858"/>
      <c r="BH858"/>
      <c r="BI858"/>
      <c r="BJ858"/>
      <c r="BK858"/>
      <c r="BL858"/>
      <c r="BM858"/>
      <c r="BN858"/>
      <c r="BO858"/>
      <c r="BP858"/>
      <c r="BQ858"/>
      <c r="BR858"/>
      <c r="BS858"/>
      <c r="BT858"/>
      <c r="BU858"/>
      <c r="BV858"/>
      <c r="BY858" s="21">
        <v>156524.51999999999</v>
      </c>
      <c r="BZ858" s="21">
        <v>0</v>
      </c>
      <c r="CA858" s="21"/>
      <c r="CB858" s="21" t="s">
        <v>79</v>
      </c>
    </row>
    <row r="859" spans="1:80">
      <c r="A859"/>
      <c r="B859"/>
      <c r="C859"/>
      <c r="D859"/>
      <c r="E859"/>
      <c r="F859"/>
      <c r="G859"/>
      <c r="H859"/>
      <c r="I859"/>
      <c r="J859"/>
      <c r="K859"/>
      <c r="L859"/>
      <c r="M859"/>
      <c r="N859"/>
      <c r="O859"/>
      <c r="P859"/>
      <c r="Q859"/>
      <c r="R859"/>
      <c r="S859"/>
      <c r="T859"/>
      <c r="U859"/>
      <c r="V859"/>
      <c r="W859"/>
      <c r="X859"/>
      <c r="Y859"/>
      <c r="Z859"/>
      <c r="AA859"/>
      <c r="AB859"/>
      <c r="AC859"/>
      <c r="AD859"/>
      <c r="AE859"/>
      <c r="AF859"/>
      <c r="AG859"/>
      <c r="AH859"/>
      <c r="AI859"/>
      <c r="AJ859"/>
      <c r="AK859"/>
      <c r="AL859"/>
      <c r="AM859"/>
      <c r="AN859"/>
      <c r="AO859"/>
      <c r="AP859"/>
      <c r="AQ859"/>
      <c r="AR859"/>
      <c r="AS859"/>
      <c r="AT859"/>
      <c r="AU859"/>
      <c r="AV859"/>
      <c r="AW859"/>
      <c r="AX859"/>
      <c r="AY859"/>
      <c r="AZ859"/>
      <c r="BA859"/>
      <c r="BB859"/>
      <c r="BC859"/>
      <c r="BD859"/>
      <c r="BE859"/>
      <c r="BF859"/>
      <c r="BG859"/>
      <c r="BH859"/>
      <c r="BI859"/>
      <c r="BJ859"/>
      <c r="BK859"/>
      <c r="BL859"/>
      <c r="BM859"/>
      <c r="BN859"/>
      <c r="BO859"/>
      <c r="BP859"/>
      <c r="BQ859"/>
      <c r="BR859"/>
      <c r="BS859"/>
      <c r="BT859"/>
      <c r="BU859"/>
      <c r="BV859"/>
      <c r="BY859" s="21">
        <v>156524.51999999999</v>
      </c>
      <c r="BZ859" s="21">
        <v>0</v>
      </c>
      <c r="CA859" s="21"/>
      <c r="CB859" s="21" t="s">
        <v>79</v>
      </c>
    </row>
    <row r="860" spans="1:80">
      <c r="A860"/>
      <c r="B860"/>
      <c r="C860"/>
      <c r="D860"/>
      <c r="E860"/>
      <c r="F860"/>
      <c r="G860"/>
      <c r="H860"/>
      <c r="I860"/>
      <c r="J860"/>
      <c r="K860"/>
      <c r="L860"/>
      <c r="M860"/>
      <c r="N860"/>
      <c r="O860"/>
      <c r="P860"/>
      <c r="Q860"/>
      <c r="R860"/>
      <c r="S860"/>
      <c r="T860"/>
      <c r="U860"/>
      <c r="V860"/>
      <c r="W860"/>
      <c r="X860"/>
      <c r="Y860"/>
      <c r="Z860"/>
      <c r="AA860"/>
      <c r="AB860"/>
      <c r="AC860"/>
      <c r="AD860"/>
      <c r="AE860"/>
      <c r="AF860"/>
      <c r="AG860"/>
      <c r="AH860"/>
      <c r="AI860"/>
      <c r="AJ860"/>
      <c r="AK860"/>
      <c r="AL860"/>
      <c r="AM860"/>
      <c r="AN860"/>
      <c r="AO860"/>
      <c r="AP860"/>
      <c r="AQ860"/>
      <c r="AR860"/>
      <c r="AS860"/>
      <c r="AT860"/>
      <c r="AU860"/>
      <c r="AV860"/>
      <c r="AW860"/>
      <c r="AX860"/>
      <c r="AY860"/>
      <c r="AZ860"/>
      <c r="BA860"/>
      <c r="BB860"/>
      <c r="BC860"/>
      <c r="BD860"/>
      <c r="BE860"/>
      <c r="BF860"/>
      <c r="BG860"/>
      <c r="BH860"/>
      <c r="BI860"/>
      <c r="BJ860"/>
      <c r="BK860"/>
      <c r="BL860"/>
      <c r="BM860"/>
      <c r="BN860"/>
      <c r="BO860"/>
      <c r="BP860"/>
      <c r="BQ860"/>
      <c r="BR860"/>
      <c r="BS860"/>
      <c r="BT860"/>
      <c r="BU860"/>
      <c r="BV860"/>
      <c r="BY860" s="21">
        <v>156524.51999999999</v>
      </c>
      <c r="BZ860" s="21">
        <v>0</v>
      </c>
      <c r="CA860" s="21"/>
      <c r="CB860" s="21" t="s">
        <v>79</v>
      </c>
    </row>
    <row r="861" spans="1:80">
      <c r="A861"/>
      <c r="B861"/>
      <c r="C861"/>
      <c r="D861"/>
      <c r="E861"/>
      <c r="F861"/>
      <c r="G861"/>
      <c r="H861"/>
      <c r="I861"/>
      <c r="J861"/>
      <c r="K861"/>
      <c r="L861"/>
      <c r="M861"/>
      <c r="N861"/>
      <c r="O861"/>
      <c r="P861"/>
      <c r="Q861"/>
      <c r="R861"/>
      <c r="S861"/>
      <c r="T861"/>
      <c r="U861"/>
      <c r="V861"/>
      <c r="W861"/>
      <c r="X861"/>
      <c r="Y861"/>
      <c r="Z861"/>
      <c r="AA861"/>
      <c r="AB861"/>
      <c r="AC861"/>
      <c r="AD861"/>
      <c r="AE861"/>
      <c r="AF861"/>
      <c r="AG861"/>
      <c r="AH861"/>
      <c r="AI861"/>
      <c r="AJ861"/>
      <c r="AK861"/>
      <c r="AL861"/>
      <c r="AM861"/>
      <c r="AN861"/>
      <c r="AO861"/>
      <c r="AP861"/>
      <c r="AQ861"/>
      <c r="AR861"/>
      <c r="AS861"/>
      <c r="AT861"/>
      <c r="AU861"/>
      <c r="AV861"/>
      <c r="AW861"/>
      <c r="AX861"/>
      <c r="AY861"/>
      <c r="AZ861"/>
      <c r="BA861"/>
      <c r="BB861"/>
      <c r="BC861"/>
      <c r="BD861"/>
      <c r="BE861"/>
      <c r="BF861"/>
      <c r="BG861"/>
      <c r="BH861"/>
      <c r="BI861"/>
      <c r="BJ861"/>
      <c r="BK861"/>
      <c r="BL861"/>
      <c r="BM861"/>
      <c r="BN861"/>
      <c r="BO861"/>
      <c r="BP861"/>
      <c r="BQ861"/>
      <c r="BR861"/>
      <c r="BS861"/>
      <c r="BT861"/>
      <c r="BU861"/>
      <c r="BV861"/>
      <c r="BY861" s="21">
        <v>101480.36</v>
      </c>
      <c r="BZ861" s="21">
        <v>0</v>
      </c>
      <c r="CA861" s="21"/>
      <c r="CB861" s="21" t="s">
        <v>79</v>
      </c>
    </row>
    <row r="862" spans="1:80">
      <c r="A862"/>
      <c r="B862"/>
      <c r="C862"/>
      <c r="D862"/>
      <c r="E862"/>
      <c r="F862"/>
      <c r="G862"/>
      <c r="H862"/>
      <c r="I862"/>
      <c r="J862"/>
      <c r="K862"/>
      <c r="L862"/>
      <c r="M862"/>
      <c r="N862"/>
      <c r="O862"/>
      <c r="P862"/>
      <c r="Q862"/>
      <c r="R862"/>
      <c r="S862"/>
      <c r="T862"/>
      <c r="U862"/>
      <c r="V862"/>
      <c r="W862"/>
      <c r="X862"/>
      <c r="Y862"/>
      <c r="Z862"/>
      <c r="AA862"/>
      <c r="AB862"/>
      <c r="AC862"/>
      <c r="AD862"/>
      <c r="AE862"/>
      <c r="AF862"/>
      <c r="AG862"/>
      <c r="AH862"/>
      <c r="AI862"/>
      <c r="AJ862"/>
      <c r="AK862"/>
      <c r="AL862"/>
      <c r="AM862"/>
      <c r="AN862"/>
      <c r="AO862"/>
      <c r="AP862"/>
      <c r="AQ862"/>
      <c r="AR862"/>
      <c r="AS862"/>
      <c r="AT862"/>
      <c r="AU862"/>
      <c r="AV862"/>
      <c r="AW862"/>
      <c r="AX862"/>
      <c r="AY862"/>
      <c r="AZ862"/>
      <c r="BA862"/>
      <c r="BB862"/>
      <c r="BC862"/>
      <c r="BD862"/>
      <c r="BE862"/>
      <c r="BF862"/>
      <c r="BG862"/>
      <c r="BH862"/>
      <c r="BI862"/>
      <c r="BJ862"/>
      <c r="BK862"/>
      <c r="BL862"/>
      <c r="BM862"/>
      <c r="BN862"/>
      <c r="BO862"/>
      <c r="BP862"/>
      <c r="BQ862"/>
      <c r="BR862"/>
      <c r="BS862"/>
      <c r="BT862"/>
      <c r="BU862"/>
      <c r="BV862"/>
      <c r="BY862" s="21">
        <v>101480.36</v>
      </c>
      <c r="BZ862" s="21">
        <v>0</v>
      </c>
      <c r="CA862" s="21"/>
      <c r="CB862" s="21" t="s">
        <v>79</v>
      </c>
    </row>
    <row r="863" spans="1:80">
      <c r="A863"/>
      <c r="B863"/>
      <c r="C863"/>
      <c r="D863"/>
      <c r="E863"/>
      <c r="F863"/>
      <c r="G863"/>
      <c r="H863"/>
      <c r="I863"/>
      <c r="J863"/>
      <c r="K863"/>
      <c r="L863"/>
      <c r="M863"/>
      <c r="N863"/>
      <c r="O863"/>
      <c r="P863"/>
      <c r="Q863"/>
      <c r="R863"/>
      <c r="S863"/>
      <c r="T863"/>
      <c r="U863"/>
      <c r="V863"/>
      <c r="W863"/>
      <c r="X863"/>
      <c r="Y863"/>
      <c r="Z863"/>
      <c r="AA863"/>
      <c r="AB863"/>
      <c r="AC863"/>
      <c r="AD863"/>
      <c r="AE863"/>
      <c r="AF863"/>
      <c r="AG863"/>
      <c r="AH863"/>
      <c r="AI863"/>
      <c r="AJ863"/>
      <c r="AK863"/>
      <c r="AL863"/>
      <c r="AM863"/>
      <c r="AN863"/>
      <c r="AO863"/>
      <c r="AP863"/>
      <c r="AQ863"/>
      <c r="AR863"/>
      <c r="AS863"/>
      <c r="AT863"/>
      <c r="AU863"/>
      <c r="AV863"/>
      <c r="AW863"/>
      <c r="AX863"/>
      <c r="AY863"/>
      <c r="AZ863"/>
      <c r="BA863"/>
      <c r="BB863"/>
      <c r="BC863"/>
      <c r="BD863"/>
      <c r="BE863"/>
      <c r="BF863"/>
      <c r="BG863"/>
      <c r="BH863"/>
      <c r="BI863"/>
      <c r="BJ863"/>
      <c r="BK863"/>
      <c r="BL863"/>
      <c r="BM863"/>
      <c r="BN863"/>
      <c r="BO863"/>
      <c r="BP863"/>
      <c r="BQ863"/>
      <c r="BR863"/>
      <c r="BS863"/>
      <c r="BT863"/>
      <c r="BU863"/>
      <c r="BV863"/>
      <c r="BY863" s="21">
        <v>101480.36</v>
      </c>
      <c r="BZ863" s="21">
        <v>0</v>
      </c>
      <c r="CA863" s="21"/>
      <c r="CB863" s="21" t="s">
        <v>79</v>
      </c>
    </row>
    <row r="864" spans="1:80">
      <c r="A864"/>
      <c r="B864"/>
      <c r="C864"/>
      <c r="D864"/>
      <c r="E864"/>
      <c r="F864"/>
      <c r="G864"/>
      <c r="H864"/>
      <c r="I864"/>
      <c r="J864"/>
      <c r="K864"/>
      <c r="L864"/>
      <c r="M864"/>
      <c r="N864"/>
      <c r="O864"/>
      <c r="P864"/>
      <c r="Q864"/>
      <c r="R864"/>
      <c r="S864"/>
      <c r="T864"/>
      <c r="U864"/>
      <c r="V864"/>
      <c r="W864"/>
      <c r="X864"/>
      <c r="Y864"/>
      <c r="Z864"/>
      <c r="AA864"/>
      <c r="AB864"/>
      <c r="AC864"/>
      <c r="AD864"/>
      <c r="AE864"/>
      <c r="AF864"/>
      <c r="AG864"/>
      <c r="AH864"/>
      <c r="AI864"/>
      <c r="AJ864"/>
      <c r="AK864"/>
      <c r="AL864"/>
      <c r="AM864"/>
      <c r="AN864"/>
      <c r="AO864"/>
      <c r="AP864"/>
      <c r="AQ864"/>
      <c r="AR864"/>
      <c r="AS864"/>
      <c r="AT864"/>
      <c r="AU864"/>
      <c r="AV864"/>
      <c r="AW864"/>
      <c r="AX864"/>
      <c r="AY864"/>
      <c r="AZ864"/>
      <c r="BA864"/>
      <c r="BB864"/>
      <c r="BC864"/>
      <c r="BD864"/>
      <c r="BE864"/>
      <c r="BF864"/>
      <c r="BG864"/>
      <c r="BH864"/>
      <c r="BI864"/>
      <c r="BJ864"/>
      <c r="BK864"/>
      <c r="BL864"/>
      <c r="BM864"/>
      <c r="BN864"/>
      <c r="BO864"/>
      <c r="BP864"/>
      <c r="BQ864"/>
      <c r="BR864"/>
      <c r="BS864"/>
      <c r="BT864"/>
      <c r="BU864"/>
      <c r="BV864"/>
      <c r="BY864" s="21">
        <v>101480.36</v>
      </c>
      <c r="BZ864" s="21">
        <v>0</v>
      </c>
      <c r="CA864" s="21"/>
      <c r="CB864" s="21" t="s">
        <v>79</v>
      </c>
    </row>
    <row r="865" spans="1:80">
      <c r="A865"/>
      <c r="B865"/>
      <c r="C865"/>
      <c r="D865"/>
      <c r="E865"/>
      <c r="F865"/>
      <c r="G865"/>
      <c r="H865"/>
      <c r="I865"/>
      <c r="J865"/>
      <c r="K865"/>
      <c r="L865"/>
      <c r="M865"/>
      <c r="N865"/>
      <c r="O865"/>
      <c r="P865"/>
      <c r="Q865"/>
      <c r="R865"/>
      <c r="S865"/>
      <c r="T865"/>
      <c r="U865"/>
      <c r="V865"/>
      <c r="W865"/>
      <c r="X865"/>
      <c r="Y865"/>
      <c r="Z865"/>
      <c r="AA865"/>
      <c r="AB865"/>
      <c r="AC865"/>
      <c r="AD865"/>
      <c r="AE865"/>
      <c r="AF865"/>
      <c r="AG865"/>
      <c r="AH865"/>
      <c r="AI865"/>
      <c r="AJ865"/>
      <c r="AK865"/>
      <c r="AL865"/>
      <c r="AM865"/>
      <c r="AN865"/>
      <c r="AO865"/>
      <c r="AP865"/>
      <c r="AQ865"/>
      <c r="AR865"/>
      <c r="AS865"/>
      <c r="AT865"/>
      <c r="AU865"/>
      <c r="AV865"/>
      <c r="AW865"/>
      <c r="AX865"/>
      <c r="AY865"/>
      <c r="AZ865"/>
      <c r="BA865"/>
      <c r="BB865"/>
      <c r="BC865"/>
      <c r="BD865"/>
      <c r="BE865"/>
      <c r="BF865"/>
      <c r="BG865"/>
      <c r="BH865"/>
      <c r="BI865"/>
      <c r="BJ865"/>
      <c r="BK865"/>
      <c r="BL865"/>
      <c r="BM865"/>
      <c r="BN865"/>
      <c r="BO865"/>
      <c r="BP865"/>
      <c r="BQ865"/>
      <c r="BR865"/>
      <c r="BS865"/>
      <c r="BT865"/>
      <c r="BU865"/>
      <c r="BV865"/>
      <c r="BY865" s="21">
        <v>160633.96</v>
      </c>
      <c r="BZ865" s="21">
        <v>0</v>
      </c>
      <c r="CA865" s="21"/>
      <c r="CB865" s="21" t="s">
        <v>79</v>
      </c>
    </row>
    <row r="866" spans="1:80">
      <c r="A866"/>
      <c r="B866"/>
      <c r="C866"/>
      <c r="D866"/>
      <c r="E866"/>
      <c r="F866"/>
      <c r="G866"/>
      <c r="H866"/>
      <c r="I866"/>
      <c r="J866"/>
      <c r="K866"/>
      <c r="L866"/>
      <c r="M866"/>
      <c r="N866"/>
      <c r="O866"/>
      <c r="P866"/>
      <c r="Q866"/>
      <c r="R866"/>
      <c r="S866"/>
      <c r="T866"/>
      <c r="U866"/>
      <c r="V866"/>
      <c r="W866"/>
      <c r="X866"/>
      <c r="Y866"/>
      <c r="Z866"/>
      <c r="AA866"/>
      <c r="AB866"/>
      <c r="AC866"/>
      <c r="AD866"/>
      <c r="AE866"/>
      <c r="AF866"/>
      <c r="AG866"/>
      <c r="AH866"/>
      <c r="AI866"/>
      <c r="AJ866"/>
      <c r="AK866"/>
      <c r="AL866"/>
      <c r="AM866"/>
      <c r="AN866"/>
      <c r="AO866"/>
      <c r="AP866"/>
      <c r="AQ866"/>
      <c r="AR866"/>
      <c r="AS866"/>
      <c r="AT866"/>
      <c r="AU866"/>
      <c r="AV866"/>
      <c r="AW866"/>
      <c r="AX866"/>
      <c r="AY866"/>
      <c r="AZ866"/>
      <c r="BA866"/>
      <c r="BB866"/>
      <c r="BC866"/>
      <c r="BD866"/>
      <c r="BE866"/>
      <c r="BF866"/>
      <c r="BG866"/>
      <c r="BH866"/>
      <c r="BI866"/>
      <c r="BJ866"/>
      <c r="BK866"/>
      <c r="BL866"/>
      <c r="BM866"/>
      <c r="BN866"/>
      <c r="BO866"/>
      <c r="BP866"/>
      <c r="BQ866"/>
      <c r="BR866"/>
      <c r="BS866"/>
      <c r="BT866"/>
      <c r="BU866"/>
      <c r="BV866"/>
      <c r="BY866" s="21">
        <v>160633.96</v>
      </c>
      <c r="BZ866" s="21">
        <v>0</v>
      </c>
      <c r="CA866" s="21"/>
      <c r="CB866" s="21" t="s">
        <v>79</v>
      </c>
    </row>
    <row r="867" spans="1:80">
      <c r="A867"/>
      <c r="B867"/>
      <c r="C867"/>
      <c r="D867"/>
      <c r="E867"/>
      <c r="F867"/>
      <c r="G867"/>
      <c r="H867"/>
      <c r="I867"/>
      <c r="J867"/>
      <c r="K867"/>
      <c r="L867"/>
      <c r="M867"/>
      <c r="N867"/>
      <c r="O867"/>
      <c r="P867"/>
      <c r="Q867"/>
      <c r="R867"/>
      <c r="S867"/>
      <c r="T867"/>
      <c r="U867"/>
      <c r="V867"/>
      <c r="W867"/>
      <c r="X867"/>
      <c r="Y867"/>
      <c r="Z867"/>
      <c r="AA867"/>
      <c r="AB867"/>
      <c r="AC867"/>
      <c r="AD867"/>
      <c r="AE867"/>
      <c r="AF867"/>
      <c r="AG867"/>
      <c r="AH867"/>
      <c r="AI867"/>
      <c r="AJ867"/>
      <c r="AK867"/>
      <c r="AL867"/>
      <c r="AM867"/>
      <c r="AN867"/>
      <c r="AO867"/>
      <c r="AP867"/>
      <c r="AQ867"/>
      <c r="AR867"/>
      <c r="AS867"/>
      <c r="AT867"/>
      <c r="AU867"/>
      <c r="AV867"/>
      <c r="AW867"/>
      <c r="AX867"/>
      <c r="AY867"/>
      <c r="AZ867"/>
      <c r="BA867"/>
      <c r="BB867"/>
      <c r="BC867"/>
      <c r="BD867"/>
      <c r="BE867"/>
      <c r="BF867"/>
      <c r="BG867"/>
      <c r="BH867"/>
      <c r="BI867"/>
      <c r="BJ867"/>
      <c r="BK867"/>
      <c r="BL867"/>
      <c r="BM867"/>
      <c r="BN867"/>
      <c r="BO867"/>
      <c r="BP867"/>
      <c r="BQ867"/>
      <c r="BR867"/>
      <c r="BS867"/>
      <c r="BT867"/>
      <c r="BU867"/>
      <c r="BV867"/>
      <c r="BY867" s="21">
        <v>160633.96</v>
      </c>
      <c r="BZ867" s="21">
        <v>0</v>
      </c>
      <c r="CA867" s="21"/>
      <c r="CB867" s="21" t="s">
        <v>79</v>
      </c>
    </row>
    <row r="868" spans="1:80">
      <c r="A868"/>
      <c r="B868"/>
      <c r="C868"/>
      <c r="D868"/>
      <c r="E868"/>
      <c r="F868"/>
      <c r="G868"/>
      <c r="H868"/>
      <c r="I868"/>
      <c r="J868"/>
      <c r="K868"/>
      <c r="L868"/>
      <c r="M868"/>
      <c r="N868"/>
      <c r="O868"/>
      <c r="P868"/>
      <c r="Q868"/>
      <c r="R868"/>
      <c r="S868"/>
      <c r="T868"/>
      <c r="U868"/>
      <c r="V868"/>
      <c r="W868"/>
      <c r="X868"/>
      <c r="Y868"/>
      <c r="Z868"/>
      <c r="AA868"/>
      <c r="AB868"/>
      <c r="AC868"/>
      <c r="AD868"/>
      <c r="AE868"/>
      <c r="AF868"/>
      <c r="AG868"/>
      <c r="AH868"/>
      <c r="AI868"/>
      <c r="AJ868"/>
      <c r="AK868"/>
      <c r="AL868"/>
      <c r="AM868"/>
      <c r="AN868"/>
      <c r="AO868"/>
      <c r="AP868"/>
      <c r="AQ868"/>
      <c r="AR868"/>
      <c r="AS868"/>
      <c r="AT868"/>
      <c r="AU868"/>
      <c r="AV868"/>
      <c r="AW868"/>
      <c r="AX868"/>
      <c r="AY868"/>
      <c r="AZ868"/>
      <c r="BA868"/>
      <c r="BB868"/>
      <c r="BC868"/>
      <c r="BD868"/>
      <c r="BE868"/>
      <c r="BF868"/>
      <c r="BG868"/>
      <c r="BH868"/>
      <c r="BI868"/>
      <c r="BJ868"/>
      <c r="BK868"/>
      <c r="BL868"/>
      <c r="BM868"/>
      <c r="BN868"/>
      <c r="BO868"/>
      <c r="BP868"/>
      <c r="BQ868"/>
      <c r="BR868"/>
      <c r="BS868"/>
      <c r="BT868"/>
      <c r="BU868"/>
      <c r="BV868"/>
      <c r="BY868" s="21">
        <v>160633.96</v>
      </c>
      <c r="BZ868" s="21">
        <v>0</v>
      </c>
      <c r="CA868" s="21"/>
      <c r="CB868" s="21" t="s">
        <v>79</v>
      </c>
    </row>
    <row r="869" spans="1:80">
      <c r="A869"/>
      <c r="B869"/>
      <c r="C869"/>
      <c r="D869"/>
      <c r="E869"/>
      <c r="F869"/>
      <c r="G869"/>
      <c r="H869"/>
      <c r="I869"/>
      <c r="J869"/>
      <c r="K869"/>
      <c r="L869"/>
      <c r="M869"/>
      <c r="N869"/>
      <c r="O869"/>
      <c r="P869"/>
      <c r="Q869"/>
      <c r="R869"/>
      <c r="S869"/>
      <c r="T869"/>
      <c r="U869"/>
      <c r="V869"/>
      <c r="W869"/>
      <c r="X869"/>
      <c r="Y869"/>
      <c r="Z869"/>
      <c r="AA869"/>
      <c r="AB869"/>
      <c r="AC869"/>
      <c r="AD869"/>
      <c r="AE869"/>
      <c r="AF869"/>
      <c r="AG869"/>
      <c r="AH869"/>
      <c r="AI869"/>
      <c r="AJ869"/>
      <c r="AK869"/>
      <c r="AL869"/>
      <c r="AM869"/>
      <c r="AN869"/>
      <c r="AO869"/>
      <c r="AP869"/>
      <c r="AQ869"/>
      <c r="AR869"/>
      <c r="AS869"/>
      <c r="AT869"/>
      <c r="AU869"/>
      <c r="AV869"/>
      <c r="AW869"/>
      <c r="AX869"/>
      <c r="AY869"/>
      <c r="AZ869"/>
      <c r="BA869"/>
      <c r="BB869"/>
      <c r="BC869"/>
      <c r="BD869"/>
      <c r="BE869"/>
      <c r="BF869"/>
      <c r="BG869"/>
      <c r="BH869"/>
      <c r="BI869"/>
      <c r="BJ869"/>
      <c r="BK869"/>
      <c r="BL869"/>
      <c r="BM869"/>
      <c r="BN869"/>
      <c r="BO869"/>
      <c r="BP869"/>
      <c r="BQ869"/>
      <c r="BR869"/>
      <c r="BS869"/>
      <c r="BT869"/>
      <c r="BU869"/>
      <c r="BV869"/>
      <c r="BY869" s="21">
        <v>124412.88</v>
      </c>
      <c r="BZ869" s="21">
        <v>0</v>
      </c>
      <c r="CA869" s="21"/>
      <c r="CB869" s="21" t="s">
        <v>79</v>
      </c>
    </row>
    <row r="870" spans="1:80">
      <c r="A870"/>
      <c r="B870"/>
      <c r="C870"/>
      <c r="D870"/>
      <c r="E870"/>
      <c r="F870"/>
      <c r="G870"/>
      <c r="H870"/>
      <c r="I870"/>
      <c r="J870"/>
      <c r="K870"/>
      <c r="L870"/>
      <c r="M870"/>
      <c r="N870"/>
      <c r="O870"/>
      <c r="P870"/>
      <c r="Q870"/>
      <c r="R870"/>
      <c r="S870"/>
      <c r="T870"/>
      <c r="U870"/>
      <c r="V870"/>
      <c r="W870"/>
      <c r="X870"/>
      <c r="Y870"/>
      <c r="Z870"/>
      <c r="AA870"/>
      <c r="AB870"/>
      <c r="AC870"/>
      <c r="AD870"/>
      <c r="AE870"/>
      <c r="AF870"/>
      <c r="AG870"/>
      <c r="AH870"/>
      <c r="AI870"/>
      <c r="AJ870"/>
      <c r="AK870"/>
      <c r="AL870"/>
      <c r="AM870"/>
      <c r="AN870"/>
      <c r="AO870"/>
      <c r="AP870"/>
      <c r="AQ870"/>
      <c r="AR870"/>
      <c r="AS870"/>
      <c r="AT870"/>
      <c r="AU870"/>
      <c r="AV870"/>
      <c r="AW870"/>
      <c r="AX870"/>
      <c r="AY870"/>
      <c r="AZ870"/>
      <c r="BA870"/>
      <c r="BB870"/>
      <c r="BC870"/>
      <c r="BD870"/>
      <c r="BE870"/>
      <c r="BF870"/>
      <c r="BG870"/>
      <c r="BH870"/>
      <c r="BI870"/>
      <c r="BJ870"/>
      <c r="BK870"/>
      <c r="BL870"/>
      <c r="BM870"/>
      <c r="BN870"/>
      <c r="BO870"/>
      <c r="BP870"/>
      <c r="BQ870"/>
      <c r="BR870"/>
      <c r="BS870"/>
      <c r="BT870"/>
      <c r="BU870"/>
      <c r="BV870"/>
      <c r="BY870" s="21">
        <v>124412.88</v>
      </c>
      <c r="BZ870" s="21">
        <v>0</v>
      </c>
      <c r="CA870" s="21"/>
      <c r="CB870" s="21" t="s">
        <v>79</v>
      </c>
    </row>
    <row r="871" spans="1:80">
      <c r="A871"/>
      <c r="B871"/>
      <c r="C871"/>
      <c r="D871"/>
      <c r="E871"/>
      <c r="F871"/>
      <c r="G871"/>
      <c r="H871"/>
      <c r="I871"/>
      <c r="J871"/>
      <c r="K871"/>
      <c r="L871"/>
      <c r="M871"/>
      <c r="N871"/>
      <c r="O871"/>
      <c r="P871"/>
      <c r="Q871"/>
      <c r="R871"/>
      <c r="S871"/>
      <c r="T871"/>
      <c r="U871"/>
      <c r="V871"/>
      <c r="W871"/>
      <c r="X871"/>
      <c r="Y871"/>
      <c r="Z871"/>
      <c r="AA871"/>
      <c r="AB871"/>
      <c r="AC871"/>
      <c r="AD871"/>
      <c r="AE871"/>
      <c r="AF871"/>
      <c r="AG871"/>
      <c r="AH871"/>
      <c r="AI871"/>
      <c r="AJ871"/>
      <c r="AK871"/>
      <c r="AL871"/>
      <c r="AM871"/>
      <c r="AN871"/>
      <c r="AO871"/>
      <c r="AP871"/>
      <c r="AQ871"/>
      <c r="AR871"/>
      <c r="AS871"/>
      <c r="AT871"/>
      <c r="AU871"/>
      <c r="AV871"/>
      <c r="AW871"/>
      <c r="AX871"/>
      <c r="AY871"/>
      <c r="AZ871"/>
      <c r="BA871"/>
      <c r="BB871"/>
      <c r="BC871"/>
      <c r="BD871"/>
      <c r="BE871"/>
      <c r="BF871"/>
      <c r="BG871"/>
      <c r="BH871"/>
      <c r="BI871"/>
      <c r="BJ871"/>
      <c r="BK871"/>
      <c r="BL871"/>
      <c r="BM871"/>
      <c r="BN871"/>
      <c r="BO871"/>
      <c r="BP871"/>
      <c r="BQ871"/>
      <c r="BR871"/>
      <c r="BS871"/>
      <c r="BT871"/>
      <c r="BU871"/>
      <c r="BV871"/>
      <c r="BY871" s="21">
        <v>124412.88</v>
      </c>
      <c r="BZ871" s="21">
        <v>0</v>
      </c>
      <c r="CA871" s="21"/>
      <c r="CB871" s="21" t="s">
        <v>79</v>
      </c>
    </row>
    <row r="872" spans="1:80">
      <c r="A872"/>
      <c r="B872"/>
      <c r="C872"/>
      <c r="D872"/>
      <c r="E872"/>
      <c r="F872"/>
      <c r="G872"/>
      <c r="H872"/>
      <c r="I872"/>
      <c r="J872"/>
      <c r="K872"/>
      <c r="L872"/>
      <c r="M872"/>
      <c r="N872"/>
      <c r="O872"/>
      <c r="P872"/>
      <c r="Q872"/>
      <c r="R872"/>
      <c r="S872"/>
      <c r="T872"/>
      <c r="U872"/>
      <c r="V872"/>
      <c r="W872"/>
      <c r="X872"/>
      <c r="Y872"/>
      <c r="Z872"/>
      <c r="AA872"/>
      <c r="AB872"/>
      <c r="AC872"/>
      <c r="AD872"/>
      <c r="AE872"/>
      <c r="AF872"/>
      <c r="AG872"/>
      <c r="AH872"/>
      <c r="AI872"/>
      <c r="AJ872"/>
      <c r="AK872"/>
      <c r="AL872"/>
      <c r="AM872"/>
      <c r="AN872"/>
      <c r="AO872"/>
      <c r="AP872"/>
      <c r="AQ872"/>
      <c r="AR872"/>
      <c r="AS872"/>
      <c r="AT872"/>
      <c r="AU872"/>
      <c r="AV872"/>
      <c r="AW872"/>
      <c r="AX872"/>
      <c r="AY872"/>
      <c r="AZ872"/>
      <c r="BA872"/>
      <c r="BB872"/>
      <c r="BC872"/>
      <c r="BD872"/>
      <c r="BE872"/>
      <c r="BF872"/>
      <c r="BG872"/>
      <c r="BH872"/>
      <c r="BI872"/>
      <c r="BJ872"/>
      <c r="BK872"/>
      <c r="BL872"/>
      <c r="BM872"/>
      <c r="BN872"/>
      <c r="BO872"/>
      <c r="BP872"/>
      <c r="BQ872"/>
      <c r="BR872"/>
      <c r="BS872"/>
      <c r="BT872"/>
      <c r="BU872"/>
      <c r="BV872"/>
      <c r="BY872" s="21">
        <v>124412.88</v>
      </c>
      <c r="BZ872" s="21">
        <v>0</v>
      </c>
      <c r="CA872" s="21"/>
      <c r="CB872" s="21" t="s">
        <v>79</v>
      </c>
    </row>
    <row r="873" spans="1:80">
      <c r="A873"/>
      <c r="B873"/>
      <c r="C873"/>
      <c r="D873"/>
      <c r="E873"/>
      <c r="F873"/>
      <c r="G873"/>
      <c r="H873"/>
      <c r="I873"/>
      <c r="J873"/>
      <c r="K873"/>
      <c r="L873"/>
      <c r="M873"/>
      <c r="N873"/>
      <c r="O873"/>
      <c r="P873"/>
      <c r="Q873"/>
      <c r="R873"/>
      <c r="S873"/>
      <c r="T873"/>
      <c r="U873"/>
      <c r="V873"/>
      <c r="W873"/>
      <c r="X873"/>
      <c r="Y873"/>
      <c r="Z873"/>
      <c r="AA873"/>
      <c r="AB873"/>
      <c r="AC873"/>
      <c r="AD873"/>
      <c r="AE873"/>
      <c r="AF873"/>
      <c r="AG873"/>
      <c r="AH873"/>
      <c r="AI873"/>
      <c r="AJ873"/>
      <c r="AK873"/>
      <c r="AL873"/>
      <c r="AM873"/>
      <c r="AN873"/>
      <c r="AO873"/>
      <c r="AP873"/>
      <c r="AQ873"/>
      <c r="AR873"/>
      <c r="AS873"/>
      <c r="AT873"/>
      <c r="AU873"/>
      <c r="AV873"/>
      <c r="AW873"/>
      <c r="AX873"/>
      <c r="AY873"/>
      <c r="AZ873"/>
      <c r="BA873"/>
      <c r="BB873"/>
      <c r="BC873"/>
      <c r="BD873"/>
      <c r="BE873"/>
      <c r="BF873"/>
      <c r="BG873"/>
      <c r="BH873"/>
      <c r="BI873"/>
      <c r="BJ873"/>
      <c r="BK873"/>
      <c r="BL873"/>
      <c r="BM873"/>
      <c r="BN873"/>
      <c r="BO873"/>
      <c r="BP873"/>
      <c r="BQ873"/>
      <c r="BR873"/>
      <c r="BS873"/>
      <c r="BT873"/>
      <c r="BU873"/>
      <c r="BV873"/>
      <c r="BY873" s="21">
        <v>5485.34</v>
      </c>
      <c r="BZ873" s="21">
        <v>0</v>
      </c>
      <c r="CA873" s="21"/>
      <c r="CB873" s="21" t="s">
        <v>79</v>
      </c>
    </row>
    <row r="874" spans="1:80">
      <c r="A874"/>
      <c r="B874"/>
      <c r="C874"/>
      <c r="D874"/>
      <c r="E874"/>
      <c r="F874"/>
      <c r="G874"/>
      <c r="H874"/>
      <c r="I874"/>
      <c r="J874"/>
      <c r="K874"/>
      <c r="L874"/>
      <c r="M874"/>
      <c r="N874"/>
      <c r="O874"/>
      <c r="P874"/>
      <c r="Q874"/>
      <c r="R874"/>
      <c r="S874"/>
      <c r="T874"/>
      <c r="U874"/>
      <c r="V874"/>
      <c r="W874"/>
      <c r="X874"/>
      <c r="Y874"/>
      <c r="Z874"/>
      <c r="AA874"/>
      <c r="AB874"/>
      <c r="AC874"/>
      <c r="AD874"/>
      <c r="AE874"/>
      <c r="AF874"/>
      <c r="AG874"/>
      <c r="AH874"/>
      <c r="AI874"/>
      <c r="AJ874"/>
      <c r="AK874"/>
      <c r="AL874"/>
      <c r="AM874"/>
      <c r="AN874"/>
      <c r="AO874"/>
      <c r="AP874"/>
      <c r="AQ874"/>
      <c r="AR874"/>
      <c r="AS874"/>
      <c r="AT874"/>
      <c r="AU874"/>
      <c r="AV874"/>
      <c r="AW874"/>
      <c r="AX874"/>
      <c r="AY874"/>
      <c r="AZ874"/>
      <c r="BA874"/>
      <c r="BB874"/>
      <c r="BC874"/>
      <c r="BD874"/>
      <c r="BE874"/>
      <c r="BF874"/>
      <c r="BG874"/>
      <c r="BH874"/>
      <c r="BI874"/>
      <c r="BJ874"/>
      <c r="BK874"/>
      <c r="BL874"/>
      <c r="BM874"/>
      <c r="BN874"/>
      <c r="BO874"/>
      <c r="BP874"/>
      <c r="BQ874"/>
      <c r="BR874"/>
      <c r="BS874"/>
      <c r="BT874"/>
      <c r="BU874"/>
      <c r="BV874"/>
      <c r="BY874" s="21">
        <v>5214.3</v>
      </c>
      <c r="BZ874" s="21">
        <v>0</v>
      </c>
      <c r="CA874" s="21"/>
      <c r="CB874" s="21" t="s">
        <v>79</v>
      </c>
    </row>
    <row r="875" spans="1:80">
      <c r="A875"/>
      <c r="B875"/>
      <c r="C875"/>
      <c r="D875"/>
      <c r="E875"/>
      <c r="F875"/>
      <c r="G875"/>
      <c r="H875"/>
      <c r="I875"/>
      <c r="J875"/>
      <c r="K875"/>
      <c r="L875"/>
      <c r="M875"/>
      <c r="N875"/>
      <c r="O875"/>
      <c r="P875"/>
      <c r="Q875"/>
      <c r="R875"/>
      <c r="S875"/>
      <c r="T875"/>
      <c r="U875"/>
      <c r="V875"/>
      <c r="W875"/>
      <c r="X875"/>
      <c r="Y875"/>
      <c r="Z875"/>
      <c r="AA875"/>
      <c r="AB875"/>
      <c r="AC875"/>
      <c r="AD875"/>
      <c r="AE875"/>
      <c r="AF875"/>
      <c r="AG875"/>
      <c r="AH875"/>
      <c r="AI875"/>
      <c r="AJ875"/>
      <c r="AK875"/>
      <c r="AL875"/>
      <c r="AM875"/>
      <c r="AN875"/>
      <c r="AO875"/>
      <c r="AP875"/>
      <c r="AQ875"/>
      <c r="AR875"/>
      <c r="AS875"/>
      <c r="AT875"/>
      <c r="AU875"/>
      <c r="AV875"/>
      <c r="AW875"/>
      <c r="AX875"/>
      <c r="AY875"/>
      <c r="AZ875"/>
      <c r="BA875"/>
      <c r="BB875"/>
      <c r="BC875"/>
      <c r="BD875"/>
      <c r="BE875"/>
      <c r="BF875"/>
      <c r="BG875"/>
      <c r="BH875"/>
      <c r="BI875"/>
      <c r="BJ875"/>
      <c r="BK875"/>
      <c r="BL875"/>
      <c r="BM875"/>
      <c r="BN875"/>
      <c r="BO875"/>
      <c r="BP875"/>
      <c r="BQ875"/>
      <c r="BR875"/>
      <c r="BS875"/>
      <c r="BT875"/>
      <c r="BU875"/>
      <c r="BV875"/>
      <c r="BY875" s="21">
        <v>5214.3</v>
      </c>
      <c r="BZ875" s="21">
        <v>0</v>
      </c>
      <c r="CA875" s="21"/>
      <c r="CB875" s="21" t="s">
        <v>79</v>
      </c>
    </row>
    <row r="876" spans="1:80">
      <c r="A876"/>
      <c r="B876"/>
      <c r="C876"/>
      <c r="D876"/>
      <c r="E876"/>
      <c r="F876"/>
      <c r="G876"/>
      <c r="H876"/>
      <c r="I876"/>
      <c r="J876"/>
      <c r="K876"/>
      <c r="L876"/>
      <c r="M876"/>
      <c r="N876"/>
      <c r="O876"/>
      <c r="P876"/>
      <c r="Q876"/>
      <c r="R876"/>
      <c r="S876"/>
      <c r="T876"/>
      <c r="U876"/>
      <c r="V876"/>
      <c r="W876"/>
      <c r="X876"/>
      <c r="Y876"/>
      <c r="Z876"/>
      <c r="AA876"/>
      <c r="AB876"/>
      <c r="AC876"/>
      <c r="AD876"/>
      <c r="AE876"/>
      <c r="AF876"/>
      <c r="AG876"/>
      <c r="AH876"/>
      <c r="AI876"/>
      <c r="AJ876"/>
      <c r="AK876"/>
      <c r="AL876"/>
      <c r="AM876"/>
      <c r="AN876"/>
      <c r="AO876"/>
      <c r="AP876"/>
      <c r="AQ876"/>
      <c r="AR876"/>
      <c r="AS876"/>
      <c r="AT876"/>
      <c r="AU876"/>
      <c r="AV876"/>
      <c r="AW876"/>
      <c r="AX876"/>
      <c r="AY876"/>
      <c r="AZ876"/>
      <c r="BA876"/>
      <c r="BB876"/>
      <c r="BC876"/>
      <c r="BD876"/>
      <c r="BE876"/>
      <c r="BF876"/>
      <c r="BG876"/>
      <c r="BH876"/>
      <c r="BI876"/>
      <c r="BJ876"/>
      <c r="BK876"/>
      <c r="BL876"/>
      <c r="BM876"/>
      <c r="BN876"/>
      <c r="BO876"/>
      <c r="BP876"/>
      <c r="BQ876"/>
      <c r="BR876"/>
      <c r="BS876"/>
      <c r="BT876"/>
      <c r="BU876"/>
      <c r="BV876"/>
    </row>
    <row r="877" spans="1:80">
      <c r="A877"/>
      <c r="B877"/>
      <c r="C877"/>
      <c r="D877"/>
      <c r="E877"/>
      <c r="F877"/>
      <c r="G877"/>
      <c r="H877"/>
      <c r="I877"/>
      <c r="J877"/>
      <c r="K877"/>
      <c r="L877"/>
      <c r="M877"/>
      <c r="N877"/>
      <c r="O877"/>
      <c r="P877"/>
      <c r="Q877"/>
      <c r="R877"/>
      <c r="S877"/>
      <c r="T877"/>
      <c r="U877"/>
      <c r="V877"/>
      <c r="W877"/>
      <c r="X877"/>
      <c r="Y877"/>
      <c r="Z877"/>
      <c r="AA877"/>
      <c r="AB877"/>
      <c r="AC877"/>
      <c r="AD877"/>
      <c r="AE877"/>
      <c r="AF877"/>
      <c r="AG877"/>
      <c r="AH877"/>
      <c r="AI877"/>
      <c r="AJ877"/>
      <c r="AK877"/>
      <c r="AL877"/>
      <c r="AM877"/>
      <c r="AN877"/>
      <c r="AO877"/>
      <c r="AP877"/>
      <c r="AQ877"/>
      <c r="AR877"/>
      <c r="AS877"/>
      <c r="AT877"/>
      <c r="AU877"/>
      <c r="AV877"/>
      <c r="AW877"/>
      <c r="AX877"/>
      <c r="AY877"/>
      <c r="AZ877"/>
      <c r="BA877"/>
      <c r="BB877"/>
      <c r="BC877"/>
      <c r="BD877"/>
      <c r="BE877"/>
      <c r="BF877"/>
      <c r="BG877"/>
      <c r="BH877"/>
      <c r="BI877"/>
      <c r="BJ877"/>
      <c r="BK877"/>
      <c r="BL877"/>
      <c r="BM877"/>
      <c r="BN877"/>
      <c r="BO877"/>
      <c r="BP877"/>
      <c r="BQ877"/>
      <c r="BR877"/>
      <c r="BS877"/>
      <c r="BT877"/>
      <c r="BU877"/>
      <c r="BV877"/>
    </row>
    <row r="878" spans="1:80">
      <c r="A878"/>
      <c r="B878"/>
      <c r="C878"/>
      <c r="D878"/>
      <c r="E878"/>
      <c r="F878"/>
      <c r="G878"/>
      <c r="H878"/>
      <c r="I878"/>
      <c r="J878"/>
      <c r="K878"/>
      <c r="L878"/>
      <c r="M878"/>
      <c r="N878"/>
      <c r="O878"/>
      <c r="P878"/>
      <c r="Q878"/>
      <c r="R878"/>
      <c r="S878"/>
      <c r="T878"/>
      <c r="U878"/>
      <c r="V878"/>
      <c r="W878"/>
      <c r="X878"/>
      <c r="Y878"/>
      <c r="Z878"/>
      <c r="AA878"/>
      <c r="AB878"/>
      <c r="AC878"/>
      <c r="AD878"/>
      <c r="AE878"/>
      <c r="AF878"/>
      <c r="AG878"/>
      <c r="AH878"/>
      <c r="AI878"/>
      <c r="AJ878"/>
      <c r="AK878"/>
      <c r="AL878"/>
      <c r="AM878"/>
      <c r="AN878"/>
      <c r="AO878"/>
      <c r="AP878"/>
      <c r="AQ878"/>
      <c r="AR878"/>
      <c r="AS878"/>
      <c r="AT878"/>
      <c r="AU878"/>
      <c r="AV878"/>
      <c r="AW878"/>
      <c r="AX878"/>
      <c r="AY878"/>
      <c r="AZ878"/>
      <c r="BA878"/>
      <c r="BB878"/>
      <c r="BC878"/>
      <c r="BD878"/>
      <c r="BE878"/>
      <c r="BF878"/>
      <c r="BG878"/>
      <c r="BH878"/>
      <c r="BI878"/>
      <c r="BJ878"/>
      <c r="BK878"/>
      <c r="BL878"/>
      <c r="BM878"/>
      <c r="BN878"/>
      <c r="BO878"/>
      <c r="BP878"/>
      <c r="BQ878"/>
      <c r="BR878"/>
      <c r="BS878"/>
      <c r="BT878"/>
      <c r="BU878"/>
      <c r="BV878"/>
    </row>
    <row r="879" spans="1:80">
      <c r="A879"/>
      <c r="B879"/>
      <c r="C879"/>
      <c r="D879"/>
      <c r="E879"/>
      <c r="F879"/>
      <c r="G879"/>
      <c r="H879"/>
      <c r="I879"/>
      <c r="J879"/>
      <c r="K879"/>
      <c r="L879"/>
      <c r="M879"/>
      <c r="N879"/>
      <c r="O879"/>
      <c r="P879"/>
      <c r="Q879"/>
      <c r="R879"/>
      <c r="S879"/>
      <c r="T879"/>
      <c r="U879"/>
      <c r="V879"/>
      <c r="W879"/>
      <c r="X879"/>
      <c r="Y879"/>
      <c r="Z879"/>
      <c r="AA879"/>
      <c r="AB879"/>
      <c r="AC879"/>
      <c r="AD879"/>
      <c r="AE879"/>
      <c r="AF879"/>
      <c r="AG879"/>
      <c r="AH879"/>
      <c r="AI879"/>
      <c r="AJ879"/>
      <c r="AK879"/>
      <c r="AL879"/>
      <c r="AM879"/>
      <c r="AN879"/>
      <c r="AO879"/>
      <c r="AP879"/>
      <c r="AQ879"/>
      <c r="AR879"/>
      <c r="AS879"/>
      <c r="AT879"/>
      <c r="AU879"/>
      <c r="AV879"/>
      <c r="AW879"/>
      <c r="AX879"/>
      <c r="AY879"/>
      <c r="AZ879"/>
      <c r="BA879"/>
      <c r="BB879"/>
      <c r="BC879"/>
      <c r="BD879"/>
      <c r="BE879"/>
      <c r="BF879"/>
      <c r="BG879"/>
      <c r="BH879"/>
      <c r="BI879"/>
      <c r="BJ879"/>
      <c r="BK879"/>
      <c r="BL879"/>
      <c r="BM879"/>
      <c r="BN879"/>
      <c r="BO879"/>
      <c r="BP879"/>
      <c r="BQ879"/>
      <c r="BR879"/>
      <c r="BS879"/>
      <c r="BT879"/>
      <c r="BU879"/>
      <c r="BV879"/>
    </row>
    <row r="880" spans="1:80">
      <c r="A880"/>
      <c r="B880"/>
      <c r="C880"/>
      <c r="D880"/>
      <c r="E880"/>
      <c r="F880"/>
      <c r="G880"/>
      <c r="H880"/>
      <c r="I880"/>
      <c r="J880"/>
      <c r="K880"/>
      <c r="L880"/>
      <c r="M880"/>
      <c r="N880"/>
      <c r="O880"/>
      <c r="P880"/>
      <c r="Q880"/>
      <c r="R880"/>
      <c r="S880"/>
      <c r="T880"/>
      <c r="U880"/>
      <c r="V880"/>
      <c r="W880"/>
      <c r="X880"/>
      <c r="Y880"/>
      <c r="Z880"/>
      <c r="AA880"/>
      <c r="AB880"/>
      <c r="AC880"/>
      <c r="AD880"/>
      <c r="AE880"/>
      <c r="AF880"/>
      <c r="AG880"/>
      <c r="AH880"/>
      <c r="AI880"/>
      <c r="AJ880"/>
      <c r="AK880"/>
      <c r="AL880"/>
      <c r="AM880"/>
      <c r="AN880"/>
      <c r="AO880"/>
      <c r="AP880"/>
      <c r="AQ880"/>
      <c r="AR880"/>
      <c r="AS880"/>
      <c r="AT880"/>
      <c r="AU880"/>
      <c r="AV880"/>
      <c r="AW880"/>
      <c r="AX880"/>
      <c r="AY880"/>
      <c r="AZ880"/>
      <c r="BA880"/>
      <c r="BB880"/>
      <c r="BC880"/>
      <c r="BD880"/>
      <c r="BE880"/>
      <c r="BF880"/>
      <c r="BG880"/>
      <c r="BH880"/>
      <c r="BI880"/>
      <c r="BJ880"/>
      <c r="BK880"/>
      <c r="BL880"/>
      <c r="BM880"/>
      <c r="BN880"/>
      <c r="BO880"/>
      <c r="BP880"/>
      <c r="BQ880"/>
      <c r="BR880"/>
      <c r="BS880"/>
      <c r="BT880"/>
      <c r="BU880"/>
      <c r="BV880"/>
    </row>
    <row r="881" spans="1:74">
      <c r="A881"/>
      <c r="B881"/>
      <c r="C881"/>
      <c r="D881"/>
      <c r="E881"/>
      <c r="F881"/>
      <c r="G881"/>
      <c r="H881"/>
      <c r="I881"/>
      <c r="J881"/>
      <c r="K881"/>
      <c r="L881"/>
      <c r="M881"/>
      <c r="N881"/>
      <c r="O881"/>
      <c r="P881"/>
      <c r="Q881"/>
      <c r="R881"/>
      <c r="S881"/>
      <c r="T881"/>
      <c r="U881"/>
      <c r="V881"/>
      <c r="W881"/>
      <c r="X881"/>
      <c r="Y881"/>
      <c r="Z881"/>
      <c r="AA881"/>
      <c r="AB881"/>
      <c r="AC881"/>
      <c r="AD881"/>
      <c r="AE881"/>
      <c r="AF881"/>
      <c r="AG881"/>
      <c r="AH881"/>
      <c r="AI881"/>
      <c r="AJ881"/>
      <c r="AK881"/>
      <c r="AL881"/>
      <c r="AM881"/>
      <c r="AN881"/>
      <c r="AO881"/>
      <c r="AP881"/>
      <c r="AQ881"/>
      <c r="AR881"/>
      <c r="AS881"/>
      <c r="AT881"/>
      <c r="AU881"/>
      <c r="AV881"/>
      <c r="AW881"/>
      <c r="AX881"/>
      <c r="AY881"/>
      <c r="AZ881"/>
      <c r="BA881"/>
      <c r="BB881"/>
      <c r="BC881"/>
      <c r="BD881"/>
      <c r="BE881"/>
      <c r="BF881"/>
      <c r="BG881"/>
      <c r="BH881"/>
      <c r="BI881"/>
      <c r="BJ881"/>
      <c r="BK881"/>
      <c r="BL881"/>
      <c r="BM881"/>
      <c r="BN881"/>
      <c r="BO881"/>
      <c r="BP881"/>
      <c r="BQ881"/>
      <c r="BR881"/>
      <c r="BS881"/>
      <c r="BT881"/>
      <c r="BU881"/>
      <c r="BV881"/>
    </row>
    <row r="882" spans="1:74">
      <c r="A882"/>
      <c r="B882"/>
      <c r="C882"/>
      <c r="D882"/>
      <c r="E882"/>
      <c r="F882"/>
      <c r="G882"/>
      <c r="H882"/>
      <c r="I882"/>
      <c r="J882"/>
      <c r="K882"/>
      <c r="L882"/>
      <c r="M882"/>
      <c r="N882"/>
      <c r="O882"/>
      <c r="P882"/>
      <c r="Q882"/>
      <c r="R882"/>
      <c r="S882"/>
      <c r="T882"/>
      <c r="U882"/>
      <c r="V882"/>
      <c r="W882"/>
      <c r="X882"/>
      <c r="Y882"/>
      <c r="Z882"/>
      <c r="AA882"/>
      <c r="AB882"/>
      <c r="AC882"/>
      <c r="AD882"/>
      <c r="AE882"/>
      <c r="AF882"/>
      <c r="AG882"/>
      <c r="AH882"/>
      <c r="AI882"/>
      <c r="AJ882"/>
      <c r="AK882"/>
      <c r="AL882"/>
      <c r="AM882"/>
      <c r="AN882"/>
      <c r="AO882"/>
      <c r="AP882"/>
      <c r="AQ882"/>
      <c r="AR882"/>
      <c r="AS882"/>
      <c r="AT882"/>
      <c r="AU882"/>
      <c r="AV882"/>
      <c r="AW882"/>
      <c r="AX882"/>
      <c r="AY882"/>
      <c r="AZ882"/>
      <c r="BA882"/>
      <c r="BB882"/>
      <c r="BC882"/>
      <c r="BD882"/>
      <c r="BE882"/>
      <c r="BF882"/>
      <c r="BG882"/>
      <c r="BH882"/>
      <c r="BI882"/>
      <c r="BJ882"/>
      <c r="BK882"/>
      <c r="BL882"/>
      <c r="BM882"/>
      <c r="BN882"/>
      <c r="BO882"/>
      <c r="BP882"/>
      <c r="BQ882"/>
      <c r="BR882"/>
      <c r="BS882"/>
      <c r="BT882"/>
      <c r="BU882"/>
      <c r="BV882"/>
    </row>
    <row r="883" spans="1:74">
      <c r="A883"/>
      <c r="B883"/>
      <c r="C883"/>
      <c r="D883"/>
      <c r="E883"/>
      <c r="F883"/>
      <c r="G883"/>
      <c r="H883"/>
      <c r="I883"/>
      <c r="J883"/>
      <c r="K883"/>
      <c r="L883"/>
      <c r="M883"/>
      <c r="N883"/>
      <c r="O883"/>
      <c r="P883"/>
      <c r="Q883"/>
      <c r="R883"/>
      <c r="S883"/>
      <c r="T883"/>
      <c r="U883"/>
      <c r="V883"/>
      <c r="W883"/>
      <c r="X883"/>
      <c r="Y883"/>
      <c r="Z883"/>
      <c r="AA883"/>
      <c r="AB883"/>
      <c r="AC883"/>
      <c r="AD883"/>
      <c r="AE883"/>
      <c r="AF883"/>
      <c r="AG883"/>
      <c r="AH883"/>
      <c r="AI883"/>
      <c r="AJ883"/>
      <c r="AK883"/>
      <c r="AL883"/>
      <c r="AM883"/>
      <c r="AN883"/>
      <c r="AO883"/>
      <c r="AP883"/>
      <c r="AQ883"/>
      <c r="AR883"/>
      <c r="AS883"/>
      <c r="AT883"/>
      <c r="AU883"/>
      <c r="AV883"/>
      <c r="AW883"/>
      <c r="AX883"/>
      <c r="AY883"/>
      <c r="AZ883"/>
      <c r="BA883"/>
      <c r="BB883"/>
      <c r="BC883"/>
      <c r="BD883"/>
      <c r="BE883"/>
      <c r="BF883"/>
      <c r="BG883"/>
      <c r="BH883"/>
      <c r="BI883"/>
      <c r="BJ883"/>
      <c r="BK883"/>
      <c r="BL883"/>
      <c r="BM883"/>
      <c r="BN883"/>
      <c r="BO883"/>
      <c r="BP883"/>
      <c r="BQ883"/>
      <c r="BR883"/>
      <c r="BS883"/>
      <c r="BT883"/>
      <c r="BU883"/>
      <c r="BV883"/>
    </row>
    <row r="884" spans="1:74">
      <c r="A884"/>
      <c r="B884"/>
      <c r="C884"/>
      <c r="D884"/>
      <c r="E884"/>
      <c r="F884"/>
      <c r="G884"/>
      <c r="H884"/>
      <c r="I884"/>
      <c r="J884"/>
      <c r="K884"/>
      <c r="L884"/>
      <c r="M884"/>
      <c r="N884"/>
      <c r="O884"/>
      <c r="P884"/>
      <c r="Q884"/>
      <c r="R884"/>
      <c r="S884"/>
      <c r="T884"/>
      <c r="U884"/>
      <c r="V884"/>
      <c r="W884"/>
      <c r="X884"/>
      <c r="Y884"/>
      <c r="Z884"/>
      <c r="AA884"/>
      <c r="AB884"/>
      <c r="AC884"/>
      <c r="AD884"/>
      <c r="AE884"/>
      <c r="AF884"/>
      <c r="AG884"/>
      <c r="AH884"/>
      <c r="AI884"/>
      <c r="AJ884"/>
      <c r="AK884"/>
      <c r="AL884"/>
      <c r="AM884"/>
      <c r="AN884"/>
      <c r="AO884"/>
      <c r="AP884"/>
      <c r="AQ884"/>
      <c r="AR884"/>
      <c r="AS884"/>
      <c r="AT884"/>
      <c r="AU884"/>
      <c r="AV884"/>
      <c r="AW884"/>
      <c r="AX884"/>
      <c r="AY884"/>
      <c r="AZ884"/>
      <c r="BA884"/>
      <c r="BB884"/>
      <c r="BC884"/>
      <c r="BD884"/>
      <c r="BE884"/>
      <c r="BF884"/>
      <c r="BG884"/>
      <c r="BH884"/>
      <c r="BI884"/>
      <c r="BJ884"/>
      <c r="BK884"/>
      <c r="BL884"/>
      <c r="BM884"/>
      <c r="BN884"/>
      <c r="BO884"/>
      <c r="BP884"/>
      <c r="BQ884"/>
      <c r="BR884"/>
      <c r="BS884"/>
      <c r="BT884"/>
      <c r="BU884"/>
      <c r="BV884"/>
    </row>
    <row r="885" spans="1:74">
      <c r="A885"/>
      <c r="B885"/>
      <c r="C885"/>
      <c r="D885"/>
      <c r="E885"/>
      <c r="F885"/>
      <c r="G885"/>
      <c r="H885"/>
      <c r="I885"/>
      <c r="J885"/>
      <c r="K885"/>
      <c r="L885"/>
      <c r="M885"/>
      <c r="N885"/>
      <c r="O885"/>
      <c r="P885"/>
      <c r="Q885"/>
      <c r="R885"/>
      <c r="S885"/>
      <c r="T885"/>
      <c r="U885"/>
      <c r="V885"/>
      <c r="W885"/>
      <c r="X885"/>
      <c r="Y885"/>
      <c r="Z885"/>
      <c r="AA885"/>
      <c r="AB885"/>
      <c r="AC885"/>
      <c r="AD885"/>
      <c r="AE885"/>
      <c r="AF885"/>
      <c r="AG885"/>
      <c r="AH885"/>
      <c r="AI885"/>
      <c r="AJ885"/>
      <c r="AK885"/>
      <c r="AL885"/>
      <c r="AM885"/>
      <c r="AN885"/>
      <c r="AO885"/>
      <c r="AP885"/>
      <c r="AQ885"/>
      <c r="AR885"/>
      <c r="AS885"/>
      <c r="AT885"/>
      <c r="AU885"/>
      <c r="AV885"/>
      <c r="AW885"/>
      <c r="AX885"/>
      <c r="AY885"/>
      <c r="AZ885"/>
      <c r="BA885"/>
      <c r="BB885"/>
      <c r="BC885"/>
      <c r="BD885"/>
      <c r="BE885"/>
      <c r="BF885"/>
      <c r="BG885"/>
      <c r="BH885"/>
      <c r="BI885"/>
      <c r="BJ885"/>
      <c r="BK885"/>
      <c r="BL885"/>
      <c r="BM885"/>
      <c r="BN885"/>
      <c r="BO885"/>
      <c r="BP885"/>
      <c r="BQ885"/>
      <c r="BR885"/>
      <c r="BS885"/>
      <c r="BT885"/>
      <c r="BU885"/>
      <c r="BV885"/>
    </row>
    <row r="886" spans="1:74">
      <c r="A886"/>
      <c r="B886"/>
      <c r="C886"/>
      <c r="D886"/>
      <c r="E886"/>
      <c r="F886"/>
      <c r="G886"/>
      <c r="H886"/>
      <c r="I886"/>
      <c r="J886"/>
      <c r="K886"/>
      <c r="L886"/>
      <c r="M886"/>
      <c r="N886"/>
      <c r="O886"/>
      <c r="P886"/>
      <c r="Q886"/>
      <c r="R886"/>
      <c r="S886"/>
      <c r="T886"/>
      <c r="U886"/>
      <c r="V886"/>
      <c r="W886"/>
      <c r="X886"/>
      <c r="Y886"/>
      <c r="Z886"/>
      <c r="AA886"/>
      <c r="AB886"/>
      <c r="AC886"/>
      <c r="AD886"/>
      <c r="AE886"/>
      <c r="AF886"/>
      <c r="AG886"/>
      <c r="AH886"/>
      <c r="AI886"/>
      <c r="AJ886"/>
      <c r="AK886"/>
      <c r="AL886"/>
      <c r="AM886"/>
      <c r="AN886"/>
      <c r="AO886"/>
      <c r="AP886"/>
      <c r="AQ886"/>
      <c r="AR886"/>
      <c r="AS886"/>
      <c r="AT886"/>
      <c r="AU886"/>
      <c r="AV886"/>
      <c r="AW886"/>
      <c r="AX886"/>
      <c r="AY886"/>
      <c r="AZ886"/>
      <c r="BA886"/>
      <c r="BB886"/>
      <c r="BC886"/>
      <c r="BD886"/>
      <c r="BE886"/>
      <c r="BF886"/>
      <c r="BG886"/>
      <c r="BH886"/>
      <c r="BI886"/>
      <c r="BJ886"/>
      <c r="BK886"/>
      <c r="BL886"/>
      <c r="BM886"/>
      <c r="BN886"/>
      <c r="BO886"/>
      <c r="BP886"/>
      <c r="BQ886"/>
      <c r="BR886"/>
      <c r="BS886"/>
      <c r="BT886"/>
      <c r="BU886"/>
      <c r="BV886"/>
    </row>
    <row r="887" spans="1:74">
      <c r="A887"/>
      <c r="B887"/>
      <c r="C887"/>
      <c r="D887"/>
      <c r="E887"/>
      <c r="F887"/>
      <c r="G887"/>
      <c r="H887"/>
      <c r="I887"/>
      <c r="J887"/>
      <c r="K887"/>
      <c r="L887"/>
      <c r="M887"/>
      <c r="N887"/>
      <c r="O887"/>
      <c r="P887"/>
      <c r="Q887"/>
      <c r="R887"/>
      <c r="S887"/>
      <c r="T887"/>
      <c r="U887"/>
      <c r="V887"/>
      <c r="W887"/>
      <c r="X887"/>
      <c r="Y887"/>
      <c r="Z887"/>
      <c r="AA887"/>
      <c r="AB887"/>
      <c r="AC887"/>
      <c r="AD887"/>
      <c r="AE887"/>
      <c r="AF887"/>
      <c r="AG887"/>
      <c r="AH887"/>
      <c r="AI887"/>
      <c r="AJ887"/>
      <c r="AK887"/>
      <c r="AL887"/>
      <c r="AM887"/>
      <c r="AN887"/>
      <c r="AO887"/>
      <c r="AP887"/>
      <c r="AQ887"/>
      <c r="AR887"/>
      <c r="AS887"/>
      <c r="AT887"/>
      <c r="AU887"/>
      <c r="AV887"/>
      <c r="AW887"/>
      <c r="AX887"/>
      <c r="AY887"/>
      <c r="AZ887"/>
      <c r="BA887"/>
      <c r="BB887"/>
      <c r="BC887"/>
      <c r="BD887"/>
      <c r="BE887"/>
      <c r="BF887"/>
      <c r="BG887"/>
      <c r="BH887"/>
      <c r="BI887"/>
      <c r="BJ887"/>
      <c r="BK887"/>
      <c r="BL887"/>
      <c r="BM887"/>
      <c r="BN887"/>
      <c r="BO887"/>
      <c r="BP887"/>
      <c r="BQ887"/>
      <c r="BR887"/>
      <c r="BS887"/>
      <c r="BT887"/>
      <c r="BU887"/>
      <c r="BV887"/>
    </row>
    <row r="888" spans="1:74">
      <c r="A888"/>
      <c r="B888"/>
      <c r="C888"/>
      <c r="D888"/>
      <c r="E888"/>
      <c r="F888"/>
      <c r="G888"/>
      <c r="H888"/>
      <c r="I888"/>
      <c r="J888"/>
      <c r="K888"/>
      <c r="L888"/>
      <c r="M888"/>
      <c r="N888"/>
      <c r="O888"/>
      <c r="P888"/>
      <c r="Q888"/>
      <c r="R888"/>
      <c r="S888"/>
      <c r="T888"/>
      <c r="U888"/>
      <c r="V888"/>
      <c r="W888"/>
      <c r="X888"/>
      <c r="Y888"/>
      <c r="Z888"/>
      <c r="AA888"/>
      <c r="AB888"/>
      <c r="AC888"/>
      <c r="AD888"/>
      <c r="AE888"/>
      <c r="AF888"/>
      <c r="AG888"/>
      <c r="AH888"/>
      <c r="AI888"/>
      <c r="AJ888"/>
      <c r="AK888"/>
      <c r="AL888"/>
      <c r="AM888"/>
      <c r="AN888"/>
      <c r="AO888"/>
      <c r="AP888"/>
      <c r="AQ888"/>
      <c r="AR888"/>
      <c r="AS888"/>
      <c r="AT888"/>
      <c r="AU888"/>
      <c r="AV888"/>
      <c r="AW888"/>
      <c r="AX888"/>
      <c r="AY888"/>
      <c r="AZ888"/>
      <c r="BA888"/>
      <c r="BB888"/>
      <c r="BC888"/>
      <c r="BD888"/>
      <c r="BE888"/>
      <c r="BF888"/>
      <c r="BG888"/>
      <c r="BH888"/>
      <c r="BI888"/>
      <c r="BJ888"/>
      <c r="BK888"/>
      <c r="BL888"/>
      <c r="BM888"/>
      <c r="BN888"/>
      <c r="BO888"/>
      <c r="BP888"/>
      <c r="BQ888"/>
      <c r="BR888"/>
      <c r="BS888"/>
      <c r="BT888"/>
      <c r="BU888"/>
      <c r="BV888"/>
    </row>
    <row r="889" spans="1:74">
      <c r="A889"/>
      <c r="B889"/>
      <c r="C889"/>
      <c r="D889"/>
      <c r="E889"/>
      <c r="F889"/>
      <c r="G889"/>
      <c r="H889"/>
      <c r="I889"/>
      <c r="J889"/>
      <c r="K889"/>
      <c r="L889"/>
      <c r="M889"/>
      <c r="N889"/>
      <c r="O889"/>
      <c r="P889"/>
      <c r="Q889"/>
      <c r="R889"/>
      <c r="S889"/>
      <c r="T889"/>
      <c r="U889"/>
      <c r="V889"/>
      <c r="W889"/>
      <c r="X889"/>
      <c r="Y889"/>
      <c r="Z889"/>
      <c r="AA889"/>
      <c r="AB889"/>
      <c r="AC889"/>
      <c r="AD889"/>
      <c r="AE889"/>
      <c r="AF889"/>
      <c r="AG889"/>
      <c r="AH889"/>
      <c r="AI889"/>
      <c r="AJ889"/>
      <c r="AK889"/>
      <c r="AL889"/>
      <c r="AM889"/>
      <c r="AN889"/>
      <c r="AO889"/>
      <c r="AP889"/>
      <c r="AQ889"/>
      <c r="AR889"/>
      <c r="AS889"/>
      <c r="AT889"/>
      <c r="AU889"/>
      <c r="AV889"/>
      <c r="AW889"/>
      <c r="AX889"/>
      <c r="AY889"/>
      <c r="AZ889"/>
      <c r="BA889"/>
      <c r="BB889"/>
      <c r="BC889"/>
      <c r="BD889"/>
      <c r="BE889"/>
      <c r="BF889"/>
      <c r="BG889"/>
      <c r="BH889"/>
      <c r="BI889"/>
      <c r="BJ889"/>
      <c r="BK889"/>
      <c r="BL889"/>
      <c r="BM889"/>
      <c r="BN889"/>
      <c r="BO889"/>
      <c r="BP889"/>
      <c r="BQ889"/>
      <c r="BR889"/>
      <c r="BS889"/>
      <c r="BT889"/>
      <c r="BU889"/>
      <c r="BV889"/>
    </row>
    <row r="890" spans="1:74">
      <c r="A890"/>
      <c r="B890"/>
      <c r="C890"/>
      <c r="D890"/>
      <c r="E890"/>
      <c r="F890"/>
      <c r="G890"/>
      <c r="H890"/>
      <c r="I890"/>
      <c r="J890"/>
      <c r="K890"/>
      <c r="L890"/>
      <c r="M890"/>
      <c r="N890"/>
      <c r="O890"/>
      <c r="P890"/>
      <c r="Q890"/>
      <c r="R890"/>
      <c r="S890"/>
      <c r="T890"/>
      <c r="U890"/>
      <c r="V890"/>
      <c r="W890"/>
      <c r="X890"/>
      <c r="Y890"/>
      <c r="Z890"/>
      <c r="AA890"/>
      <c r="AB890"/>
      <c r="AC890"/>
      <c r="AD890"/>
      <c r="AE890"/>
      <c r="AF890"/>
      <c r="AG890"/>
      <c r="AH890"/>
      <c r="AI890"/>
      <c r="AJ890"/>
      <c r="AK890"/>
      <c r="AL890"/>
      <c r="AM890"/>
      <c r="AN890"/>
      <c r="AO890"/>
      <c r="AP890"/>
      <c r="AQ890"/>
      <c r="AR890"/>
      <c r="AS890"/>
      <c r="AT890"/>
      <c r="AU890"/>
      <c r="AV890"/>
      <c r="AW890"/>
      <c r="AX890"/>
      <c r="AY890"/>
      <c r="AZ890"/>
      <c r="BA890"/>
      <c r="BB890"/>
      <c r="BC890"/>
      <c r="BD890"/>
      <c r="BE890"/>
      <c r="BF890"/>
      <c r="BG890"/>
      <c r="BH890"/>
      <c r="BI890"/>
      <c r="BJ890"/>
      <c r="BK890"/>
      <c r="BL890"/>
      <c r="BM890"/>
      <c r="BN890"/>
      <c r="BO890"/>
      <c r="BP890"/>
      <c r="BQ890"/>
      <c r="BR890"/>
      <c r="BS890"/>
      <c r="BT890"/>
      <c r="BU890"/>
      <c r="BV890"/>
    </row>
    <row r="891" spans="1:74">
      <c r="A891"/>
      <c r="B891"/>
      <c r="C891"/>
      <c r="D891"/>
      <c r="E891"/>
      <c r="F891"/>
      <c r="G891"/>
      <c r="H891"/>
      <c r="I891"/>
      <c r="J891"/>
      <c r="K891"/>
      <c r="L891"/>
      <c r="M891"/>
      <c r="N891"/>
      <c r="O891"/>
      <c r="P891"/>
      <c r="Q891"/>
      <c r="R891"/>
      <c r="S891"/>
      <c r="T891"/>
      <c r="U891"/>
      <c r="V891"/>
      <c r="W891"/>
      <c r="X891"/>
      <c r="Y891"/>
      <c r="Z891"/>
      <c r="AA891"/>
      <c r="AB891"/>
      <c r="AC891"/>
      <c r="AD891"/>
      <c r="AE891"/>
      <c r="AF891"/>
      <c r="AG891"/>
      <c r="AH891"/>
      <c r="AI891"/>
      <c r="AJ891"/>
      <c r="AK891"/>
      <c r="AL891"/>
      <c r="AM891"/>
      <c r="AN891"/>
      <c r="AO891"/>
      <c r="AP891"/>
      <c r="AQ891"/>
      <c r="AR891"/>
      <c r="AS891"/>
      <c r="AT891"/>
      <c r="AU891"/>
      <c r="AV891"/>
      <c r="AW891"/>
      <c r="AX891"/>
      <c r="AY891"/>
      <c r="AZ891"/>
      <c r="BA891"/>
      <c r="BB891"/>
      <c r="BC891"/>
      <c r="BD891"/>
      <c r="BE891"/>
      <c r="BF891"/>
      <c r="BG891"/>
      <c r="BH891"/>
      <c r="BI891"/>
      <c r="BJ891"/>
      <c r="BK891"/>
      <c r="BL891"/>
      <c r="BM891"/>
      <c r="BN891"/>
      <c r="BO891"/>
      <c r="BP891"/>
      <c r="BQ891"/>
      <c r="BR891"/>
      <c r="BS891"/>
      <c r="BT891"/>
      <c r="BU891"/>
      <c r="BV891"/>
    </row>
    <row r="892" spans="1:74">
      <c r="A892"/>
      <c r="B892"/>
      <c r="C892"/>
      <c r="D892"/>
      <c r="E892"/>
      <c r="F892"/>
      <c r="G892"/>
      <c r="H892"/>
      <c r="I892"/>
      <c r="J892"/>
      <c r="K892"/>
      <c r="L892"/>
      <c r="M892"/>
      <c r="N892"/>
      <c r="O892"/>
      <c r="P892"/>
      <c r="Q892"/>
      <c r="R892"/>
      <c r="S892"/>
      <c r="T892"/>
      <c r="U892"/>
      <c r="V892"/>
      <c r="W892"/>
      <c r="X892"/>
      <c r="Y892"/>
      <c r="Z892"/>
      <c r="AA892"/>
      <c r="AB892"/>
      <c r="AC892"/>
      <c r="AD892"/>
      <c r="AE892"/>
      <c r="AF892"/>
      <c r="AG892"/>
      <c r="AH892"/>
      <c r="AI892"/>
      <c r="AJ892"/>
      <c r="AK892"/>
      <c r="AL892"/>
      <c r="AM892"/>
      <c r="AN892"/>
      <c r="AO892"/>
      <c r="AP892"/>
      <c r="AQ892"/>
      <c r="AR892"/>
      <c r="AS892"/>
      <c r="AT892"/>
      <c r="AU892"/>
      <c r="AV892"/>
      <c r="AW892"/>
      <c r="AX892"/>
      <c r="AY892"/>
      <c r="AZ892"/>
      <c r="BA892"/>
      <c r="BB892"/>
      <c r="BC892"/>
      <c r="BD892"/>
      <c r="BE892"/>
      <c r="BF892"/>
      <c r="BG892"/>
      <c r="BH892"/>
      <c r="BI892"/>
      <c r="BJ892"/>
      <c r="BK892"/>
      <c r="BL892"/>
      <c r="BM892"/>
      <c r="BN892"/>
      <c r="BO892"/>
      <c r="BP892"/>
      <c r="BQ892"/>
      <c r="BR892"/>
      <c r="BS892"/>
      <c r="BT892"/>
      <c r="BU892"/>
      <c r="BV892"/>
    </row>
    <row r="893" spans="1:74">
      <c r="A893"/>
      <c r="B893"/>
      <c r="C893"/>
      <c r="D893"/>
      <c r="E893"/>
      <c r="F893"/>
      <c r="G893"/>
      <c r="H893"/>
      <c r="I893"/>
      <c r="J893"/>
      <c r="K893"/>
      <c r="L893"/>
      <c r="M893"/>
      <c r="N893"/>
      <c r="O893"/>
      <c r="P893"/>
      <c r="Q893"/>
      <c r="R893"/>
      <c r="S893"/>
      <c r="T893"/>
      <c r="U893"/>
      <c r="V893"/>
      <c r="W893"/>
      <c r="X893"/>
      <c r="Y893"/>
      <c r="Z893"/>
      <c r="AA893"/>
      <c r="AB893"/>
      <c r="AC893"/>
      <c r="AD893"/>
      <c r="AE893"/>
      <c r="AF893"/>
      <c r="AG893"/>
      <c r="AH893"/>
      <c r="AI893"/>
      <c r="AJ893"/>
      <c r="AK893"/>
      <c r="AL893"/>
      <c r="AM893"/>
      <c r="AN893"/>
      <c r="AO893"/>
      <c r="AP893"/>
      <c r="AQ893"/>
      <c r="AR893"/>
      <c r="AS893"/>
      <c r="AT893"/>
      <c r="AU893"/>
      <c r="AV893"/>
      <c r="AW893"/>
      <c r="AX893"/>
      <c r="AY893"/>
      <c r="AZ893"/>
      <c r="BA893"/>
      <c r="BB893"/>
      <c r="BC893"/>
      <c r="BD893"/>
      <c r="BE893"/>
      <c r="BF893"/>
      <c r="BG893"/>
      <c r="BH893"/>
      <c r="BI893"/>
      <c r="BJ893"/>
      <c r="BK893"/>
      <c r="BL893"/>
      <c r="BM893"/>
      <c r="BN893"/>
      <c r="BO893"/>
      <c r="BP893"/>
      <c r="BQ893"/>
      <c r="BR893"/>
      <c r="BS893"/>
      <c r="BT893"/>
      <c r="BU893"/>
      <c r="BV893"/>
    </row>
    <row r="894" spans="1:74">
      <c r="A894"/>
      <c r="B894"/>
      <c r="C894"/>
      <c r="D894"/>
      <c r="E894"/>
      <c r="F894"/>
      <c r="G894"/>
      <c r="H894"/>
      <c r="I894"/>
      <c r="J894"/>
      <c r="K894"/>
      <c r="L894"/>
      <c r="M894"/>
      <c r="N894"/>
      <c r="O894"/>
      <c r="P894"/>
      <c r="Q894"/>
      <c r="R894"/>
      <c r="S894"/>
      <c r="T894"/>
      <c r="U894"/>
      <c r="V894"/>
      <c r="W894"/>
      <c r="X894"/>
      <c r="Y894"/>
      <c r="Z894"/>
      <c r="AA894"/>
      <c r="AB894"/>
      <c r="AC894"/>
      <c r="AD894"/>
      <c r="AE894"/>
      <c r="AF894"/>
      <c r="AG894"/>
      <c r="AH894"/>
      <c r="AI894"/>
      <c r="AJ894"/>
      <c r="AK894"/>
      <c r="AL894"/>
      <c r="AM894"/>
      <c r="AN894"/>
      <c r="AO894"/>
      <c r="AP894"/>
      <c r="AQ894"/>
      <c r="AR894"/>
      <c r="AS894"/>
      <c r="AT894"/>
      <c r="AU894"/>
      <c r="AV894"/>
      <c r="AW894"/>
      <c r="AX894"/>
      <c r="AY894"/>
      <c r="AZ894"/>
      <c r="BA894"/>
      <c r="BB894"/>
      <c r="BC894"/>
      <c r="BD894"/>
      <c r="BE894"/>
      <c r="BF894"/>
      <c r="BG894"/>
      <c r="BH894"/>
      <c r="BI894"/>
      <c r="BJ894"/>
      <c r="BK894"/>
      <c r="BL894"/>
      <c r="BM894"/>
      <c r="BN894"/>
      <c r="BO894"/>
      <c r="BP894"/>
      <c r="BQ894"/>
      <c r="BR894"/>
      <c r="BS894"/>
      <c r="BT894"/>
      <c r="BU894"/>
      <c r="BV894"/>
    </row>
    <row r="895" spans="1:74">
      <c r="A895"/>
      <c r="B895"/>
      <c r="C895"/>
      <c r="D895"/>
      <c r="E895"/>
      <c r="F895"/>
      <c r="G895"/>
      <c r="H895"/>
      <c r="I895"/>
      <c r="J895"/>
      <c r="K895"/>
      <c r="L895"/>
      <c r="M895"/>
      <c r="N895"/>
      <c r="O895"/>
      <c r="P895"/>
      <c r="Q895"/>
      <c r="R895"/>
      <c r="S895"/>
      <c r="T895"/>
      <c r="U895"/>
      <c r="V895"/>
      <c r="W895"/>
      <c r="X895"/>
      <c r="Y895"/>
      <c r="Z895"/>
      <c r="AA895"/>
      <c r="AB895"/>
      <c r="AC895"/>
      <c r="AD895"/>
      <c r="AE895"/>
      <c r="AF895"/>
      <c r="AG895"/>
      <c r="AH895"/>
      <c r="AI895"/>
      <c r="AJ895"/>
      <c r="AK895"/>
      <c r="AL895"/>
      <c r="AM895"/>
      <c r="AN895"/>
      <c r="AO895"/>
      <c r="AP895"/>
      <c r="AQ895"/>
      <c r="AR895"/>
      <c r="AS895"/>
      <c r="AT895"/>
      <c r="AU895"/>
      <c r="AV895"/>
      <c r="AW895"/>
      <c r="AX895"/>
      <c r="AY895"/>
      <c r="AZ895"/>
      <c r="BA895"/>
      <c r="BB895"/>
      <c r="BC895"/>
      <c r="BD895"/>
      <c r="BE895"/>
      <c r="BF895"/>
      <c r="BG895"/>
      <c r="BH895"/>
      <c r="BI895"/>
      <c r="BJ895"/>
      <c r="BK895"/>
      <c r="BL895"/>
      <c r="BM895"/>
      <c r="BN895"/>
      <c r="BO895"/>
      <c r="BP895"/>
      <c r="BQ895"/>
      <c r="BR895"/>
      <c r="BS895"/>
      <c r="BT895"/>
      <c r="BU895"/>
      <c r="BV895"/>
    </row>
    <row r="896" spans="1:74">
      <c r="A896"/>
      <c r="B896"/>
      <c r="C896"/>
      <c r="D896"/>
      <c r="E896"/>
      <c r="F896"/>
      <c r="G896"/>
      <c r="H896"/>
      <c r="I896"/>
      <c r="J896"/>
      <c r="K896"/>
      <c r="L896"/>
      <c r="M896"/>
      <c r="N896"/>
      <c r="O896"/>
      <c r="P896"/>
      <c r="Q896"/>
      <c r="R896"/>
      <c r="S896"/>
      <c r="T896"/>
      <c r="U896"/>
      <c r="V896"/>
      <c r="W896"/>
      <c r="X896"/>
      <c r="Y896"/>
      <c r="Z896"/>
      <c r="AA896"/>
      <c r="AB896"/>
      <c r="AC896"/>
      <c r="AD896"/>
      <c r="AE896"/>
      <c r="AF896"/>
      <c r="AG896"/>
      <c r="AH896"/>
      <c r="AI896"/>
      <c r="AJ896"/>
      <c r="AK896"/>
      <c r="AL896"/>
      <c r="AM896"/>
      <c r="AN896"/>
      <c r="AO896"/>
      <c r="AP896"/>
      <c r="AQ896"/>
      <c r="AR896"/>
      <c r="AS896"/>
      <c r="AT896"/>
      <c r="AU896"/>
      <c r="AV896"/>
      <c r="AW896"/>
      <c r="AX896"/>
      <c r="AY896"/>
      <c r="AZ896"/>
      <c r="BA896"/>
      <c r="BB896"/>
      <c r="BC896"/>
      <c r="BD896"/>
      <c r="BE896"/>
      <c r="BF896"/>
      <c r="BG896"/>
      <c r="BH896"/>
      <c r="BI896"/>
      <c r="BJ896"/>
      <c r="BK896"/>
      <c r="BL896"/>
      <c r="BM896"/>
      <c r="BN896"/>
      <c r="BO896"/>
      <c r="BP896"/>
      <c r="BQ896"/>
      <c r="BR896"/>
      <c r="BS896"/>
      <c r="BT896"/>
      <c r="BU896"/>
      <c r="BV896"/>
    </row>
    <row r="897" spans="1:74">
      <c r="A897"/>
      <c r="B897"/>
      <c r="C897"/>
      <c r="D897"/>
      <c r="E897"/>
      <c r="F897"/>
      <c r="G897"/>
      <c r="H897"/>
      <c r="I897"/>
      <c r="J897"/>
      <c r="K897"/>
      <c r="L897"/>
      <c r="M897"/>
      <c r="N897"/>
      <c r="O897"/>
      <c r="P897"/>
      <c r="Q897"/>
      <c r="R897"/>
      <c r="S897"/>
      <c r="T897"/>
      <c r="U897"/>
      <c r="V897"/>
      <c r="W897"/>
      <c r="X897"/>
      <c r="Y897"/>
      <c r="Z897"/>
      <c r="AA897"/>
      <c r="AB897"/>
      <c r="AC897"/>
      <c r="AD897"/>
      <c r="AE897"/>
      <c r="AF897"/>
      <c r="AG897"/>
      <c r="AH897"/>
      <c r="AI897"/>
      <c r="AJ897"/>
      <c r="AK897"/>
      <c r="AL897"/>
      <c r="AM897"/>
      <c r="AN897"/>
      <c r="AO897"/>
      <c r="AP897"/>
      <c r="AQ897"/>
      <c r="AR897"/>
      <c r="AS897"/>
      <c r="AT897"/>
      <c r="AU897"/>
      <c r="AV897"/>
      <c r="AW897"/>
      <c r="AX897"/>
      <c r="AY897"/>
      <c r="AZ897"/>
      <c r="BA897"/>
      <c r="BB897"/>
      <c r="BC897"/>
      <c r="BD897"/>
      <c r="BE897"/>
      <c r="BF897"/>
      <c r="BG897"/>
      <c r="BH897"/>
      <c r="BI897"/>
      <c r="BJ897"/>
      <c r="BK897"/>
      <c r="BL897"/>
      <c r="BM897"/>
      <c r="BN897"/>
      <c r="BO897"/>
      <c r="BP897"/>
      <c r="BQ897"/>
      <c r="BR897"/>
      <c r="BS897"/>
      <c r="BT897"/>
      <c r="BU897"/>
      <c r="BV897"/>
    </row>
    <row r="898" spans="1:74">
      <c r="A898"/>
      <c r="B898"/>
      <c r="C898"/>
      <c r="D898"/>
      <c r="E898"/>
      <c r="F898"/>
      <c r="G898"/>
      <c r="H898"/>
      <c r="I898"/>
      <c r="J898"/>
      <c r="K898"/>
      <c r="L898"/>
      <c r="M898"/>
      <c r="N898"/>
      <c r="O898"/>
      <c r="P898"/>
      <c r="Q898"/>
      <c r="R898"/>
      <c r="S898"/>
      <c r="T898"/>
      <c r="U898"/>
      <c r="V898"/>
      <c r="W898"/>
      <c r="X898"/>
      <c r="Y898"/>
      <c r="Z898"/>
      <c r="AA898"/>
      <c r="AB898"/>
      <c r="AC898"/>
      <c r="AD898"/>
      <c r="AE898"/>
      <c r="AF898"/>
      <c r="AG898"/>
      <c r="AH898"/>
      <c r="AI898"/>
      <c r="AJ898"/>
      <c r="AK898"/>
      <c r="AL898"/>
      <c r="AM898"/>
      <c r="AN898"/>
      <c r="AO898"/>
      <c r="AP898"/>
      <c r="AQ898"/>
      <c r="AR898"/>
      <c r="AS898"/>
      <c r="AT898"/>
      <c r="AU898"/>
      <c r="AV898"/>
      <c r="AW898"/>
      <c r="AX898"/>
      <c r="AY898"/>
      <c r="AZ898"/>
      <c r="BA898"/>
      <c r="BB898"/>
      <c r="BC898"/>
      <c r="BD898"/>
      <c r="BE898"/>
      <c r="BF898"/>
      <c r="BG898"/>
      <c r="BH898"/>
      <c r="BI898"/>
      <c r="BJ898"/>
      <c r="BK898"/>
      <c r="BL898"/>
      <c r="BM898"/>
      <c r="BN898"/>
      <c r="BO898"/>
      <c r="BP898"/>
      <c r="BQ898"/>
      <c r="BR898"/>
      <c r="BS898"/>
      <c r="BT898"/>
      <c r="BU898"/>
      <c r="BV898"/>
    </row>
    <row r="899" spans="1:74">
      <c r="A899"/>
      <c r="B899"/>
      <c r="C899"/>
      <c r="D899"/>
      <c r="E899"/>
      <c r="F899"/>
      <c r="G899"/>
      <c r="H899"/>
      <c r="I899"/>
      <c r="J899"/>
      <c r="K899"/>
      <c r="L899"/>
      <c r="M899"/>
      <c r="N899"/>
      <c r="O899"/>
      <c r="P899"/>
      <c r="Q899"/>
      <c r="R899"/>
      <c r="S899"/>
      <c r="T899"/>
      <c r="U899"/>
      <c r="V899"/>
      <c r="W899"/>
      <c r="X899"/>
      <c r="Y899"/>
      <c r="Z899"/>
      <c r="AA899"/>
      <c r="AB899"/>
      <c r="AC899"/>
      <c r="AD899"/>
      <c r="AE899"/>
      <c r="AF899"/>
      <c r="AG899"/>
      <c r="AH899"/>
      <c r="AI899"/>
      <c r="AJ899"/>
      <c r="AK899"/>
      <c r="AL899"/>
      <c r="AM899"/>
      <c r="AN899"/>
      <c r="AO899"/>
      <c r="AP899"/>
      <c r="AQ899"/>
      <c r="AR899"/>
      <c r="AS899"/>
      <c r="AT899"/>
      <c r="AU899"/>
      <c r="AV899"/>
      <c r="AW899"/>
      <c r="AX899"/>
      <c r="AY899"/>
      <c r="AZ899"/>
      <c r="BA899"/>
      <c r="BB899"/>
      <c r="BC899"/>
      <c r="BD899"/>
      <c r="BE899"/>
      <c r="BF899"/>
      <c r="BG899"/>
      <c r="BH899"/>
      <c r="BI899"/>
      <c r="BJ899"/>
      <c r="BK899"/>
      <c r="BL899"/>
      <c r="BM899"/>
      <c r="BN899"/>
      <c r="BO899"/>
      <c r="BP899"/>
      <c r="BQ899"/>
      <c r="BR899"/>
      <c r="BS899"/>
      <c r="BT899"/>
      <c r="BU899"/>
      <c r="BV899"/>
    </row>
    <row r="900" spans="1:74">
      <c r="A900"/>
      <c r="B900"/>
      <c r="C900"/>
      <c r="D900"/>
      <c r="E900"/>
      <c r="F900"/>
      <c r="G900"/>
      <c r="H900"/>
      <c r="I900"/>
      <c r="J900"/>
      <c r="K900"/>
      <c r="L900"/>
      <c r="M900"/>
      <c r="N900"/>
      <c r="O900"/>
      <c r="P900"/>
      <c r="Q900"/>
      <c r="R900"/>
      <c r="S900"/>
      <c r="T900"/>
      <c r="U900"/>
      <c r="V900"/>
      <c r="W900"/>
      <c r="X900"/>
      <c r="Y900"/>
      <c r="Z900"/>
      <c r="AA900"/>
      <c r="AB900"/>
      <c r="AC900"/>
      <c r="AD900"/>
      <c r="AE900"/>
      <c r="AF900"/>
      <c r="AG900"/>
      <c r="AH900"/>
      <c r="AI900"/>
      <c r="AJ900"/>
      <c r="AK900"/>
      <c r="AL900"/>
      <c r="AM900"/>
      <c r="AN900"/>
      <c r="AO900"/>
      <c r="AP900"/>
      <c r="AQ900"/>
      <c r="AR900"/>
      <c r="AS900"/>
      <c r="AT900"/>
      <c r="AU900"/>
      <c r="AV900"/>
      <c r="AW900"/>
      <c r="AX900"/>
      <c r="AY900"/>
      <c r="AZ900"/>
      <c r="BA900"/>
      <c r="BB900"/>
      <c r="BC900"/>
      <c r="BD900"/>
      <c r="BE900"/>
      <c r="BF900"/>
      <c r="BG900"/>
      <c r="BH900"/>
      <c r="BI900"/>
      <c r="BJ900"/>
      <c r="BK900"/>
      <c r="BL900"/>
      <c r="BM900"/>
      <c r="BN900"/>
      <c r="BO900"/>
      <c r="BP900"/>
      <c r="BQ900"/>
      <c r="BR900"/>
      <c r="BS900"/>
      <c r="BT900"/>
      <c r="BU900"/>
      <c r="BV900"/>
    </row>
    <row r="901" spans="1:74">
      <c r="A901"/>
      <c r="B901"/>
      <c r="C901"/>
      <c r="D901"/>
      <c r="E901"/>
      <c r="F901"/>
      <c r="G901"/>
      <c r="H901"/>
      <c r="I901"/>
      <c r="J901"/>
      <c r="K901"/>
      <c r="L901"/>
      <c r="M901"/>
      <c r="N901"/>
      <c r="O901"/>
      <c r="P901"/>
      <c r="Q901"/>
      <c r="R901"/>
      <c r="S901"/>
      <c r="T901"/>
      <c r="U901"/>
      <c r="V901"/>
      <c r="W901"/>
      <c r="X901"/>
      <c r="Y901"/>
      <c r="Z901"/>
      <c r="AA901"/>
      <c r="AB901"/>
      <c r="AC901"/>
      <c r="AD901"/>
      <c r="AE901"/>
      <c r="AF901"/>
      <c r="AG901"/>
      <c r="AH901"/>
      <c r="AI901"/>
      <c r="AJ901"/>
      <c r="AK901"/>
      <c r="AL901"/>
      <c r="AM901"/>
      <c r="AN901"/>
      <c r="AO901"/>
      <c r="AP901"/>
      <c r="AQ901"/>
      <c r="AR901"/>
      <c r="AS901"/>
      <c r="AT901"/>
      <c r="AU901"/>
      <c r="AV901"/>
      <c r="AW901"/>
      <c r="AX901"/>
      <c r="AY901"/>
      <c r="AZ901"/>
      <c r="BA901"/>
      <c r="BB901"/>
      <c r="BC901"/>
      <c r="BD901"/>
      <c r="BE901"/>
      <c r="BF901"/>
      <c r="BG901"/>
      <c r="BH901"/>
      <c r="BI901"/>
      <c r="BJ901"/>
      <c r="BK901"/>
      <c r="BL901"/>
      <c r="BM901"/>
      <c r="BN901"/>
      <c r="BO901"/>
      <c r="BP901"/>
      <c r="BQ901"/>
      <c r="BR901"/>
      <c r="BS901"/>
      <c r="BT901"/>
      <c r="BU901"/>
      <c r="BV901"/>
    </row>
    <row r="902" spans="1:74">
      <c r="A902"/>
      <c r="B902"/>
      <c r="C902"/>
      <c r="D902"/>
      <c r="E902"/>
      <c r="F902"/>
      <c r="G902"/>
      <c r="H902"/>
      <c r="I902"/>
      <c r="J902"/>
      <c r="K902"/>
      <c r="L902"/>
      <c r="M902"/>
      <c r="N902"/>
      <c r="O902"/>
      <c r="P902"/>
      <c r="Q902"/>
      <c r="R902"/>
      <c r="S902"/>
      <c r="T902"/>
      <c r="U902"/>
      <c r="V902"/>
      <c r="W902"/>
      <c r="X902"/>
      <c r="Y902"/>
      <c r="Z902"/>
      <c r="AA902"/>
      <c r="AB902"/>
      <c r="AC902"/>
      <c r="AD902"/>
      <c r="AE902"/>
      <c r="AF902"/>
      <c r="AG902"/>
      <c r="AH902"/>
      <c r="AI902"/>
      <c r="AJ902"/>
      <c r="AK902"/>
      <c r="AL902"/>
      <c r="AM902"/>
      <c r="AN902"/>
      <c r="AO902"/>
      <c r="AP902"/>
      <c r="AQ902"/>
      <c r="AR902"/>
      <c r="AS902"/>
      <c r="AT902"/>
      <c r="AU902"/>
      <c r="AV902"/>
      <c r="AW902"/>
      <c r="AX902"/>
      <c r="AY902"/>
      <c r="AZ902"/>
      <c r="BA902"/>
      <c r="BB902"/>
      <c r="BC902"/>
      <c r="BD902"/>
      <c r="BE902"/>
      <c r="BF902"/>
      <c r="BG902"/>
      <c r="BH902"/>
      <c r="BI902"/>
      <c r="BJ902"/>
      <c r="BK902"/>
      <c r="BL902"/>
      <c r="BM902"/>
      <c r="BN902"/>
      <c r="BO902"/>
      <c r="BP902"/>
      <c r="BQ902"/>
      <c r="BR902"/>
      <c r="BS902"/>
      <c r="BT902"/>
      <c r="BU902"/>
      <c r="BV902"/>
    </row>
    <row r="903" spans="1:74">
      <c r="A903"/>
      <c r="B903"/>
      <c r="C903"/>
      <c r="D903"/>
      <c r="E903"/>
      <c r="F903"/>
      <c r="G903"/>
      <c r="H903"/>
      <c r="I903"/>
      <c r="J903"/>
      <c r="K903"/>
      <c r="L903"/>
      <c r="M903"/>
      <c r="N903"/>
      <c r="O903"/>
      <c r="P903"/>
      <c r="Q903"/>
      <c r="R903"/>
      <c r="S903"/>
      <c r="T903"/>
      <c r="U903"/>
      <c r="V903"/>
      <c r="W903"/>
      <c r="X903"/>
      <c r="Y903"/>
      <c r="Z903"/>
      <c r="AA903"/>
      <c r="AB903"/>
      <c r="AC903"/>
      <c r="AD903"/>
      <c r="AE903"/>
      <c r="AF903"/>
      <c r="AG903"/>
      <c r="AH903"/>
      <c r="AI903"/>
      <c r="AJ903"/>
      <c r="AK903"/>
      <c r="AL903"/>
      <c r="AM903"/>
      <c r="AN903"/>
      <c r="AO903"/>
      <c r="AP903"/>
      <c r="AQ903"/>
      <c r="AR903"/>
      <c r="AS903"/>
      <c r="AT903"/>
      <c r="AU903"/>
      <c r="AV903"/>
      <c r="AW903"/>
      <c r="AX903"/>
      <c r="AY903"/>
      <c r="AZ903"/>
      <c r="BA903"/>
      <c r="BB903"/>
      <c r="BC903"/>
      <c r="BD903"/>
      <c r="BE903"/>
      <c r="BF903"/>
      <c r="BG903"/>
      <c r="BH903"/>
      <c r="BI903"/>
      <c r="BJ903"/>
      <c r="BK903"/>
      <c r="BL903"/>
      <c r="BM903"/>
      <c r="BN903"/>
      <c r="BO903"/>
      <c r="BP903"/>
      <c r="BQ903"/>
      <c r="BR903"/>
      <c r="BS903"/>
      <c r="BT903"/>
      <c r="BU903"/>
      <c r="BV903"/>
    </row>
    <row r="904" spans="1:74">
      <c r="A904"/>
      <c r="B904"/>
      <c r="C904"/>
      <c r="D904"/>
      <c r="E904"/>
      <c r="F904"/>
      <c r="G904"/>
      <c r="H904"/>
      <c r="I904"/>
      <c r="J904"/>
      <c r="K904"/>
      <c r="L904"/>
      <c r="M904"/>
      <c r="N904"/>
      <c r="O904"/>
      <c r="P904"/>
      <c r="Q904"/>
      <c r="R904"/>
      <c r="S904"/>
      <c r="T904"/>
      <c r="U904"/>
      <c r="V904"/>
      <c r="W904"/>
      <c r="X904"/>
      <c r="Y904"/>
      <c r="Z904"/>
      <c r="AA904"/>
      <c r="AB904"/>
      <c r="AC904"/>
      <c r="AD904"/>
      <c r="AE904"/>
      <c r="AF904"/>
      <c r="AG904"/>
      <c r="AH904"/>
      <c r="AI904"/>
      <c r="AJ904"/>
      <c r="AK904"/>
      <c r="AL904"/>
      <c r="AM904"/>
      <c r="AN904"/>
      <c r="AO904"/>
      <c r="AP904"/>
      <c r="AQ904"/>
      <c r="AR904"/>
      <c r="AS904"/>
      <c r="AT904"/>
      <c r="AU904"/>
      <c r="AV904"/>
      <c r="AW904"/>
      <c r="AX904"/>
      <c r="AY904"/>
      <c r="AZ904"/>
      <c r="BA904"/>
      <c r="BB904"/>
      <c r="BC904"/>
      <c r="BD904"/>
      <c r="BE904"/>
      <c r="BF904"/>
      <c r="BG904"/>
      <c r="BH904"/>
      <c r="BI904"/>
      <c r="BJ904"/>
      <c r="BK904"/>
      <c r="BL904"/>
      <c r="BM904"/>
      <c r="BN904"/>
      <c r="BO904"/>
      <c r="BP904"/>
      <c r="BQ904"/>
      <c r="BR904"/>
      <c r="BS904"/>
      <c r="BT904"/>
      <c r="BU904"/>
      <c r="BV904"/>
    </row>
    <row r="905" spans="1:74">
      <c r="A905"/>
      <c r="B905"/>
      <c r="C905"/>
      <c r="D905"/>
      <c r="E905"/>
      <c r="F905"/>
      <c r="G905"/>
      <c r="H905"/>
      <c r="I905"/>
      <c r="J905"/>
      <c r="K905"/>
      <c r="L905"/>
      <c r="M905"/>
      <c r="N905"/>
      <c r="O905"/>
      <c r="P905"/>
      <c r="Q905"/>
      <c r="R905"/>
      <c r="S905"/>
      <c r="T905"/>
      <c r="U905"/>
      <c r="V905"/>
      <c r="W905"/>
      <c r="X905"/>
      <c r="Y905"/>
      <c r="Z905"/>
      <c r="AA905"/>
      <c r="AB905"/>
      <c r="AC905"/>
      <c r="AD905"/>
      <c r="AE905"/>
      <c r="AF905"/>
      <c r="AG905"/>
      <c r="AH905"/>
      <c r="AI905"/>
      <c r="AJ905"/>
      <c r="AK905"/>
      <c r="AL905"/>
      <c r="AM905"/>
      <c r="AN905"/>
      <c r="AO905"/>
      <c r="AP905"/>
      <c r="AQ905"/>
      <c r="AR905"/>
      <c r="AS905"/>
      <c r="AT905"/>
      <c r="AU905"/>
      <c r="AV905"/>
      <c r="AW905"/>
      <c r="AX905"/>
      <c r="AY905"/>
      <c r="AZ905"/>
      <c r="BA905"/>
      <c r="BB905"/>
      <c r="BC905"/>
      <c r="BD905"/>
      <c r="BE905"/>
      <c r="BF905"/>
      <c r="BG905"/>
      <c r="BH905"/>
      <c r="BI905"/>
      <c r="BJ905"/>
      <c r="BK905"/>
      <c r="BL905"/>
      <c r="BM905"/>
      <c r="BN905"/>
      <c r="BO905"/>
      <c r="BP905"/>
      <c r="BQ905"/>
      <c r="BR905"/>
      <c r="BS905"/>
      <c r="BT905"/>
      <c r="BU905"/>
      <c r="BV905"/>
    </row>
    <row r="906" spans="1:74">
      <c r="A906"/>
      <c r="B906"/>
      <c r="C906"/>
      <c r="D906"/>
      <c r="E906"/>
      <c r="F906"/>
      <c r="G906"/>
      <c r="H906"/>
      <c r="I906"/>
      <c r="J906"/>
      <c r="K906"/>
      <c r="L906"/>
      <c r="M906"/>
      <c r="N906"/>
      <c r="O906"/>
      <c r="P906"/>
      <c r="Q906"/>
      <c r="R906"/>
      <c r="S906"/>
      <c r="T906"/>
      <c r="U906"/>
      <c r="V906"/>
      <c r="W906"/>
      <c r="X906"/>
      <c r="Y906"/>
      <c r="Z906"/>
      <c r="AA906"/>
      <c r="AB906"/>
      <c r="AC906"/>
      <c r="AD906"/>
      <c r="AE906"/>
      <c r="AF906"/>
      <c r="AG906"/>
      <c r="AH906"/>
      <c r="AI906"/>
      <c r="AJ906"/>
      <c r="AK906"/>
      <c r="AL906"/>
      <c r="AM906"/>
      <c r="AN906"/>
      <c r="AO906"/>
      <c r="AP906"/>
      <c r="AQ906"/>
      <c r="AR906"/>
      <c r="AS906"/>
      <c r="AT906"/>
      <c r="AU906"/>
      <c r="AV906"/>
      <c r="AW906"/>
      <c r="AX906"/>
      <c r="AY906"/>
      <c r="AZ906"/>
      <c r="BA906"/>
      <c r="BB906"/>
      <c r="BC906"/>
      <c r="BD906"/>
      <c r="BE906"/>
      <c r="BF906"/>
      <c r="BG906"/>
      <c r="BH906"/>
      <c r="BI906"/>
      <c r="BJ906"/>
      <c r="BK906"/>
      <c r="BL906"/>
      <c r="BM906"/>
      <c r="BN906"/>
      <c r="BO906"/>
      <c r="BP906"/>
      <c r="BQ906"/>
      <c r="BR906"/>
      <c r="BS906"/>
      <c r="BT906"/>
      <c r="BU906"/>
      <c r="BV906"/>
    </row>
    <row r="907" spans="1:74">
      <c r="A907"/>
      <c r="B907"/>
      <c r="C907"/>
      <c r="D907"/>
      <c r="E907"/>
      <c r="F907"/>
      <c r="G907"/>
      <c r="H907"/>
      <c r="I907"/>
      <c r="J907"/>
      <c r="K907"/>
      <c r="L907"/>
      <c r="M907"/>
      <c r="N907"/>
      <c r="O907"/>
      <c r="P907"/>
      <c r="Q907"/>
      <c r="R907"/>
      <c r="S907"/>
      <c r="T907"/>
      <c r="U907"/>
      <c r="V907"/>
      <c r="W907"/>
      <c r="X907"/>
      <c r="Y907"/>
      <c r="Z907"/>
      <c r="AA907"/>
      <c r="AB907"/>
      <c r="AC907"/>
      <c r="AD907"/>
      <c r="AE907"/>
      <c r="AF907"/>
      <c r="AG907"/>
      <c r="AH907"/>
      <c r="AI907"/>
      <c r="AJ907"/>
      <c r="AK907"/>
      <c r="AL907"/>
      <c r="AM907"/>
      <c r="AN907"/>
      <c r="AO907"/>
      <c r="AP907"/>
      <c r="AQ907"/>
      <c r="AR907"/>
      <c r="AS907"/>
      <c r="AT907"/>
      <c r="AU907"/>
      <c r="AV907"/>
      <c r="AW907"/>
      <c r="AX907"/>
      <c r="AY907"/>
      <c r="AZ907"/>
      <c r="BA907"/>
      <c r="BB907"/>
      <c r="BC907"/>
      <c r="BD907"/>
      <c r="BE907"/>
      <c r="BF907"/>
      <c r="BG907"/>
      <c r="BH907"/>
      <c r="BI907"/>
      <c r="BJ907"/>
      <c r="BK907"/>
      <c r="BL907"/>
      <c r="BM907"/>
      <c r="BN907"/>
      <c r="BO907"/>
      <c r="BP907"/>
      <c r="BQ907"/>
      <c r="BR907"/>
      <c r="BS907"/>
      <c r="BT907"/>
      <c r="BU907"/>
      <c r="BV907"/>
    </row>
    <row r="908" spans="1:74">
      <c r="A908"/>
      <c r="B908"/>
      <c r="C908"/>
      <c r="D908"/>
      <c r="E908"/>
      <c r="F908"/>
      <c r="G908"/>
      <c r="H908"/>
      <c r="I908"/>
      <c r="J908"/>
      <c r="K908"/>
      <c r="L908"/>
      <c r="M908"/>
      <c r="N908"/>
      <c r="O908"/>
      <c r="P908"/>
      <c r="Q908"/>
      <c r="R908"/>
      <c r="S908"/>
      <c r="T908"/>
      <c r="U908"/>
      <c r="V908"/>
      <c r="W908"/>
      <c r="X908"/>
      <c r="Y908"/>
      <c r="Z908"/>
      <c r="AA908"/>
      <c r="AB908"/>
      <c r="AC908"/>
      <c r="AD908"/>
      <c r="AE908"/>
      <c r="AF908"/>
      <c r="AG908"/>
      <c r="AH908"/>
      <c r="AI908"/>
      <c r="AJ908"/>
      <c r="AK908"/>
      <c r="AL908"/>
      <c r="AM908"/>
      <c r="AN908"/>
      <c r="AO908"/>
      <c r="AP908"/>
      <c r="AQ908"/>
      <c r="AR908"/>
      <c r="AS908"/>
      <c r="AT908"/>
      <c r="AU908"/>
      <c r="AV908"/>
      <c r="AW908"/>
      <c r="AX908"/>
      <c r="AY908"/>
      <c r="AZ908"/>
      <c r="BA908"/>
      <c r="BB908"/>
      <c r="BC908"/>
      <c r="BD908"/>
      <c r="BE908"/>
      <c r="BF908"/>
      <c r="BG908"/>
      <c r="BH908"/>
      <c r="BI908"/>
      <c r="BJ908"/>
      <c r="BK908"/>
      <c r="BL908"/>
      <c r="BM908"/>
      <c r="BN908"/>
      <c r="BO908"/>
      <c r="BP908"/>
      <c r="BQ908"/>
      <c r="BR908"/>
      <c r="BS908"/>
      <c r="BT908"/>
      <c r="BU908"/>
      <c r="BV908"/>
    </row>
    <row r="909" spans="1:74">
      <c r="A909"/>
      <c r="B909"/>
      <c r="C909"/>
      <c r="D909"/>
      <c r="E909"/>
      <c r="F909"/>
      <c r="G909"/>
      <c r="H909"/>
      <c r="I909"/>
      <c r="J909"/>
      <c r="K909"/>
      <c r="L909"/>
      <c r="M909"/>
      <c r="N909"/>
      <c r="O909"/>
      <c r="P909"/>
      <c r="Q909"/>
      <c r="R909"/>
      <c r="S909"/>
      <c r="T909"/>
      <c r="U909"/>
      <c r="V909"/>
      <c r="W909"/>
      <c r="X909"/>
      <c r="Y909"/>
      <c r="Z909"/>
      <c r="AA909"/>
      <c r="AB909"/>
      <c r="AC909"/>
      <c r="AD909"/>
      <c r="AE909"/>
      <c r="AF909"/>
      <c r="AG909"/>
      <c r="AH909"/>
      <c r="AI909"/>
      <c r="AJ909"/>
      <c r="AK909"/>
      <c r="AL909"/>
      <c r="AM909"/>
      <c r="AN909"/>
      <c r="AO909"/>
      <c r="AP909"/>
      <c r="AQ909"/>
      <c r="AR909"/>
      <c r="AS909"/>
      <c r="AT909"/>
      <c r="AU909"/>
      <c r="AV909"/>
      <c r="AW909"/>
      <c r="AX909"/>
      <c r="AY909"/>
      <c r="AZ909"/>
      <c r="BA909"/>
      <c r="BB909"/>
      <c r="BC909"/>
      <c r="BD909"/>
      <c r="BE909"/>
      <c r="BF909"/>
      <c r="BG909"/>
      <c r="BH909"/>
      <c r="BI909"/>
      <c r="BJ909"/>
      <c r="BK909"/>
      <c r="BL909"/>
      <c r="BM909"/>
      <c r="BN909"/>
      <c r="BO909"/>
      <c r="BP909"/>
      <c r="BQ909"/>
      <c r="BR909"/>
      <c r="BS909"/>
      <c r="BT909"/>
      <c r="BU909"/>
      <c r="BV909"/>
    </row>
    <row r="910" spans="1:74">
      <c r="A910"/>
      <c r="B910"/>
      <c r="C910"/>
      <c r="D910"/>
      <c r="E910"/>
      <c r="F910"/>
      <c r="G910"/>
      <c r="H910"/>
      <c r="I910"/>
      <c r="J910"/>
      <c r="K910"/>
      <c r="L910"/>
      <c r="M910"/>
      <c r="N910"/>
      <c r="O910"/>
      <c r="P910"/>
      <c r="Q910"/>
      <c r="R910"/>
      <c r="S910"/>
      <c r="T910"/>
      <c r="U910"/>
      <c r="V910"/>
      <c r="W910"/>
      <c r="X910"/>
      <c r="Y910"/>
      <c r="Z910"/>
      <c r="AA910"/>
      <c r="AB910"/>
      <c r="AC910"/>
      <c r="AD910"/>
      <c r="AE910"/>
      <c r="AF910"/>
      <c r="AG910"/>
      <c r="AH910"/>
      <c r="AI910"/>
      <c r="AJ910"/>
      <c r="AK910"/>
      <c r="AL910"/>
      <c r="AM910"/>
      <c r="AN910"/>
      <c r="AO910"/>
      <c r="AP910"/>
      <c r="AQ910"/>
      <c r="AR910"/>
      <c r="AS910"/>
      <c r="AT910"/>
      <c r="AU910"/>
      <c r="AV910"/>
      <c r="AW910"/>
      <c r="AX910"/>
      <c r="AY910"/>
      <c r="AZ910"/>
      <c r="BA910"/>
      <c r="BB910"/>
      <c r="BC910"/>
      <c r="BD910"/>
      <c r="BE910"/>
      <c r="BF910"/>
      <c r="BG910"/>
      <c r="BH910"/>
      <c r="BI910"/>
      <c r="BJ910"/>
      <c r="BK910"/>
      <c r="BL910"/>
      <c r="BM910"/>
      <c r="BN910"/>
      <c r="BO910"/>
      <c r="BP910"/>
      <c r="BQ910"/>
      <c r="BR910"/>
      <c r="BS910"/>
      <c r="BT910"/>
      <c r="BU910"/>
      <c r="BV910"/>
    </row>
    <row r="911" spans="1:74">
      <c r="A911"/>
      <c r="B911"/>
      <c r="C911"/>
      <c r="D911"/>
      <c r="E911"/>
      <c r="F911"/>
      <c r="G911"/>
      <c r="H911"/>
      <c r="I911"/>
      <c r="J911"/>
      <c r="K911"/>
      <c r="L911"/>
      <c r="M911"/>
      <c r="N911"/>
      <c r="O911"/>
      <c r="P911"/>
      <c r="Q911"/>
      <c r="R911"/>
      <c r="S911"/>
      <c r="T911"/>
      <c r="U911"/>
      <c r="V911"/>
      <c r="W911"/>
      <c r="X911"/>
      <c r="Y911"/>
      <c r="Z911"/>
      <c r="AA911"/>
      <c r="AB911"/>
      <c r="AC911"/>
      <c r="AD911"/>
      <c r="AE911"/>
      <c r="AF911"/>
      <c r="AG911"/>
      <c r="AH911"/>
      <c r="AI911"/>
      <c r="AJ911"/>
      <c r="AK911"/>
      <c r="AL911"/>
      <c r="AM911"/>
      <c r="AN911"/>
      <c r="AO911"/>
      <c r="AP911"/>
      <c r="AQ911"/>
      <c r="AR911"/>
      <c r="AS911"/>
      <c r="AT911"/>
      <c r="AU911"/>
      <c r="AV911"/>
      <c r="AW911"/>
      <c r="AX911"/>
      <c r="AY911"/>
      <c r="AZ911"/>
      <c r="BA911"/>
      <c r="BB911"/>
      <c r="BC911"/>
      <c r="BD911"/>
      <c r="BE911"/>
      <c r="BF911"/>
      <c r="BG911"/>
      <c r="BH911"/>
      <c r="BI911"/>
      <c r="BJ911"/>
      <c r="BK911"/>
      <c r="BL911"/>
      <c r="BM911"/>
      <c r="BN911"/>
      <c r="BO911"/>
      <c r="BP911"/>
      <c r="BQ911"/>
      <c r="BR911"/>
      <c r="BS911"/>
      <c r="BT911"/>
      <c r="BU911"/>
      <c r="BV911"/>
    </row>
    <row r="912" spans="1:74">
      <c r="A912"/>
      <c r="B912"/>
      <c r="C912"/>
      <c r="D912"/>
      <c r="E912"/>
      <c r="F912"/>
      <c r="G912"/>
      <c r="H912"/>
      <c r="I912"/>
      <c r="J912"/>
      <c r="K912"/>
      <c r="L912"/>
      <c r="M912"/>
      <c r="N912"/>
      <c r="O912"/>
      <c r="P912"/>
      <c r="Q912"/>
      <c r="R912"/>
      <c r="S912"/>
      <c r="T912"/>
      <c r="U912"/>
      <c r="V912"/>
      <c r="W912"/>
      <c r="X912"/>
      <c r="Y912"/>
      <c r="Z912"/>
      <c r="AA912"/>
      <c r="AB912"/>
      <c r="AC912"/>
      <c r="AD912"/>
      <c r="AE912"/>
      <c r="AF912"/>
      <c r="AG912"/>
      <c r="AH912"/>
      <c r="AI912"/>
      <c r="AJ912"/>
      <c r="AK912"/>
      <c r="AL912"/>
      <c r="AM912"/>
      <c r="AN912"/>
      <c r="AO912"/>
      <c r="AP912"/>
      <c r="AQ912"/>
      <c r="AR912"/>
      <c r="AS912"/>
      <c r="AT912"/>
      <c r="AU912"/>
      <c r="AV912"/>
      <c r="AW912"/>
      <c r="AX912"/>
      <c r="AY912"/>
      <c r="AZ912"/>
      <c r="BA912"/>
      <c r="BB912"/>
      <c r="BC912"/>
      <c r="BD912"/>
      <c r="BE912"/>
      <c r="BF912"/>
      <c r="BG912"/>
      <c r="BH912"/>
      <c r="BI912"/>
      <c r="BJ912"/>
      <c r="BK912"/>
      <c r="BL912"/>
      <c r="BM912"/>
      <c r="BN912"/>
      <c r="BO912"/>
      <c r="BP912"/>
      <c r="BQ912"/>
      <c r="BR912"/>
      <c r="BS912"/>
      <c r="BT912"/>
      <c r="BU912"/>
      <c r="BV912"/>
    </row>
    <row r="913" spans="1:74">
      <c r="A913"/>
      <c r="B913"/>
      <c r="C913"/>
      <c r="D913"/>
      <c r="E913"/>
      <c r="F913"/>
      <c r="G913"/>
      <c r="H913"/>
      <c r="I913"/>
      <c r="J913"/>
      <c r="K913"/>
      <c r="L913"/>
      <c r="M913"/>
      <c r="N913"/>
      <c r="O913"/>
      <c r="P913"/>
      <c r="Q913"/>
      <c r="R913"/>
      <c r="S913"/>
      <c r="T913"/>
      <c r="U913"/>
      <c r="V913"/>
      <c r="W913"/>
      <c r="X913"/>
      <c r="Y913"/>
      <c r="Z913"/>
      <c r="AA913"/>
      <c r="AB913"/>
      <c r="AC913"/>
      <c r="AD913"/>
      <c r="AE913"/>
      <c r="AF913"/>
      <c r="AG913"/>
      <c r="AH913"/>
      <c r="AI913"/>
      <c r="AJ913"/>
      <c r="AK913"/>
      <c r="AL913"/>
      <c r="AM913"/>
      <c r="AN913"/>
      <c r="AO913"/>
      <c r="AP913"/>
      <c r="AQ913"/>
      <c r="AR913"/>
      <c r="AS913"/>
      <c r="AT913"/>
      <c r="AU913"/>
      <c r="AV913"/>
      <c r="AW913"/>
      <c r="AX913"/>
      <c r="AY913"/>
      <c r="AZ913"/>
      <c r="BA913"/>
      <c r="BB913"/>
      <c r="BC913"/>
      <c r="BD913"/>
      <c r="BE913"/>
      <c r="BF913"/>
      <c r="BG913"/>
      <c r="BH913"/>
      <c r="BI913"/>
      <c r="BJ913"/>
      <c r="BK913"/>
      <c r="BL913"/>
      <c r="BM913"/>
      <c r="BN913"/>
      <c r="BO913"/>
      <c r="BP913"/>
      <c r="BQ913"/>
      <c r="BR913"/>
      <c r="BS913"/>
      <c r="BT913"/>
      <c r="BU913"/>
      <c r="BV913"/>
    </row>
    <row r="914" spans="1:74">
      <c r="A914"/>
      <c r="B914"/>
      <c r="C914"/>
      <c r="D914"/>
      <c r="E914"/>
      <c r="F914"/>
      <c r="G914"/>
      <c r="H914"/>
      <c r="I914"/>
      <c r="J914"/>
      <c r="K914"/>
      <c r="L914"/>
      <c r="M914"/>
      <c r="N914"/>
      <c r="O914"/>
      <c r="P914"/>
      <c r="Q914"/>
      <c r="R914"/>
      <c r="S914"/>
      <c r="T914"/>
      <c r="U914"/>
      <c r="V914"/>
      <c r="W914"/>
      <c r="X914"/>
      <c r="Y914"/>
      <c r="Z914"/>
      <c r="AA914"/>
      <c r="AB914"/>
      <c r="AC914"/>
      <c r="AD914"/>
      <c r="AE914"/>
      <c r="AF914"/>
      <c r="AG914"/>
      <c r="AH914"/>
      <c r="AI914"/>
      <c r="AJ914"/>
      <c r="AK914"/>
      <c r="AL914"/>
      <c r="AM914"/>
      <c r="AN914"/>
      <c r="AO914"/>
      <c r="AP914"/>
      <c r="AQ914"/>
      <c r="AR914"/>
      <c r="AS914"/>
      <c r="AT914"/>
      <c r="AU914"/>
      <c r="AV914"/>
      <c r="AW914"/>
      <c r="AX914"/>
      <c r="AY914"/>
      <c r="AZ914"/>
      <c r="BA914"/>
      <c r="BB914"/>
      <c r="BC914"/>
      <c r="BD914"/>
      <c r="BE914"/>
      <c r="BF914"/>
      <c r="BG914"/>
      <c r="BH914"/>
      <c r="BI914"/>
      <c r="BJ914"/>
      <c r="BK914"/>
      <c r="BL914"/>
      <c r="BM914"/>
      <c r="BN914"/>
      <c r="BO914"/>
      <c r="BP914"/>
      <c r="BQ914"/>
      <c r="BR914"/>
      <c r="BS914"/>
      <c r="BT914"/>
      <c r="BU914"/>
      <c r="BV914"/>
    </row>
    <row r="915" spans="1:74">
      <c r="A915"/>
      <c r="B915"/>
      <c r="C915"/>
      <c r="D915"/>
      <c r="E915"/>
      <c r="F915"/>
      <c r="G915"/>
      <c r="H915"/>
      <c r="I915"/>
      <c r="J915"/>
      <c r="K915"/>
      <c r="L915"/>
      <c r="M915"/>
      <c r="N915"/>
      <c r="O915"/>
      <c r="P915"/>
      <c r="Q915"/>
      <c r="R915"/>
      <c r="S915"/>
      <c r="T915"/>
      <c r="U915"/>
      <c r="V915"/>
      <c r="W915"/>
      <c r="X915"/>
      <c r="Y915"/>
      <c r="Z915"/>
      <c r="AA915"/>
      <c r="AB915"/>
      <c r="AC915"/>
      <c r="AD915"/>
      <c r="AE915"/>
      <c r="AF915"/>
      <c r="AG915"/>
      <c r="AH915"/>
      <c r="AI915"/>
      <c r="AJ915"/>
      <c r="AK915"/>
      <c r="AL915"/>
      <c r="AM915"/>
      <c r="AN915"/>
      <c r="AO915"/>
      <c r="AP915"/>
      <c r="AQ915"/>
      <c r="AR915"/>
      <c r="AS915"/>
      <c r="AT915"/>
      <c r="AU915"/>
      <c r="AV915"/>
      <c r="AW915"/>
      <c r="AX915"/>
      <c r="AY915"/>
      <c r="AZ915"/>
      <c r="BA915"/>
      <c r="BB915"/>
      <c r="BC915"/>
      <c r="BD915"/>
      <c r="BE915"/>
      <c r="BF915"/>
      <c r="BG915"/>
      <c r="BH915"/>
      <c r="BI915"/>
      <c r="BJ915"/>
      <c r="BK915"/>
      <c r="BL915"/>
      <c r="BM915"/>
      <c r="BN915"/>
      <c r="BO915"/>
      <c r="BP915"/>
      <c r="BQ915"/>
      <c r="BR915"/>
      <c r="BS915"/>
      <c r="BT915"/>
      <c r="BU915"/>
      <c r="BV915"/>
    </row>
    <row r="916" spans="1:74">
      <c r="A916"/>
      <c r="B916"/>
      <c r="C916"/>
      <c r="D916"/>
      <c r="E916"/>
      <c r="F916"/>
      <c r="G916"/>
      <c r="H916"/>
      <c r="I916"/>
      <c r="J916"/>
      <c r="K916"/>
      <c r="L916"/>
      <c r="M916"/>
      <c r="N916"/>
      <c r="O916"/>
      <c r="P916"/>
      <c r="Q916"/>
      <c r="R916"/>
      <c r="S916"/>
      <c r="T916"/>
      <c r="U916"/>
      <c r="V916"/>
      <c r="W916"/>
      <c r="X916"/>
      <c r="Y916"/>
      <c r="Z916"/>
      <c r="AA916"/>
      <c r="AB916"/>
      <c r="AC916"/>
      <c r="AD916"/>
      <c r="AE916"/>
      <c r="AF916"/>
      <c r="AG916"/>
      <c r="AH916"/>
      <c r="AI916"/>
      <c r="AJ916"/>
      <c r="AK916"/>
      <c r="AL916"/>
      <c r="AM916"/>
      <c r="AN916"/>
      <c r="AO916"/>
      <c r="AP916"/>
      <c r="AQ916"/>
      <c r="AR916"/>
      <c r="AS916"/>
      <c r="AT916"/>
      <c r="AU916"/>
      <c r="AV916"/>
      <c r="AW916"/>
      <c r="AX916"/>
      <c r="AY916"/>
      <c r="AZ916"/>
      <c r="BA916"/>
      <c r="BB916"/>
      <c r="BC916"/>
      <c r="BD916"/>
      <c r="BE916"/>
      <c r="BF916"/>
      <c r="BG916"/>
      <c r="BH916"/>
      <c r="BI916"/>
      <c r="BJ916"/>
      <c r="BK916"/>
      <c r="BL916"/>
      <c r="BM916"/>
      <c r="BN916"/>
      <c r="BO916"/>
      <c r="BP916"/>
      <c r="BQ916"/>
      <c r="BR916"/>
      <c r="BS916"/>
      <c r="BT916"/>
      <c r="BU916"/>
      <c r="BV916"/>
    </row>
    <row r="917" spans="1:74">
      <c r="A917"/>
      <c r="B917"/>
      <c r="C917"/>
      <c r="D917"/>
      <c r="E917"/>
      <c r="F917"/>
      <c r="G917"/>
      <c r="H917"/>
      <c r="I917"/>
      <c r="J917"/>
      <c r="K917"/>
      <c r="L917"/>
      <c r="M917"/>
      <c r="N917"/>
      <c r="O917"/>
      <c r="P917"/>
      <c r="Q917"/>
      <c r="R917"/>
      <c r="S917"/>
      <c r="T917"/>
      <c r="U917"/>
      <c r="V917"/>
      <c r="W917"/>
      <c r="X917"/>
      <c r="Y917"/>
      <c r="Z917"/>
      <c r="AA917"/>
      <c r="AB917"/>
      <c r="AC917"/>
      <c r="AD917"/>
      <c r="AE917"/>
      <c r="AF917"/>
      <c r="AG917"/>
      <c r="AH917"/>
      <c r="AI917"/>
      <c r="AJ917"/>
      <c r="AK917"/>
      <c r="AL917"/>
      <c r="AM917"/>
      <c r="AN917"/>
      <c r="AO917"/>
      <c r="AP917"/>
      <c r="AQ917"/>
      <c r="AR917"/>
      <c r="AS917"/>
      <c r="AT917"/>
      <c r="AU917"/>
      <c r="AV917"/>
      <c r="AW917"/>
      <c r="AX917"/>
      <c r="AY917"/>
      <c r="AZ917"/>
      <c r="BA917"/>
      <c r="BB917"/>
      <c r="BC917"/>
      <c r="BD917"/>
      <c r="BE917"/>
      <c r="BF917"/>
      <c r="BG917"/>
      <c r="BH917"/>
      <c r="BI917"/>
      <c r="BJ917"/>
      <c r="BK917"/>
      <c r="BL917"/>
      <c r="BM917"/>
      <c r="BN917"/>
      <c r="BO917"/>
      <c r="BP917"/>
      <c r="BQ917"/>
      <c r="BR917"/>
      <c r="BS917"/>
      <c r="BT917"/>
      <c r="BU917"/>
      <c r="BV917"/>
    </row>
    <row r="918" spans="1:74">
      <c r="A918"/>
      <c r="B918"/>
      <c r="C918"/>
      <c r="D918"/>
      <c r="E918"/>
      <c r="F918"/>
      <c r="G918"/>
      <c r="H918"/>
      <c r="I918"/>
      <c r="J918"/>
      <c r="K918"/>
      <c r="L918"/>
      <c r="M918"/>
      <c r="N918"/>
      <c r="O918"/>
      <c r="P918"/>
      <c r="Q918"/>
      <c r="R918"/>
      <c r="S918"/>
      <c r="T918"/>
      <c r="U918"/>
      <c r="V918"/>
      <c r="W918"/>
      <c r="X918"/>
      <c r="Y918"/>
      <c r="Z918"/>
      <c r="AA918"/>
      <c r="AB918"/>
      <c r="AC918"/>
      <c r="AD918"/>
      <c r="AE918"/>
      <c r="AF918"/>
      <c r="AG918"/>
      <c r="AH918"/>
      <c r="AI918"/>
      <c r="AJ918"/>
      <c r="AK918"/>
      <c r="AL918"/>
      <c r="AM918"/>
      <c r="AN918"/>
      <c r="AO918"/>
      <c r="AP918"/>
      <c r="AQ918"/>
      <c r="AR918"/>
      <c r="AS918"/>
      <c r="AT918"/>
      <c r="AU918"/>
      <c r="AV918"/>
      <c r="AW918"/>
      <c r="AX918"/>
      <c r="AY918"/>
      <c r="AZ918"/>
      <c r="BA918"/>
      <c r="BB918"/>
      <c r="BC918"/>
      <c r="BD918"/>
      <c r="BE918"/>
      <c r="BF918"/>
      <c r="BG918"/>
      <c r="BH918"/>
      <c r="BI918"/>
      <c r="BJ918"/>
      <c r="BK918"/>
      <c r="BL918"/>
      <c r="BM918"/>
      <c r="BN918"/>
      <c r="BO918"/>
      <c r="BP918"/>
      <c r="BQ918"/>
      <c r="BR918"/>
      <c r="BS918"/>
      <c r="BT918"/>
      <c r="BU918"/>
      <c r="BV918"/>
    </row>
    <row r="919" spans="1:74">
      <c r="A919"/>
      <c r="B919"/>
      <c r="C919"/>
      <c r="D919"/>
      <c r="E919"/>
      <c r="F919"/>
      <c r="G919"/>
      <c r="H919"/>
      <c r="I919"/>
      <c r="J919"/>
      <c r="K919"/>
      <c r="L919"/>
      <c r="M919"/>
      <c r="N919"/>
      <c r="O919"/>
      <c r="P919"/>
      <c r="Q919"/>
      <c r="R919"/>
      <c r="S919"/>
      <c r="T919"/>
      <c r="U919"/>
      <c r="V919"/>
      <c r="W919"/>
      <c r="X919"/>
      <c r="Y919"/>
      <c r="Z919"/>
      <c r="AA919"/>
      <c r="AB919"/>
      <c r="AC919"/>
      <c r="AD919"/>
      <c r="AE919"/>
      <c r="AF919"/>
      <c r="AG919"/>
      <c r="AH919"/>
      <c r="AI919"/>
      <c r="AJ919"/>
      <c r="AK919"/>
      <c r="AL919"/>
      <c r="AM919"/>
      <c r="AN919"/>
      <c r="AO919"/>
      <c r="AP919"/>
      <c r="AQ919"/>
      <c r="AR919"/>
      <c r="AS919"/>
      <c r="AT919"/>
      <c r="AU919"/>
      <c r="AV919"/>
      <c r="AW919"/>
      <c r="AX919"/>
      <c r="AY919"/>
      <c r="AZ919"/>
      <c r="BA919"/>
      <c r="BB919"/>
      <c r="BC919"/>
      <c r="BD919"/>
      <c r="BE919"/>
      <c r="BF919"/>
      <c r="BG919"/>
      <c r="BH919"/>
      <c r="BI919"/>
      <c r="BJ919"/>
      <c r="BK919"/>
      <c r="BL919"/>
      <c r="BM919"/>
      <c r="BN919"/>
      <c r="BO919"/>
      <c r="BP919"/>
      <c r="BQ919"/>
      <c r="BR919"/>
      <c r="BS919"/>
      <c r="BT919"/>
      <c r="BU919"/>
      <c r="BV919"/>
    </row>
    <row r="920" spans="1:74">
      <c r="A920"/>
      <c r="B920"/>
      <c r="C920"/>
      <c r="D920"/>
      <c r="E920"/>
      <c r="F920"/>
      <c r="G920"/>
      <c r="H920"/>
      <c r="I920"/>
      <c r="J920"/>
      <c r="K920"/>
      <c r="L920"/>
      <c r="M920"/>
      <c r="N920"/>
      <c r="O920"/>
      <c r="P920"/>
      <c r="Q920"/>
      <c r="R920"/>
      <c r="S920"/>
      <c r="T920"/>
      <c r="U920"/>
      <c r="V920"/>
      <c r="W920"/>
      <c r="X920"/>
      <c r="Y920"/>
      <c r="Z920"/>
      <c r="AA920"/>
      <c r="AB920"/>
      <c r="AC920"/>
      <c r="AD920"/>
      <c r="AE920"/>
      <c r="AF920"/>
      <c r="AG920"/>
      <c r="AH920"/>
      <c r="AI920"/>
      <c r="AJ920"/>
      <c r="AK920"/>
      <c r="AL920"/>
      <c r="AM920"/>
      <c r="AN920"/>
      <c r="AO920"/>
      <c r="AP920"/>
      <c r="AQ920"/>
      <c r="AR920"/>
      <c r="AS920"/>
      <c r="AT920"/>
      <c r="AU920"/>
      <c r="AV920"/>
      <c r="AW920"/>
      <c r="AX920"/>
      <c r="AY920"/>
      <c r="AZ920"/>
      <c r="BA920"/>
      <c r="BB920"/>
      <c r="BC920"/>
      <c r="BD920"/>
      <c r="BE920"/>
      <c r="BF920"/>
      <c r="BG920"/>
      <c r="BH920"/>
      <c r="BI920"/>
      <c r="BJ920"/>
      <c r="BK920"/>
      <c r="BL920"/>
      <c r="BM920"/>
      <c r="BN920"/>
      <c r="BO920"/>
      <c r="BP920"/>
      <c r="BQ920"/>
      <c r="BR920"/>
      <c r="BS920"/>
      <c r="BT920"/>
      <c r="BU920"/>
      <c r="BV920"/>
    </row>
    <row r="921" spans="1:74">
      <c r="A921"/>
      <c r="B921"/>
      <c r="C921"/>
      <c r="D921"/>
      <c r="E921"/>
      <c r="F921"/>
      <c r="G921"/>
      <c r="H921"/>
      <c r="I921"/>
      <c r="J921"/>
      <c r="K921"/>
      <c r="L921"/>
      <c r="M921"/>
      <c r="N921"/>
      <c r="O921"/>
      <c r="P921"/>
      <c r="Q921"/>
      <c r="R921"/>
      <c r="S921"/>
      <c r="T921"/>
      <c r="U921"/>
      <c r="V921"/>
      <c r="W921"/>
      <c r="X921"/>
      <c r="Y921"/>
      <c r="Z921"/>
      <c r="AA921"/>
      <c r="AB921"/>
      <c r="AC921"/>
      <c r="AD921"/>
      <c r="AE921"/>
      <c r="AF921"/>
      <c r="AG921"/>
      <c r="AH921"/>
      <c r="AI921"/>
      <c r="AJ921"/>
      <c r="AK921"/>
      <c r="AL921"/>
      <c r="AM921"/>
      <c r="AN921"/>
      <c r="AO921"/>
      <c r="AP921"/>
      <c r="AQ921"/>
      <c r="AR921"/>
      <c r="AS921"/>
      <c r="AT921"/>
      <c r="AU921"/>
      <c r="AV921"/>
      <c r="AW921"/>
      <c r="AX921"/>
      <c r="AY921"/>
      <c r="AZ921"/>
      <c r="BA921"/>
      <c r="BB921"/>
      <c r="BC921"/>
      <c r="BD921"/>
      <c r="BE921"/>
      <c r="BF921"/>
      <c r="BG921"/>
      <c r="BH921"/>
      <c r="BI921"/>
      <c r="BJ921"/>
      <c r="BK921"/>
      <c r="BL921"/>
      <c r="BM921"/>
      <c r="BN921"/>
      <c r="BO921"/>
      <c r="BP921"/>
      <c r="BQ921"/>
      <c r="BR921"/>
      <c r="BS921"/>
      <c r="BT921"/>
      <c r="BU921"/>
      <c r="BV921"/>
    </row>
    <row r="922" spans="1:74">
      <c r="A922"/>
      <c r="B922"/>
      <c r="C922"/>
      <c r="D922"/>
      <c r="E922"/>
      <c r="F922"/>
      <c r="G922"/>
      <c r="H922"/>
      <c r="I922"/>
      <c r="J922"/>
      <c r="K922"/>
      <c r="L922"/>
      <c r="M922"/>
      <c r="N922"/>
      <c r="O922"/>
      <c r="P922"/>
      <c r="Q922"/>
      <c r="R922"/>
      <c r="S922"/>
      <c r="T922"/>
      <c r="U922"/>
      <c r="V922"/>
      <c r="W922"/>
      <c r="X922"/>
      <c r="Y922"/>
      <c r="Z922"/>
      <c r="AA922"/>
      <c r="AB922"/>
      <c r="AC922"/>
      <c r="AD922"/>
      <c r="AE922"/>
      <c r="AF922"/>
      <c r="AG922"/>
      <c r="AH922"/>
      <c r="AI922"/>
      <c r="AJ922"/>
      <c r="AK922"/>
      <c r="AL922"/>
      <c r="AM922"/>
      <c r="AN922"/>
      <c r="AO922"/>
      <c r="AP922"/>
      <c r="AQ922"/>
      <c r="AR922"/>
      <c r="AS922"/>
      <c r="AT922"/>
      <c r="AU922"/>
      <c r="AV922"/>
      <c r="AW922"/>
      <c r="AX922"/>
      <c r="AY922"/>
      <c r="AZ922"/>
      <c r="BA922"/>
      <c r="BB922"/>
      <c r="BC922"/>
      <c r="BD922"/>
      <c r="BE922"/>
      <c r="BF922"/>
      <c r="BG922"/>
      <c r="BH922"/>
      <c r="BI922"/>
      <c r="BJ922"/>
      <c r="BK922"/>
      <c r="BL922"/>
      <c r="BM922"/>
      <c r="BN922"/>
      <c r="BO922"/>
      <c r="BP922"/>
      <c r="BQ922"/>
      <c r="BR922"/>
      <c r="BS922"/>
      <c r="BT922"/>
      <c r="BU922"/>
      <c r="BV922"/>
    </row>
    <row r="923" spans="1:74">
      <c r="A923"/>
      <c r="B923"/>
      <c r="C923"/>
      <c r="D923"/>
      <c r="E923"/>
      <c r="F923"/>
      <c r="G923"/>
      <c r="H923"/>
      <c r="I923"/>
      <c r="J923"/>
      <c r="K923"/>
      <c r="L923"/>
      <c r="M923"/>
      <c r="N923"/>
      <c r="O923"/>
      <c r="P923"/>
      <c r="Q923"/>
      <c r="R923"/>
      <c r="S923"/>
      <c r="T923"/>
      <c r="U923"/>
      <c r="V923"/>
      <c r="W923"/>
      <c r="X923"/>
      <c r="Y923"/>
      <c r="Z923"/>
      <c r="AA923"/>
      <c r="AB923"/>
      <c r="AC923"/>
      <c r="AD923"/>
      <c r="AE923"/>
      <c r="AF923"/>
      <c r="AG923"/>
      <c r="AH923"/>
      <c r="AI923"/>
      <c r="AJ923"/>
      <c r="AK923"/>
      <c r="AL923"/>
      <c r="AM923"/>
      <c r="AN923"/>
      <c r="AO923"/>
      <c r="AP923"/>
      <c r="AQ923"/>
      <c r="AR923"/>
      <c r="AS923"/>
      <c r="AT923"/>
      <c r="AU923"/>
      <c r="AV923"/>
      <c r="AW923"/>
      <c r="AX923"/>
      <c r="AY923"/>
      <c r="AZ923"/>
      <c r="BA923"/>
      <c r="BB923"/>
      <c r="BC923"/>
      <c r="BD923"/>
      <c r="BE923"/>
      <c r="BF923"/>
      <c r="BG923"/>
      <c r="BH923"/>
      <c r="BI923"/>
      <c r="BJ923"/>
      <c r="BK923"/>
      <c r="BL923"/>
      <c r="BM923"/>
      <c r="BN923"/>
      <c r="BO923"/>
      <c r="BP923"/>
      <c r="BQ923"/>
      <c r="BR923"/>
      <c r="BS923"/>
      <c r="BT923"/>
      <c r="BU923"/>
      <c r="BV923"/>
    </row>
    <row r="924" spans="1:74">
      <c r="A924"/>
      <c r="B924"/>
      <c r="C924"/>
      <c r="D924"/>
      <c r="E924"/>
      <c r="F924"/>
      <c r="G924"/>
      <c r="H924"/>
      <c r="I924"/>
      <c r="J924"/>
      <c r="K924"/>
      <c r="L924"/>
      <c r="M924"/>
      <c r="N924"/>
      <c r="O924"/>
      <c r="P924"/>
      <c r="Q924"/>
      <c r="R924"/>
      <c r="S924"/>
      <c r="T924"/>
      <c r="U924"/>
      <c r="V924"/>
      <c r="W924"/>
      <c r="X924"/>
      <c r="Y924"/>
      <c r="Z924"/>
      <c r="AA924"/>
      <c r="AB924"/>
      <c r="AC924"/>
      <c r="AD924"/>
      <c r="AE924"/>
      <c r="AF924"/>
      <c r="AG924"/>
      <c r="AH924"/>
      <c r="AI924"/>
      <c r="AJ924"/>
      <c r="AK924"/>
      <c r="AL924"/>
      <c r="AM924"/>
      <c r="AN924"/>
      <c r="AO924"/>
      <c r="AP924"/>
      <c r="AQ924"/>
      <c r="AR924"/>
      <c r="AS924"/>
      <c r="AT924"/>
      <c r="AU924"/>
      <c r="AV924"/>
      <c r="AW924"/>
      <c r="AX924"/>
      <c r="AY924"/>
      <c r="AZ924"/>
      <c r="BA924"/>
      <c r="BB924"/>
      <c r="BC924"/>
      <c r="BD924"/>
      <c r="BE924"/>
      <c r="BF924"/>
      <c r="BG924"/>
      <c r="BH924"/>
      <c r="BI924"/>
      <c r="BJ924"/>
      <c r="BK924"/>
      <c r="BL924"/>
      <c r="BM924"/>
      <c r="BN924"/>
      <c r="BO924"/>
      <c r="BP924"/>
      <c r="BQ924"/>
      <c r="BR924"/>
      <c r="BS924"/>
      <c r="BT924"/>
      <c r="BU924"/>
      <c r="BV924"/>
    </row>
    <row r="925" spans="1:74">
      <c r="A925"/>
      <c r="B925"/>
      <c r="C925"/>
      <c r="D925"/>
      <c r="E925"/>
      <c r="F925"/>
      <c r="G925"/>
      <c r="H925"/>
      <c r="I925"/>
      <c r="J925"/>
      <c r="K925"/>
      <c r="L925"/>
      <c r="M925"/>
      <c r="N925"/>
      <c r="O925"/>
      <c r="P925"/>
      <c r="Q925"/>
      <c r="R925"/>
      <c r="S925"/>
      <c r="T925"/>
      <c r="U925"/>
      <c r="V925"/>
      <c r="W925"/>
      <c r="X925"/>
      <c r="Y925"/>
      <c r="Z925"/>
      <c r="AA925"/>
      <c r="AB925"/>
      <c r="AC925"/>
      <c r="AD925"/>
      <c r="AE925"/>
      <c r="AF925"/>
      <c r="AG925"/>
      <c r="AH925"/>
      <c r="AI925"/>
      <c r="AJ925"/>
      <c r="AK925"/>
      <c r="AL925"/>
      <c r="AM925"/>
      <c r="AN925"/>
      <c r="AO925"/>
      <c r="AP925"/>
      <c r="AQ925"/>
      <c r="AR925"/>
      <c r="AS925"/>
      <c r="AT925"/>
      <c r="AU925"/>
      <c r="AV925"/>
      <c r="AW925"/>
      <c r="AX925"/>
      <c r="AY925"/>
      <c r="AZ925"/>
      <c r="BA925"/>
      <c r="BB925"/>
      <c r="BC925"/>
      <c r="BD925"/>
      <c r="BE925"/>
      <c r="BF925"/>
      <c r="BG925"/>
      <c r="BH925"/>
      <c r="BI925"/>
      <c r="BJ925"/>
      <c r="BK925"/>
      <c r="BL925"/>
      <c r="BM925"/>
      <c r="BN925"/>
      <c r="BO925"/>
      <c r="BP925"/>
      <c r="BQ925"/>
      <c r="BR925"/>
      <c r="BS925"/>
      <c r="BT925"/>
      <c r="BU925"/>
      <c r="BV925"/>
    </row>
    <row r="926" spans="1:74">
      <c r="A926"/>
      <c r="B926"/>
      <c r="C926"/>
      <c r="D926"/>
      <c r="E926"/>
      <c r="F926"/>
      <c r="G926"/>
      <c r="H926"/>
      <c r="I926"/>
      <c r="J926"/>
      <c r="K926"/>
      <c r="L926"/>
      <c r="M926"/>
      <c r="N926"/>
      <c r="O926"/>
      <c r="P926"/>
      <c r="Q926"/>
      <c r="R926"/>
      <c r="S926"/>
      <c r="T926"/>
      <c r="U926"/>
      <c r="V926"/>
      <c r="W926"/>
      <c r="X926"/>
      <c r="Y926"/>
      <c r="Z926"/>
      <c r="AA926"/>
      <c r="AB926"/>
      <c r="AC926"/>
      <c r="AD926"/>
      <c r="AE926"/>
      <c r="AF926"/>
      <c r="AG926"/>
      <c r="AH926"/>
      <c r="AI926"/>
      <c r="AJ926"/>
      <c r="AK926"/>
      <c r="AL926"/>
      <c r="AM926"/>
      <c r="AN926"/>
      <c r="AO926"/>
      <c r="AP926"/>
      <c r="AQ926"/>
      <c r="AR926"/>
      <c r="AS926"/>
      <c r="AT926"/>
      <c r="AU926"/>
      <c r="AV926"/>
      <c r="AW926"/>
      <c r="AX926"/>
      <c r="AY926"/>
      <c r="AZ926"/>
      <c r="BA926"/>
      <c r="BB926"/>
      <c r="BC926"/>
      <c r="BD926"/>
      <c r="BE926"/>
      <c r="BF926"/>
      <c r="BG926"/>
      <c r="BH926"/>
      <c r="BI926"/>
      <c r="BJ926"/>
      <c r="BK926"/>
      <c r="BL926"/>
      <c r="BM926"/>
      <c r="BN926"/>
      <c r="BO926"/>
      <c r="BP926"/>
      <c r="BQ926"/>
      <c r="BR926"/>
      <c r="BS926"/>
      <c r="BT926"/>
      <c r="BU926"/>
      <c r="BV926"/>
    </row>
    <row r="927" spans="1:74">
      <c r="A927"/>
      <c r="B927"/>
      <c r="C927"/>
      <c r="D927"/>
      <c r="E927"/>
      <c r="F927"/>
      <c r="G927"/>
      <c r="H927"/>
      <c r="I927"/>
      <c r="J927"/>
      <c r="K927"/>
      <c r="L927"/>
      <c r="M927"/>
      <c r="N927"/>
      <c r="O927"/>
      <c r="P927"/>
      <c r="Q927"/>
      <c r="R927"/>
      <c r="S927"/>
      <c r="T927"/>
      <c r="U927"/>
      <c r="V927"/>
      <c r="W927"/>
      <c r="X927"/>
      <c r="Y927"/>
      <c r="Z927"/>
      <c r="AA927"/>
      <c r="AB927"/>
      <c r="AC927"/>
      <c r="AD927"/>
      <c r="AE927"/>
      <c r="AF927"/>
      <c r="AG927"/>
      <c r="AH927"/>
      <c r="AI927"/>
      <c r="AJ927"/>
      <c r="AK927"/>
      <c r="AL927"/>
      <c r="AM927"/>
      <c r="AN927"/>
      <c r="AO927"/>
      <c r="AP927"/>
      <c r="AQ927"/>
      <c r="AR927"/>
      <c r="AS927"/>
      <c r="AT927"/>
      <c r="AU927"/>
      <c r="AV927"/>
      <c r="AW927"/>
      <c r="AX927"/>
      <c r="AY927"/>
      <c r="AZ927"/>
      <c r="BA927"/>
      <c r="BB927"/>
      <c r="BC927"/>
      <c r="BD927"/>
      <c r="BE927"/>
      <c r="BF927"/>
      <c r="BG927"/>
      <c r="BH927"/>
      <c r="BI927"/>
      <c r="BJ927"/>
      <c r="BK927"/>
      <c r="BL927"/>
      <c r="BM927"/>
      <c r="BN927"/>
      <c r="BO927"/>
      <c r="BP927"/>
      <c r="BQ927"/>
      <c r="BR927"/>
      <c r="BS927"/>
      <c r="BT927"/>
      <c r="BU927"/>
      <c r="BV927"/>
    </row>
    <row r="928" spans="1:74">
      <c r="A928"/>
      <c r="B928"/>
      <c r="C928"/>
      <c r="D928"/>
      <c r="E928"/>
      <c r="F928"/>
      <c r="G928"/>
      <c r="H928"/>
      <c r="I928"/>
      <c r="J928"/>
      <c r="K928"/>
      <c r="L928"/>
      <c r="M928"/>
      <c r="N928"/>
      <c r="O928"/>
      <c r="P928"/>
      <c r="Q928"/>
      <c r="R928"/>
      <c r="S928"/>
      <c r="T928"/>
      <c r="U928"/>
      <c r="V928"/>
      <c r="W928"/>
      <c r="X928"/>
      <c r="Y928"/>
      <c r="Z928"/>
      <c r="AA928"/>
      <c r="AB928"/>
      <c r="AC928"/>
      <c r="AD928"/>
      <c r="AE928"/>
      <c r="AF928"/>
      <c r="AG928"/>
      <c r="AH928"/>
      <c r="AI928"/>
      <c r="AJ928"/>
      <c r="AK928"/>
      <c r="AL928"/>
      <c r="AM928"/>
      <c r="AN928"/>
      <c r="AO928"/>
      <c r="AP928"/>
      <c r="AQ928"/>
      <c r="AR928"/>
      <c r="AS928"/>
      <c r="AT928"/>
      <c r="AU928"/>
      <c r="AV928"/>
      <c r="AW928"/>
      <c r="AX928"/>
      <c r="AY928"/>
      <c r="AZ928"/>
      <c r="BA928"/>
      <c r="BB928"/>
      <c r="BC928"/>
      <c r="BD928"/>
      <c r="BE928"/>
      <c r="BF928"/>
      <c r="BG928"/>
      <c r="BH928"/>
      <c r="BI928"/>
      <c r="BJ928"/>
      <c r="BK928"/>
      <c r="BL928"/>
      <c r="BM928"/>
      <c r="BN928"/>
      <c r="BO928"/>
      <c r="BP928"/>
      <c r="BQ928"/>
      <c r="BR928"/>
      <c r="BS928"/>
      <c r="BT928"/>
      <c r="BU928"/>
      <c r="BV928"/>
    </row>
    <row r="929" spans="1:74">
      <c r="A929"/>
      <c r="B929"/>
      <c r="C929"/>
      <c r="D929"/>
      <c r="E929"/>
      <c r="F929"/>
      <c r="G929"/>
      <c r="H929"/>
      <c r="I929"/>
      <c r="J929"/>
      <c r="K929"/>
      <c r="L929"/>
      <c r="M929"/>
      <c r="N929"/>
      <c r="O929"/>
      <c r="P929"/>
      <c r="Q929"/>
      <c r="R929"/>
      <c r="S929"/>
      <c r="T929"/>
      <c r="U929"/>
      <c r="V929"/>
      <c r="W929"/>
      <c r="X929"/>
      <c r="Y929"/>
      <c r="Z929"/>
      <c r="AA929"/>
      <c r="AB929"/>
      <c r="AC929"/>
      <c r="AD929"/>
      <c r="AE929"/>
      <c r="AF929"/>
      <c r="AG929"/>
      <c r="AH929"/>
      <c r="AI929"/>
      <c r="AJ929"/>
      <c r="AK929"/>
      <c r="AL929"/>
      <c r="AM929"/>
      <c r="AN929"/>
      <c r="AO929"/>
      <c r="AP929"/>
      <c r="AQ929"/>
      <c r="AR929"/>
      <c r="AS929"/>
      <c r="AT929"/>
      <c r="AU929"/>
      <c r="AV929"/>
      <c r="AW929"/>
      <c r="AX929"/>
      <c r="AY929"/>
      <c r="AZ929"/>
      <c r="BA929"/>
      <c r="BB929"/>
      <c r="BC929"/>
      <c r="BD929"/>
      <c r="BE929"/>
      <c r="BF929"/>
      <c r="BG929"/>
      <c r="BH929"/>
      <c r="BI929"/>
      <c r="BJ929"/>
      <c r="BK929"/>
      <c r="BL929"/>
      <c r="BM929"/>
      <c r="BN929"/>
      <c r="BO929"/>
      <c r="BP929"/>
      <c r="BQ929"/>
      <c r="BR929"/>
      <c r="BS929"/>
      <c r="BT929"/>
      <c r="BU929"/>
      <c r="BV929"/>
    </row>
    <row r="930" spans="1:74">
      <c r="A930"/>
      <c r="B930"/>
      <c r="C930"/>
      <c r="D930"/>
      <c r="E930"/>
      <c r="F930"/>
      <c r="G930"/>
      <c r="H930"/>
      <c r="I930"/>
      <c r="J930"/>
      <c r="K930"/>
      <c r="L930"/>
      <c r="M930"/>
      <c r="N930"/>
      <c r="O930"/>
      <c r="P930"/>
      <c r="Q930"/>
      <c r="R930"/>
      <c r="S930"/>
      <c r="T930"/>
      <c r="U930"/>
      <c r="V930"/>
      <c r="W930"/>
      <c r="X930"/>
      <c r="Y930"/>
      <c r="Z930"/>
      <c r="AA930"/>
      <c r="AB930"/>
      <c r="AC930"/>
      <c r="AD930"/>
      <c r="AE930"/>
      <c r="AF930"/>
      <c r="AG930"/>
      <c r="AH930"/>
      <c r="AI930"/>
      <c r="AJ930"/>
      <c r="AK930"/>
      <c r="AL930"/>
      <c r="AM930"/>
      <c r="AN930"/>
      <c r="AO930"/>
      <c r="AP930"/>
      <c r="AQ930"/>
      <c r="AR930"/>
      <c r="AS930"/>
      <c r="AT930"/>
      <c r="AU930"/>
      <c r="AV930"/>
      <c r="AW930"/>
      <c r="AX930"/>
      <c r="AY930"/>
      <c r="AZ930"/>
      <c r="BA930"/>
      <c r="BB930"/>
      <c r="BC930"/>
      <c r="BD930"/>
      <c r="BE930"/>
      <c r="BF930"/>
      <c r="BG930"/>
      <c r="BH930"/>
      <c r="BI930"/>
      <c r="BJ930"/>
      <c r="BK930"/>
      <c r="BL930"/>
      <c r="BM930"/>
      <c r="BN930"/>
      <c r="BO930"/>
      <c r="BP930"/>
      <c r="BQ930"/>
      <c r="BR930"/>
      <c r="BS930"/>
      <c r="BT930"/>
      <c r="BU930"/>
      <c r="BV930"/>
    </row>
    <row r="931" spans="1:74">
      <c r="A931"/>
      <c r="B931"/>
      <c r="C931"/>
      <c r="D931"/>
      <c r="E931"/>
      <c r="F931"/>
      <c r="G931"/>
      <c r="H931"/>
      <c r="I931"/>
      <c r="J931"/>
      <c r="K931"/>
      <c r="L931"/>
      <c r="M931"/>
      <c r="N931"/>
      <c r="O931"/>
      <c r="P931"/>
      <c r="Q931"/>
      <c r="R931"/>
      <c r="S931"/>
      <c r="T931"/>
      <c r="U931"/>
      <c r="V931"/>
      <c r="W931"/>
      <c r="X931"/>
      <c r="Y931"/>
      <c r="Z931"/>
      <c r="AA931"/>
      <c r="AB931"/>
      <c r="AC931"/>
      <c r="AD931"/>
      <c r="AE931"/>
      <c r="AF931"/>
      <c r="AG931"/>
      <c r="AH931"/>
      <c r="AI931"/>
      <c r="AJ931"/>
      <c r="AK931"/>
      <c r="AL931"/>
      <c r="AM931"/>
      <c r="AN931"/>
      <c r="AO931"/>
      <c r="AP931"/>
      <c r="AQ931"/>
      <c r="AR931"/>
      <c r="AS931"/>
      <c r="AT931"/>
      <c r="AU931"/>
      <c r="AV931"/>
      <c r="AW931"/>
      <c r="AX931"/>
      <c r="AY931"/>
      <c r="AZ931"/>
      <c r="BA931"/>
      <c r="BB931"/>
      <c r="BC931"/>
      <c r="BD931"/>
      <c r="BE931"/>
      <c r="BF931"/>
      <c r="BG931"/>
      <c r="BH931"/>
      <c r="BI931"/>
      <c r="BJ931"/>
      <c r="BK931"/>
      <c r="BL931"/>
      <c r="BM931"/>
      <c r="BN931"/>
      <c r="BO931"/>
      <c r="BP931"/>
      <c r="BQ931"/>
      <c r="BR931"/>
      <c r="BS931"/>
      <c r="BT931"/>
      <c r="BU931"/>
      <c r="BV931"/>
    </row>
    <row r="932" spans="1:74">
      <c r="A932"/>
      <c r="B932"/>
      <c r="C932"/>
      <c r="D932"/>
      <c r="E932"/>
      <c r="F932"/>
      <c r="G932"/>
      <c r="H932"/>
      <c r="I932"/>
      <c r="J932"/>
      <c r="K932"/>
      <c r="L932"/>
      <c r="M932"/>
      <c r="N932"/>
      <c r="O932"/>
      <c r="P932"/>
      <c r="Q932"/>
      <c r="R932"/>
      <c r="S932"/>
      <c r="T932"/>
      <c r="U932"/>
      <c r="V932"/>
      <c r="W932"/>
      <c r="X932"/>
      <c r="Y932"/>
      <c r="Z932"/>
      <c r="AA932"/>
      <c r="AB932"/>
      <c r="AC932"/>
      <c r="AD932"/>
      <c r="AE932"/>
      <c r="AF932"/>
      <c r="AG932"/>
      <c r="AH932"/>
      <c r="AI932"/>
      <c r="AJ932"/>
      <c r="AK932"/>
      <c r="AL932"/>
      <c r="AM932"/>
      <c r="AN932"/>
      <c r="AO932"/>
      <c r="AP932"/>
      <c r="AQ932"/>
      <c r="AR932"/>
      <c r="AS932"/>
      <c r="AT932"/>
      <c r="AU932"/>
      <c r="AV932"/>
      <c r="AW932"/>
      <c r="AX932"/>
      <c r="AY932"/>
      <c r="AZ932"/>
      <c r="BA932"/>
      <c r="BB932"/>
      <c r="BC932"/>
      <c r="BD932"/>
      <c r="BE932"/>
      <c r="BF932"/>
      <c r="BG932"/>
      <c r="BH932"/>
      <c r="BI932"/>
      <c r="BJ932"/>
      <c r="BK932"/>
      <c r="BL932"/>
      <c r="BM932"/>
      <c r="BN932"/>
      <c r="BO932"/>
      <c r="BP932"/>
      <c r="BQ932"/>
      <c r="BR932"/>
      <c r="BS932"/>
      <c r="BT932"/>
      <c r="BU932"/>
      <c r="BV932"/>
    </row>
    <row r="933" spans="1:74">
      <c r="A933"/>
      <c r="B933"/>
      <c r="C933"/>
      <c r="D933"/>
      <c r="E933"/>
      <c r="F933"/>
      <c r="G933"/>
      <c r="H933"/>
      <c r="I933"/>
      <c r="J933"/>
      <c r="K933"/>
      <c r="L933"/>
      <c r="M933"/>
      <c r="N933"/>
      <c r="O933"/>
      <c r="P933"/>
      <c r="Q933"/>
      <c r="R933"/>
      <c r="S933"/>
      <c r="T933"/>
      <c r="U933"/>
      <c r="V933"/>
      <c r="W933"/>
      <c r="X933"/>
      <c r="Y933"/>
      <c r="Z933"/>
      <c r="AA933"/>
      <c r="AB933"/>
      <c r="AC933"/>
      <c r="AD933"/>
      <c r="AE933"/>
      <c r="AF933"/>
      <c r="AG933"/>
      <c r="AH933"/>
      <c r="AI933"/>
      <c r="AJ933"/>
      <c r="AK933"/>
      <c r="AL933"/>
      <c r="AM933"/>
      <c r="AN933"/>
      <c r="AO933"/>
      <c r="AP933"/>
      <c r="AQ933"/>
      <c r="AR933"/>
      <c r="AS933"/>
      <c r="AT933"/>
      <c r="AU933"/>
      <c r="AV933"/>
      <c r="AW933"/>
      <c r="AX933"/>
      <c r="AY933"/>
      <c r="AZ933"/>
      <c r="BA933"/>
      <c r="BB933"/>
      <c r="BC933"/>
      <c r="BD933"/>
      <c r="BE933"/>
      <c r="BF933"/>
      <c r="BG933"/>
      <c r="BH933"/>
      <c r="BI933"/>
      <c r="BJ933"/>
      <c r="BK933"/>
      <c r="BL933"/>
      <c r="BM933"/>
      <c r="BN933"/>
      <c r="BO933"/>
      <c r="BP933"/>
      <c r="BQ933"/>
      <c r="BR933"/>
      <c r="BS933"/>
      <c r="BT933"/>
      <c r="BU933"/>
      <c r="BV933"/>
    </row>
    <row r="934" spans="1:74">
      <c r="A934"/>
      <c r="B934"/>
      <c r="C934"/>
      <c r="D934"/>
      <c r="E934"/>
      <c r="F934"/>
      <c r="G934"/>
      <c r="H934"/>
      <c r="I934"/>
      <c r="J934"/>
      <c r="K934"/>
      <c r="L934"/>
      <c r="M934"/>
      <c r="N934"/>
      <c r="O934"/>
      <c r="P934"/>
      <c r="Q934"/>
      <c r="R934"/>
      <c r="S934"/>
      <c r="T934"/>
      <c r="U934"/>
      <c r="V934"/>
      <c r="W934"/>
      <c r="X934"/>
      <c r="Y934"/>
      <c r="Z934"/>
      <c r="AA934"/>
      <c r="AB934"/>
      <c r="AC934"/>
      <c r="AD934"/>
      <c r="AE934"/>
      <c r="AF934"/>
      <c r="AG934"/>
      <c r="AH934"/>
      <c r="AI934"/>
      <c r="AJ934"/>
      <c r="AK934"/>
      <c r="AL934"/>
      <c r="AM934"/>
      <c r="AN934"/>
      <c r="AO934"/>
      <c r="AP934"/>
      <c r="AQ934"/>
      <c r="AR934"/>
      <c r="AS934"/>
      <c r="AT934"/>
      <c r="AU934"/>
      <c r="AV934"/>
      <c r="AW934"/>
      <c r="AX934"/>
      <c r="AY934"/>
      <c r="AZ934"/>
      <c r="BA934"/>
      <c r="BB934"/>
      <c r="BC934"/>
      <c r="BD934"/>
      <c r="BE934"/>
      <c r="BF934"/>
      <c r="BG934"/>
      <c r="BH934"/>
      <c r="BI934"/>
      <c r="BJ934"/>
      <c r="BK934"/>
      <c r="BL934"/>
      <c r="BM934"/>
      <c r="BN934"/>
      <c r="BO934"/>
      <c r="BP934"/>
      <c r="BQ934"/>
      <c r="BR934"/>
      <c r="BS934"/>
      <c r="BT934"/>
      <c r="BU934"/>
      <c r="BV934"/>
    </row>
    <row r="935" spans="1:74">
      <c r="A935"/>
      <c r="B935"/>
      <c r="C935"/>
      <c r="D935"/>
      <c r="E935"/>
      <c r="F935"/>
      <c r="G935"/>
      <c r="H935"/>
      <c r="I935"/>
      <c r="J935"/>
      <c r="K935"/>
      <c r="L935"/>
      <c r="M935"/>
      <c r="N935"/>
      <c r="O935"/>
      <c r="P935"/>
      <c r="Q935"/>
      <c r="R935"/>
      <c r="S935"/>
      <c r="T935"/>
      <c r="U935"/>
      <c r="V935"/>
      <c r="W935"/>
      <c r="X935"/>
      <c r="Y935"/>
      <c r="Z935"/>
      <c r="AA935"/>
      <c r="AB935"/>
      <c r="AC935"/>
      <c r="AD935"/>
      <c r="AE935"/>
      <c r="AF935"/>
      <c r="AG935"/>
      <c r="AH935"/>
      <c r="AI935"/>
      <c r="AJ935"/>
      <c r="AK935"/>
      <c r="AL935"/>
      <c r="AM935"/>
      <c r="AN935"/>
      <c r="AO935"/>
      <c r="AP935"/>
      <c r="AQ935"/>
      <c r="AR935"/>
      <c r="AS935"/>
      <c r="AT935"/>
      <c r="AU935"/>
      <c r="AV935"/>
      <c r="AW935"/>
      <c r="AX935"/>
      <c r="AY935"/>
      <c r="AZ935"/>
      <c r="BA935"/>
      <c r="BB935"/>
      <c r="BC935"/>
      <c r="BD935"/>
      <c r="BE935"/>
      <c r="BF935"/>
      <c r="BG935"/>
      <c r="BH935"/>
      <c r="BI935"/>
      <c r="BJ935"/>
      <c r="BK935"/>
      <c r="BL935"/>
      <c r="BM935"/>
      <c r="BN935"/>
      <c r="BO935"/>
      <c r="BP935"/>
      <c r="BQ935"/>
      <c r="BR935"/>
      <c r="BS935"/>
      <c r="BT935"/>
      <c r="BU935"/>
      <c r="BV935"/>
    </row>
    <row r="936" spans="1:74">
      <c r="A936"/>
      <c r="B936"/>
      <c r="C936"/>
      <c r="D936"/>
      <c r="E936"/>
      <c r="F936"/>
      <c r="G936"/>
      <c r="H936"/>
      <c r="I936"/>
      <c r="J936"/>
      <c r="K936"/>
      <c r="L936"/>
      <c r="M936"/>
      <c r="N936"/>
      <c r="O936"/>
      <c r="P936"/>
      <c r="Q936"/>
      <c r="R936"/>
      <c r="S936"/>
      <c r="T936"/>
      <c r="U936"/>
      <c r="V936"/>
      <c r="W936"/>
      <c r="X936"/>
      <c r="Y936"/>
      <c r="Z936"/>
      <c r="AA936"/>
      <c r="AB936"/>
      <c r="AC936"/>
      <c r="AD936"/>
      <c r="AE936"/>
      <c r="AF936"/>
      <c r="AG936"/>
      <c r="AH936"/>
      <c r="AI936"/>
      <c r="AJ936"/>
      <c r="AK936"/>
      <c r="AL936"/>
      <c r="AM936"/>
      <c r="AN936"/>
      <c r="AO936"/>
      <c r="AP936"/>
      <c r="AQ936"/>
      <c r="AR936"/>
      <c r="AS936"/>
      <c r="AT936"/>
      <c r="AU936"/>
      <c r="AV936"/>
      <c r="AW936"/>
      <c r="AX936"/>
      <c r="AY936"/>
      <c r="AZ936"/>
      <c r="BA936"/>
      <c r="BB936"/>
      <c r="BC936"/>
      <c r="BD936"/>
      <c r="BE936"/>
      <c r="BF936"/>
      <c r="BG936"/>
      <c r="BH936"/>
      <c r="BI936"/>
      <c r="BJ936"/>
      <c r="BK936"/>
      <c r="BL936"/>
      <c r="BM936"/>
      <c r="BN936"/>
      <c r="BO936"/>
      <c r="BP936"/>
      <c r="BQ936"/>
      <c r="BR936"/>
      <c r="BS936"/>
      <c r="BT936"/>
      <c r="BU936"/>
      <c r="BV936"/>
    </row>
    <row r="937" spans="1:74">
      <c r="A937"/>
      <c r="B937"/>
      <c r="C937"/>
      <c r="D937"/>
      <c r="E937"/>
      <c r="F937"/>
      <c r="G937"/>
      <c r="H937"/>
      <c r="I937"/>
      <c r="J937"/>
      <c r="K937"/>
      <c r="L937"/>
      <c r="M937"/>
      <c r="N937"/>
      <c r="O937"/>
      <c r="P937"/>
      <c r="Q937"/>
      <c r="R937"/>
      <c r="S937"/>
      <c r="T937"/>
      <c r="U937"/>
      <c r="V937"/>
      <c r="W937"/>
      <c r="X937"/>
      <c r="Y937"/>
      <c r="Z937"/>
      <c r="AA937"/>
      <c r="AB937"/>
      <c r="AC937"/>
      <c r="AD937"/>
      <c r="AE937"/>
      <c r="AF937"/>
      <c r="AG937"/>
      <c r="AH937"/>
      <c r="AI937"/>
      <c r="AJ937"/>
      <c r="AK937"/>
      <c r="AL937"/>
      <c r="AM937"/>
      <c r="AN937"/>
      <c r="AO937"/>
      <c r="AP937"/>
      <c r="AQ937"/>
      <c r="AR937"/>
      <c r="AS937"/>
      <c r="AT937"/>
      <c r="AU937"/>
      <c r="AV937"/>
      <c r="AW937"/>
      <c r="AX937"/>
      <c r="AY937"/>
      <c r="AZ937"/>
      <c r="BA937"/>
      <c r="BB937"/>
      <c r="BC937"/>
      <c r="BD937"/>
      <c r="BE937"/>
      <c r="BF937"/>
      <c r="BG937"/>
      <c r="BH937"/>
      <c r="BI937"/>
      <c r="BJ937"/>
      <c r="BK937"/>
      <c r="BL937"/>
      <c r="BM937"/>
      <c r="BN937"/>
      <c r="BO937"/>
      <c r="BP937"/>
      <c r="BQ937"/>
      <c r="BR937"/>
      <c r="BS937"/>
      <c r="BT937"/>
      <c r="BU937"/>
      <c r="BV937"/>
    </row>
    <row r="938" spans="1:74">
      <c r="A938"/>
      <c r="B938"/>
      <c r="C938"/>
      <c r="D938"/>
      <c r="E938"/>
      <c r="F938"/>
      <c r="G938"/>
      <c r="H938"/>
      <c r="I938"/>
      <c r="J938"/>
      <c r="K938"/>
      <c r="L938"/>
      <c r="M938"/>
      <c r="N938"/>
      <c r="O938"/>
      <c r="P938"/>
      <c r="Q938"/>
      <c r="R938"/>
      <c r="S938"/>
      <c r="T938"/>
      <c r="U938"/>
      <c r="V938"/>
      <c r="W938"/>
      <c r="X938"/>
      <c r="Y938"/>
      <c r="Z938"/>
      <c r="AA938"/>
      <c r="AB938"/>
      <c r="AC938"/>
      <c r="AD938"/>
      <c r="AE938"/>
      <c r="AF938"/>
      <c r="AG938"/>
      <c r="AH938"/>
      <c r="AI938"/>
      <c r="AJ938"/>
      <c r="AK938"/>
      <c r="AL938"/>
      <c r="AM938"/>
      <c r="AN938"/>
      <c r="AO938"/>
      <c r="AP938"/>
      <c r="AQ938"/>
      <c r="AR938"/>
      <c r="AS938"/>
      <c r="AT938"/>
      <c r="AU938"/>
      <c r="AV938"/>
      <c r="AW938"/>
      <c r="AX938"/>
      <c r="AY938"/>
      <c r="AZ938"/>
      <c r="BA938"/>
      <c r="BB938"/>
      <c r="BC938"/>
      <c r="BD938"/>
      <c r="BE938"/>
      <c r="BF938"/>
      <c r="BG938"/>
      <c r="BH938"/>
      <c r="BI938"/>
      <c r="BJ938"/>
      <c r="BK938"/>
      <c r="BL938"/>
      <c r="BM938"/>
      <c r="BN938"/>
      <c r="BO938"/>
      <c r="BP938"/>
      <c r="BQ938"/>
      <c r="BR938"/>
      <c r="BS938"/>
      <c r="BT938"/>
      <c r="BU938"/>
      <c r="BV938"/>
    </row>
    <row r="939" spans="1:74">
      <c r="A939"/>
      <c r="B939"/>
      <c r="C939"/>
      <c r="D939"/>
      <c r="E939"/>
      <c r="F939"/>
      <c r="G939"/>
      <c r="H939"/>
      <c r="I939"/>
      <c r="J939"/>
      <c r="K939"/>
      <c r="L939"/>
      <c r="M939"/>
      <c r="N939"/>
      <c r="O939"/>
      <c r="P939"/>
      <c r="Q939"/>
      <c r="R939"/>
      <c r="S939"/>
      <c r="T939"/>
      <c r="U939"/>
      <c r="V939"/>
      <c r="W939"/>
      <c r="X939"/>
      <c r="Y939"/>
      <c r="Z939"/>
      <c r="AA939"/>
      <c r="AB939"/>
      <c r="AC939"/>
      <c r="AD939"/>
      <c r="AE939"/>
      <c r="AF939"/>
      <c r="AG939"/>
      <c r="AH939"/>
      <c r="AI939"/>
      <c r="AJ939"/>
      <c r="AK939"/>
      <c r="AL939"/>
      <c r="AM939"/>
      <c r="AN939"/>
      <c r="AO939"/>
      <c r="AP939"/>
      <c r="AQ939"/>
      <c r="AR939"/>
      <c r="AS939"/>
      <c r="AT939"/>
      <c r="AU939"/>
      <c r="AV939"/>
      <c r="AW939"/>
      <c r="AX939"/>
      <c r="AY939"/>
      <c r="AZ939"/>
      <c r="BA939"/>
      <c r="BB939"/>
      <c r="BC939"/>
      <c r="BD939"/>
      <c r="BE939"/>
      <c r="BF939"/>
      <c r="BG939"/>
      <c r="BH939"/>
      <c r="BI939"/>
      <c r="BJ939"/>
      <c r="BK939"/>
      <c r="BL939"/>
      <c r="BM939"/>
      <c r="BN939"/>
      <c r="BO939"/>
      <c r="BP939"/>
      <c r="BQ939"/>
      <c r="BR939"/>
      <c r="BS939"/>
      <c r="BT939"/>
      <c r="BU939"/>
      <c r="BV939"/>
    </row>
    <row r="940" spans="1:74">
      <c r="A940"/>
      <c r="B940"/>
      <c r="C940"/>
      <c r="D940"/>
      <c r="E940"/>
      <c r="F940"/>
      <c r="G940"/>
      <c r="H940"/>
      <c r="I940"/>
      <c r="J940"/>
      <c r="K940"/>
      <c r="L940"/>
      <c r="M940"/>
      <c r="N940"/>
      <c r="O940"/>
      <c r="P940"/>
      <c r="Q940"/>
      <c r="R940"/>
      <c r="S940"/>
      <c r="T940"/>
      <c r="U940"/>
      <c r="V940"/>
      <c r="W940"/>
      <c r="X940"/>
      <c r="Y940"/>
      <c r="Z940"/>
      <c r="AA940"/>
      <c r="AB940"/>
      <c r="AC940"/>
      <c r="AD940"/>
      <c r="AE940"/>
      <c r="AF940"/>
      <c r="AG940"/>
      <c r="AH940"/>
      <c r="AI940"/>
      <c r="AJ940"/>
      <c r="AK940"/>
      <c r="AL940"/>
      <c r="AM940"/>
      <c r="AN940"/>
      <c r="AO940"/>
      <c r="AP940"/>
      <c r="AQ940"/>
      <c r="AR940"/>
      <c r="AS940"/>
      <c r="AT940"/>
      <c r="AU940"/>
      <c r="AV940"/>
      <c r="AW940"/>
      <c r="AX940"/>
      <c r="AY940"/>
      <c r="AZ940"/>
      <c r="BA940"/>
      <c r="BB940"/>
      <c r="BC940"/>
      <c r="BD940"/>
      <c r="BE940"/>
      <c r="BF940"/>
      <c r="BG940"/>
      <c r="BH940"/>
      <c r="BI940"/>
      <c r="BJ940"/>
      <c r="BK940"/>
      <c r="BL940"/>
      <c r="BM940"/>
      <c r="BN940"/>
      <c r="BO940"/>
      <c r="BP940"/>
      <c r="BQ940"/>
      <c r="BR940"/>
      <c r="BS940"/>
      <c r="BT940"/>
      <c r="BU940"/>
      <c r="BV940"/>
    </row>
    <row r="941" spans="1:74">
      <c r="A941"/>
      <c r="B941"/>
      <c r="C941"/>
      <c r="D941"/>
      <c r="E941"/>
      <c r="F941"/>
      <c r="G941"/>
      <c r="H941"/>
      <c r="I941"/>
      <c r="J941"/>
      <c r="K941"/>
      <c r="L941"/>
      <c r="M941"/>
      <c r="N941"/>
      <c r="O941"/>
      <c r="P941"/>
      <c r="Q941"/>
      <c r="R941"/>
      <c r="S941"/>
      <c r="T941"/>
      <c r="U941"/>
      <c r="V941"/>
      <c r="W941"/>
      <c r="X941"/>
      <c r="Y941"/>
      <c r="Z941"/>
      <c r="AA941"/>
      <c r="AB941"/>
      <c r="AC941"/>
      <c r="AD941"/>
      <c r="AE941"/>
      <c r="AF941"/>
      <c r="AG941"/>
      <c r="AH941"/>
      <c r="AI941"/>
      <c r="AJ941"/>
      <c r="AK941"/>
      <c r="AL941"/>
      <c r="AM941"/>
      <c r="AN941"/>
      <c r="AO941"/>
      <c r="AP941"/>
      <c r="AQ941"/>
      <c r="AR941"/>
      <c r="AS941"/>
      <c r="AT941"/>
      <c r="AU941"/>
      <c r="AV941"/>
      <c r="AW941"/>
      <c r="AX941"/>
      <c r="AY941"/>
      <c r="AZ941"/>
      <c r="BA941"/>
      <c r="BB941"/>
      <c r="BC941"/>
      <c r="BD941"/>
      <c r="BE941"/>
      <c r="BF941"/>
      <c r="BG941"/>
      <c r="BH941"/>
      <c r="BI941"/>
      <c r="BJ941"/>
      <c r="BK941"/>
      <c r="BL941"/>
      <c r="BM941"/>
      <c r="BN941"/>
      <c r="BO941"/>
      <c r="BP941"/>
      <c r="BQ941"/>
      <c r="BR941"/>
      <c r="BS941"/>
      <c r="BT941"/>
      <c r="BU941"/>
      <c r="BV941"/>
    </row>
    <row r="942" spans="1:74">
      <c r="A942"/>
      <c r="B942"/>
      <c r="C942"/>
      <c r="D942"/>
      <c r="E942"/>
      <c r="F942"/>
      <c r="G942"/>
      <c r="H942"/>
      <c r="I942"/>
      <c r="J942"/>
      <c r="K942"/>
      <c r="L942"/>
      <c r="M942"/>
      <c r="N942"/>
      <c r="O942"/>
      <c r="P942"/>
      <c r="Q942"/>
      <c r="R942"/>
      <c r="S942"/>
      <c r="T942"/>
      <c r="U942"/>
      <c r="V942"/>
      <c r="W942"/>
      <c r="X942"/>
      <c r="Y942"/>
      <c r="Z942"/>
      <c r="AA942"/>
      <c r="AB942"/>
      <c r="AC942"/>
      <c r="AD942"/>
      <c r="AE942"/>
      <c r="AF942"/>
      <c r="AG942"/>
      <c r="AH942"/>
      <c r="AI942"/>
      <c r="AJ942"/>
      <c r="AK942"/>
      <c r="AL942"/>
      <c r="AM942"/>
      <c r="AN942"/>
      <c r="AO942"/>
      <c r="AP942"/>
      <c r="AQ942"/>
      <c r="AR942"/>
      <c r="AS942"/>
      <c r="AT942"/>
      <c r="AU942"/>
      <c r="AV942"/>
      <c r="AW942"/>
      <c r="AX942"/>
      <c r="AY942"/>
      <c r="AZ942"/>
      <c r="BA942"/>
      <c r="BB942"/>
      <c r="BC942"/>
      <c r="BD942"/>
      <c r="BE942"/>
      <c r="BF942"/>
      <c r="BG942"/>
      <c r="BH942"/>
      <c r="BI942"/>
      <c r="BJ942"/>
      <c r="BK942"/>
      <c r="BL942"/>
      <c r="BM942"/>
      <c r="BN942"/>
      <c r="BO942"/>
      <c r="BP942"/>
      <c r="BQ942"/>
      <c r="BR942"/>
      <c r="BS942"/>
      <c r="BT942"/>
      <c r="BU942"/>
      <c r="BV942"/>
    </row>
    <row r="943" spans="1:74">
      <c r="A943"/>
      <c r="B943"/>
      <c r="C943"/>
      <c r="D943"/>
      <c r="E943"/>
      <c r="F943"/>
      <c r="G943"/>
      <c r="H943"/>
      <c r="I943"/>
      <c r="J943"/>
      <c r="K943"/>
      <c r="L943"/>
      <c r="M943"/>
      <c r="N943"/>
      <c r="O943"/>
      <c r="P943"/>
      <c r="Q943"/>
      <c r="R943"/>
      <c r="S943"/>
      <c r="T943"/>
      <c r="U943"/>
      <c r="V943"/>
      <c r="W943"/>
      <c r="X943"/>
      <c r="Y943"/>
      <c r="Z943"/>
      <c r="AA943"/>
      <c r="AB943"/>
      <c r="AC943"/>
      <c r="AD943"/>
      <c r="AE943"/>
      <c r="AF943"/>
      <c r="AG943"/>
      <c r="AH943"/>
      <c r="AI943"/>
      <c r="AJ943"/>
      <c r="AK943"/>
      <c r="AL943"/>
      <c r="AM943"/>
      <c r="AN943"/>
      <c r="AO943"/>
      <c r="AP943"/>
      <c r="AQ943"/>
      <c r="AR943"/>
      <c r="AS943"/>
      <c r="AT943"/>
      <c r="AU943"/>
      <c r="AV943"/>
      <c r="AW943"/>
      <c r="AX943"/>
      <c r="AY943"/>
      <c r="AZ943"/>
      <c r="BA943"/>
      <c r="BB943"/>
      <c r="BC943"/>
      <c r="BD943"/>
      <c r="BE943"/>
      <c r="BF943"/>
      <c r="BG943"/>
      <c r="BH943"/>
      <c r="BI943"/>
      <c r="BJ943"/>
      <c r="BK943"/>
      <c r="BL943"/>
      <c r="BM943"/>
      <c r="BN943"/>
      <c r="BO943"/>
      <c r="BP943"/>
      <c r="BQ943"/>
      <c r="BR943"/>
      <c r="BS943"/>
      <c r="BT943"/>
      <c r="BU943"/>
      <c r="BV943"/>
    </row>
    <row r="944" spans="1:74">
      <c r="A944"/>
      <c r="B944"/>
      <c r="C944"/>
      <c r="D944"/>
      <c r="E944"/>
      <c r="F944"/>
      <c r="G944"/>
      <c r="H944"/>
      <c r="I944"/>
      <c r="J944"/>
      <c r="K944"/>
      <c r="L944"/>
      <c r="M944"/>
      <c r="N944"/>
      <c r="O944"/>
      <c r="P944"/>
      <c r="Q944"/>
      <c r="R944"/>
      <c r="S944"/>
      <c r="T944"/>
      <c r="U944"/>
      <c r="V944"/>
      <c r="W944"/>
      <c r="X944"/>
      <c r="Y944"/>
      <c r="Z944"/>
      <c r="AA944"/>
      <c r="AB944"/>
      <c r="AC944"/>
      <c r="AD944"/>
      <c r="AE944"/>
      <c r="AF944"/>
      <c r="AG944"/>
      <c r="AH944"/>
      <c r="AI944"/>
      <c r="AJ944"/>
      <c r="AK944"/>
      <c r="AL944"/>
      <c r="AM944"/>
      <c r="AN944"/>
      <c r="AO944"/>
      <c r="AP944"/>
      <c r="AQ944"/>
      <c r="AR944"/>
      <c r="AS944"/>
      <c r="AT944"/>
      <c r="AU944"/>
      <c r="AV944"/>
      <c r="AW944"/>
      <c r="AX944"/>
      <c r="AY944"/>
      <c r="AZ944"/>
      <c r="BA944"/>
      <c r="BB944"/>
      <c r="BC944"/>
      <c r="BD944"/>
      <c r="BE944"/>
      <c r="BF944"/>
      <c r="BG944"/>
      <c r="BH944"/>
      <c r="BI944"/>
      <c r="BJ944"/>
      <c r="BK944"/>
      <c r="BL944"/>
      <c r="BM944"/>
      <c r="BN944"/>
      <c r="BO944"/>
      <c r="BP944"/>
      <c r="BQ944"/>
      <c r="BR944"/>
      <c r="BS944"/>
      <c r="BT944"/>
      <c r="BU944"/>
      <c r="BV944"/>
    </row>
    <row r="945" spans="1:74">
      <c r="A945"/>
      <c r="B945"/>
      <c r="C945"/>
      <c r="D945"/>
      <c r="E945"/>
      <c r="F945"/>
      <c r="G945"/>
      <c r="H945"/>
      <c r="I945"/>
      <c r="J945"/>
      <c r="K945"/>
      <c r="L945"/>
      <c r="M945"/>
      <c r="N945"/>
      <c r="O945"/>
      <c r="P945"/>
      <c r="Q945"/>
      <c r="R945"/>
      <c r="S945"/>
      <c r="T945"/>
      <c r="U945"/>
      <c r="V945"/>
      <c r="W945"/>
      <c r="X945"/>
      <c r="Y945"/>
      <c r="Z945"/>
      <c r="AA945"/>
      <c r="AB945"/>
      <c r="AC945"/>
      <c r="AD945"/>
      <c r="AE945"/>
      <c r="AF945"/>
      <c r="AG945"/>
      <c r="AH945"/>
      <c r="AI945"/>
      <c r="AJ945"/>
      <c r="AK945"/>
      <c r="AL945"/>
      <c r="AM945"/>
      <c r="AN945"/>
      <c r="AO945"/>
      <c r="AP945"/>
      <c r="AQ945"/>
      <c r="AR945"/>
      <c r="AS945"/>
      <c r="AT945"/>
      <c r="AU945"/>
      <c r="AV945"/>
      <c r="AW945"/>
      <c r="AX945"/>
      <c r="AY945"/>
      <c r="AZ945"/>
      <c r="BA945"/>
      <c r="BB945"/>
      <c r="BC945"/>
      <c r="BD945"/>
      <c r="BE945"/>
      <c r="BF945"/>
      <c r="BG945"/>
      <c r="BH945"/>
      <c r="BI945"/>
      <c r="BJ945"/>
      <c r="BK945"/>
      <c r="BL945"/>
      <c r="BM945"/>
      <c r="BN945"/>
      <c r="BO945"/>
      <c r="BP945"/>
      <c r="BQ945"/>
      <c r="BR945"/>
      <c r="BS945"/>
      <c r="BT945"/>
      <c r="BU945"/>
      <c r="BV945"/>
    </row>
    <row r="946" spans="1:74">
      <c r="A946"/>
      <c r="B946"/>
      <c r="C946"/>
      <c r="D946"/>
      <c r="E946"/>
      <c r="F946"/>
      <c r="G946"/>
      <c r="H946"/>
      <c r="I946"/>
      <c r="J946"/>
      <c r="K946"/>
      <c r="L946"/>
      <c r="M946"/>
      <c r="N946"/>
      <c r="O946"/>
      <c r="P946"/>
      <c r="Q946"/>
      <c r="R946"/>
      <c r="S946"/>
      <c r="T946"/>
      <c r="U946"/>
      <c r="V946"/>
      <c r="W946"/>
      <c r="X946"/>
      <c r="Y946"/>
      <c r="Z946"/>
      <c r="AA946"/>
      <c r="AB946"/>
      <c r="AC946"/>
      <c r="AD946"/>
      <c r="AE946"/>
      <c r="AF946"/>
      <c r="AG946"/>
      <c r="AH946"/>
      <c r="AI946"/>
      <c r="AJ946"/>
      <c r="AK946"/>
      <c r="AL946"/>
      <c r="AM946"/>
      <c r="AN946"/>
      <c r="AO946"/>
      <c r="AP946"/>
      <c r="AQ946"/>
      <c r="AR946"/>
      <c r="AS946"/>
      <c r="AT946"/>
      <c r="AU946"/>
      <c r="AV946"/>
      <c r="AW946"/>
      <c r="AX946"/>
      <c r="AY946"/>
      <c r="AZ946"/>
      <c r="BA946"/>
      <c r="BB946"/>
      <c r="BC946"/>
      <c r="BD946"/>
      <c r="BE946"/>
      <c r="BF946"/>
      <c r="BG946"/>
      <c r="BH946"/>
      <c r="BI946"/>
      <c r="BJ946"/>
      <c r="BK946"/>
      <c r="BL946"/>
      <c r="BM946"/>
      <c r="BN946"/>
      <c r="BO946"/>
      <c r="BP946"/>
      <c r="BQ946"/>
      <c r="BR946"/>
      <c r="BS946"/>
      <c r="BT946"/>
      <c r="BU946"/>
      <c r="BV946"/>
    </row>
    <row r="947" spans="1:74">
      <c r="A947"/>
      <c r="B947"/>
      <c r="C947"/>
      <c r="D947"/>
      <c r="E947"/>
      <c r="F947"/>
      <c r="G947"/>
      <c r="H947"/>
      <c r="I947"/>
      <c r="J947"/>
      <c r="K947"/>
      <c r="L947"/>
      <c r="M947"/>
      <c r="N947"/>
      <c r="O947"/>
      <c r="P947"/>
      <c r="Q947"/>
      <c r="R947"/>
      <c r="S947"/>
      <c r="T947"/>
      <c r="U947"/>
      <c r="V947"/>
      <c r="W947"/>
      <c r="X947"/>
      <c r="Y947"/>
      <c r="Z947"/>
      <c r="AA947"/>
      <c r="AB947"/>
      <c r="AC947"/>
      <c r="AD947"/>
      <c r="AE947"/>
      <c r="AF947"/>
      <c r="AG947"/>
      <c r="AH947"/>
      <c r="AI947"/>
      <c r="AJ947"/>
      <c r="AK947"/>
      <c r="AL947"/>
      <c r="AM947"/>
      <c r="AN947"/>
      <c r="AO947"/>
      <c r="AP947"/>
      <c r="AQ947"/>
      <c r="AR947"/>
      <c r="AS947"/>
      <c r="AT947"/>
      <c r="AU947"/>
      <c r="AV947"/>
      <c r="AW947"/>
      <c r="AX947"/>
      <c r="AY947"/>
      <c r="AZ947"/>
      <c r="BA947"/>
      <c r="BB947"/>
      <c r="BC947"/>
      <c r="BD947"/>
      <c r="BE947"/>
      <c r="BF947"/>
      <c r="BG947"/>
      <c r="BH947"/>
      <c r="BI947"/>
      <c r="BJ947"/>
      <c r="BK947"/>
      <c r="BL947"/>
      <c r="BM947"/>
      <c r="BN947"/>
      <c r="BO947"/>
      <c r="BP947"/>
      <c r="BQ947"/>
      <c r="BR947"/>
      <c r="BS947"/>
      <c r="BT947"/>
      <c r="BU947"/>
      <c r="BV947"/>
    </row>
    <row r="948" spans="1:74">
      <c r="A948"/>
      <c r="B948"/>
      <c r="C948"/>
      <c r="D948"/>
      <c r="E948"/>
      <c r="F948"/>
      <c r="G948"/>
      <c r="H948"/>
      <c r="I948"/>
      <c r="J948"/>
      <c r="K948"/>
      <c r="L948"/>
      <c r="M948"/>
      <c r="N948"/>
      <c r="O948"/>
      <c r="P948"/>
      <c r="Q948"/>
      <c r="R948"/>
      <c r="S948"/>
      <c r="T948"/>
      <c r="U948"/>
      <c r="V948"/>
      <c r="W948"/>
      <c r="X948"/>
      <c r="Y948"/>
      <c r="Z948"/>
      <c r="AA948"/>
      <c r="AB948"/>
      <c r="AC948"/>
      <c r="AD948"/>
      <c r="AE948"/>
      <c r="AF948"/>
      <c r="AG948"/>
      <c r="AH948"/>
      <c r="AI948"/>
      <c r="AJ948"/>
      <c r="AK948"/>
      <c r="AL948"/>
      <c r="AM948"/>
      <c r="AN948"/>
      <c r="AO948"/>
      <c r="AP948"/>
      <c r="AQ948"/>
      <c r="AR948"/>
      <c r="AS948"/>
      <c r="AT948"/>
      <c r="AU948"/>
      <c r="AV948"/>
      <c r="AW948"/>
      <c r="AX948"/>
      <c r="AY948"/>
      <c r="AZ948"/>
      <c r="BA948"/>
      <c r="BB948"/>
      <c r="BC948"/>
      <c r="BD948"/>
      <c r="BE948"/>
      <c r="BF948"/>
      <c r="BG948"/>
      <c r="BH948"/>
      <c r="BI948"/>
      <c r="BJ948"/>
      <c r="BK948"/>
      <c r="BL948"/>
      <c r="BM948"/>
      <c r="BN948"/>
      <c r="BO948"/>
      <c r="BP948"/>
      <c r="BQ948"/>
      <c r="BR948"/>
      <c r="BS948"/>
      <c r="BT948"/>
      <c r="BU948"/>
      <c r="BV948"/>
    </row>
    <row r="949" spans="1:74">
      <c r="A949"/>
      <c r="B949"/>
      <c r="C949"/>
      <c r="D949"/>
      <c r="E949"/>
      <c r="F949"/>
      <c r="G949"/>
      <c r="H949"/>
      <c r="I949"/>
      <c r="J949"/>
      <c r="K949"/>
      <c r="L949"/>
      <c r="M949"/>
      <c r="N949"/>
      <c r="O949"/>
      <c r="P949"/>
      <c r="Q949"/>
      <c r="R949"/>
      <c r="S949"/>
      <c r="T949"/>
      <c r="U949"/>
      <c r="V949"/>
      <c r="W949"/>
      <c r="X949"/>
      <c r="Y949"/>
      <c r="Z949"/>
      <c r="AA949"/>
      <c r="AB949"/>
      <c r="AC949"/>
      <c r="AD949"/>
      <c r="AE949"/>
      <c r="AF949"/>
      <c r="AG949"/>
      <c r="AH949"/>
      <c r="AI949"/>
      <c r="AJ949"/>
      <c r="AK949"/>
      <c r="AL949"/>
      <c r="AM949"/>
      <c r="AN949"/>
      <c r="AO949"/>
      <c r="AP949"/>
      <c r="AQ949"/>
      <c r="AR949"/>
      <c r="AS949"/>
      <c r="AT949"/>
      <c r="AU949"/>
      <c r="AV949"/>
      <c r="AW949"/>
      <c r="AX949"/>
      <c r="AY949"/>
      <c r="AZ949"/>
      <c r="BA949"/>
      <c r="BB949"/>
      <c r="BC949"/>
      <c r="BD949"/>
      <c r="BE949"/>
      <c r="BF949"/>
      <c r="BG949"/>
      <c r="BH949"/>
      <c r="BI949"/>
      <c r="BJ949"/>
      <c r="BK949"/>
      <c r="BL949"/>
      <c r="BM949"/>
      <c r="BN949"/>
      <c r="BO949"/>
      <c r="BP949"/>
      <c r="BQ949"/>
      <c r="BR949"/>
      <c r="BS949"/>
      <c r="BT949"/>
      <c r="BU949"/>
      <c r="BV949"/>
    </row>
    <row r="950" spans="1:74">
      <c r="A950"/>
      <c r="B950"/>
      <c r="C950"/>
      <c r="D950"/>
      <c r="E950"/>
      <c r="F950"/>
      <c r="G950"/>
      <c r="H950"/>
      <c r="I950"/>
      <c r="J950"/>
      <c r="K950"/>
      <c r="L950"/>
      <c r="M950"/>
      <c r="N950"/>
      <c r="O950"/>
      <c r="P950"/>
      <c r="Q950"/>
      <c r="R950"/>
      <c r="S950"/>
      <c r="T950"/>
      <c r="U950"/>
      <c r="V950"/>
      <c r="W950"/>
      <c r="X950"/>
      <c r="Y950"/>
      <c r="Z950"/>
      <c r="AA950"/>
      <c r="AB950"/>
      <c r="AC950"/>
      <c r="AD950"/>
      <c r="AE950"/>
      <c r="AF950"/>
      <c r="AG950"/>
      <c r="AH950"/>
      <c r="AI950"/>
      <c r="AJ950"/>
      <c r="AK950"/>
      <c r="AL950"/>
      <c r="AM950"/>
      <c r="AN950"/>
      <c r="AO950"/>
      <c r="AP950"/>
      <c r="AQ950"/>
      <c r="AR950"/>
      <c r="AS950"/>
      <c r="AT950"/>
      <c r="AU950"/>
      <c r="AV950"/>
      <c r="AW950"/>
      <c r="AX950"/>
      <c r="AY950"/>
      <c r="AZ950"/>
      <c r="BA950"/>
      <c r="BB950"/>
      <c r="BC950"/>
      <c r="BD950"/>
      <c r="BE950"/>
      <c r="BF950"/>
      <c r="BG950"/>
      <c r="BH950"/>
      <c r="BI950"/>
      <c r="BJ950"/>
      <c r="BK950"/>
      <c r="BL950"/>
      <c r="BM950"/>
      <c r="BN950"/>
      <c r="BO950"/>
      <c r="BP950"/>
      <c r="BQ950"/>
      <c r="BR950"/>
      <c r="BS950"/>
      <c r="BT950"/>
      <c r="BU950"/>
      <c r="BV950"/>
    </row>
    <row r="951" spans="1:74">
      <c r="A951"/>
      <c r="B951"/>
      <c r="C951"/>
      <c r="D951"/>
      <c r="E951"/>
      <c r="F951"/>
      <c r="G951"/>
      <c r="H951"/>
      <c r="I951"/>
      <c r="J951"/>
      <c r="K951"/>
      <c r="L951"/>
      <c r="M951"/>
      <c r="N951"/>
      <c r="O951"/>
      <c r="P951"/>
      <c r="Q951"/>
      <c r="R951"/>
      <c r="S951"/>
      <c r="T951"/>
      <c r="U951"/>
      <c r="V951"/>
      <c r="W951"/>
      <c r="X951"/>
      <c r="Y951"/>
      <c r="Z951"/>
      <c r="AA951"/>
      <c r="AB951"/>
      <c r="AC951"/>
      <c r="AD951"/>
      <c r="AE951"/>
      <c r="AF951"/>
      <c r="AG951"/>
      <c r="AH951"/>
      <c r="AI951"/>
      <c r="AJ951"/>
      <c r="AK951"/>
      <c r="AL951"/>
      <c r="AM951"/>
      <c r="AN951"/>
      <c r="AO951"/>
      <c r="AP951"/>
      <c r="AQ951"/>
      <c r="AR951"/>
      <c r="AS951"/>
      <c r="AT951"/>
      <c r="AU951"/>
      <c r="AV951"/>
      <c r="AW951"/>
      <c r="AX951"/>
      <c r="AY951"/>
      <c r="AZ951"/>
      <c r="BA951"/>
      <c r="BB951"/>
      <c r="BC951"/>
      <c r="BD951"/>
      <c r="BE951"/>
      <c r="BF951"/>
      <c r="BG951"/>
      <c r="BH951"/>
      <c r="BI951"/>
      <c r="BJ951"/>
      <c r="BK951"/>
      <c r="BL951"/>
      <c r="BM951"/>
      <c r="BN951"/>
      <c r="BO951"/>
      <c r="BP951"/>
      <c r="BQ951"/>
      <c r="BR951"/>
      <c r="BS951"/>
      <c r="BT951"/>
      <c r="BU951"/>
      <c r="BV951"/>
    </row>
    <row r="952" spans="1:74">
      <c r="A952"/>
      <c r="B952"/>
      <c r="C952"/>
      <c r="D952"/>
      <c r="E952"/>
      <c r="F952"/>
      <c r="G952"/>
      <c r="H952"/>
      <c r="I952"/>
      <c r="J952"/>
      <c r="K952"/>
      <c r="L952"/>
      <c r="M952"/>
      <c r="N952"/>
      <c r="O952"/>
      <c r="P952"/>
      <c r="Q952"/>
      <c r="R952"/>
      <c r="S952"/>
      <c r="T952"/>
      <c r="U952"/>
      <c r="V952"/>
      <c r="W952"/>
      <c r="X952"/>
      <c r="Y952"/>
      <c r="Z952"/>
      <c r="AA952"/>
      <c r="AB952"/>
      <c r="AC952"/>
      <c r="AD952"/>
      <c r="AE952"/>
      <c r="AF952"/>
      <c r="AG952"/>
      <c r="AH952"/>
      <c r="AI952"/>
      <c r="AJ952"/>
      <c r="AK952"/>
      <c r="AL952"/>
      <c r="AM952"/>
      <c r="AN952"/>
      <c r="AO952"/>
      <c r="AP952"/>
      <c r="AQ952"/>
      <c r="AR952"/>
      <c r="AS952"/>
      <c r="AT952"/>
      <c r="AU952"/>
      <c r="AV952"/>
      <c r="AW952"/>
      <c r="AX952"/>
      <c r="AY952"/>
      <c r="AZ952"/>
      <c r="BA952"/>
      <c r="BB952"/>
      <c r="BC952"/>
      <c r="BD952"/>
      <c r="BE952"/>
      <c r="BF952"/>
      <c r="BG952"/>
      <c r="BH952"/>
      <c r="BI952"/>
      <c r="BJ952"/>
      <c r="BK952"/>
      <c r="BL952"/>
      <c r="BM952"/>
      <c r="BN952"/>
      <c r="BO952"/>
      <c r="BP952"/>
      <c r="BQ952"/>
      <c r="BR952"/>
      <c r="BS952"/>
      <c r="BT952"/>
      <c r="BU952"/>
      <c r="BV952"/>
    </row>
    <row r="953" spans="1:74">
      <c r="A953"/>
      <c r="B953"/>
      <c r="C953"/>
      <c r="D953"/>
      <c r="E953"/>
      <c r="F953"/>
      <c r="G953"/>
      <c r="H953"/>
      <c r="I953"/>
      <c r="J953"/>
      <c r="K953"/>
      <c r="L953"/>
      <c r="M953"/>
      <c r="N953"/>
      <c r="O953"/>
      <c r="P953"/>
      <c r="Q953"/>
      <c r="R953"/>
      <c r="S953"/>
      <c r="T953"/>
      <c r="U953"/>
      <c r="V953"/>
      <c r="W953"/>
      <c r="X953"/>
      <c r="Y953"/>
      <c r="Z953"/>
      <c r="AA953"/>
      <c r="AB953"/>
      <c r="AC953"/>
      <c r="AD953"/>
      <c r="AE953"/>
      <c r="AF953"/>
      <c r="AG953"/>
      <c r="AH953"/>
      <c r="AI953"/>
      <c r="AJ953"/>
      <c r="AK953"/>
      <c r="AL953"/>
      <c r="AM953"/>
      <c r="AN953"/>
      <c r="AO953"/>
      <c r="AP953"/>
      <c r="AQ953"/>
      <c r="AR953"/>
      <c r="AS953"/>
      <c r="AT953"/>
      <c r="AU953"/>
      <c r="AV953"/>
      <c r="AW953"/>
      <c r="AX953"/>
      <c r="AY953"/>
      <c r="AZ953"/>
      <c r="BA953"/>
      <c r="BB953"/>
      <c r="BC953"/>
      <c r="BD953"/>
      <c r="BE953"/>
      <c r="BF953"/>
      <c r="BG953"/>
      <c r="BH953"/>
      <c r="BI953"/>
      <c r="BJ953"/>
      <c r="BK953"/>
      <c r="BL953"/>
      <c r="BM953"/>
      <c r="BN953"/>
      <c r="BO953"/>
      <c r="BP953"/>
      <c r="BQ953"/>
      <c r="BR953"/>
      <c r="BS953"/>
      <c r="BT953"/>
      <c r="BU953"/>
      <c r="BV953"/>
    </row>
    <row r="954" spans="1:74">
      <c r="A954"/>
      <c r="B954"/>
      <c r="C954"/>
      <c r="D954"/>
      <c r="E954"/>
      <c r="F954"/>
      <c r="G954"/>
      <c r="H954"/>
      <c r="I954"/>
      <c r="J954"/>
      <c r="K954"/>
      <c r="L954"/>
      <c r="M954"/>
      <c r="N954"/>
      <c r="O954"/>
      <c r="P954"/>
      <c r="Q954"/>
      <c r="R954"/>
      <c r="S954"/>
      <c r="T954"/>
      <c r="U954"/>
      <c r="V954"/>
      <c r="W954"/>
      <c r="X954"/>
      <c r="Y954"/>
      <c r="Z954"/>
      <c r="AA954"/>
      <c r="AB954"/>
      <c r="AC954"/>
      <c r="AD954"/>
      <c r="AE954"/>
      <c r="AF954"/>
      <c r="AG954"/>
      <c r="AH954"/>
      <c r="AI954"/>
      <c r="AJ954"/>
      <c r="AK954"/>
      <c r="AL954"/>
      <c r="AM954"/>
      <c r="AN954"/>
      <c r="AO954"/>
      <c r="AP954"/>
      <c r="AQ954"/>
      <c r="AR954"/>
      <c r="AS954"/>
      <c r="AT954"/>
      <c r="AU954"/>
      <c r="AV954"/>
      <c r="AW954"/>
      <c r="AX954"/>
      <c r="AY954"/>
      <c r="AZ954"/>
      <c r="BA954"/>
      <c r="BB954"/>
      <c r="BC954"/>
      <c r="BD954"/>
      <c r="BE954"/>
      <c r="BF954"/>
      <c r="BG954"/>
      <c r="BH954"/>
      <c r="BI954"/>
      <c r="BJ954"/>
      <c r="BK954"/>
      <c r="BL954"/>
      <c r="BM954"/>
      <c r="BN954"/>
      <c r="BO954"/>
      <c r="BP954"/>
      <c r="BQ954"/>
      <c r="BR954"/>
      <c r="BS954"/>
      <c r="BT954"/>
      <c r="BU954"/>
      <c r="BV954"/>
    </row>
    <row r="955" spans="1:74">
      <c r="A955"/>
      <c r="B955"/>
      <c r="C955"/>
      <c r="D955"/>
      <c r="E955"/>
      <c r="F955"/>
      <c r="G955"/>
      <c r="H955"/>
      <c r="I955"/>
      <c r="J955"/>
      <c r="K955"/>
      <c r="L955"/>
      <c r="M955"/>
      <c r="N955"/>
      <c r="O955"/>
      <c r="P955"/>
      <c r="Q955"/>
      <c r="R955"/>
      <c r="S955"/>
      <c r="T955"/>
      <c r="U955"/>
      <c r="V955"/>
      <c r="W955"/>
      <c r="X955"/>
      <c r="Y955"/>
      <c r="Z955"/>
      <c r="AA955"/>
      <c r="AB955"/>
      <c r="AC955"/>
      <c r="AD955"/>
      <c r="AE955"/>
      <c r="AF955"/>
      <c r="AG955"/>
      <c r="AH955"/>
      <c r="AI955"/>
      <c r="AJ955"/>
      <c r="AK955"/>
      <c r="AL955"/>
      <c r="AM955"/>
      <c r="AN955"/>
      <c r="AO955"/>
      <c r="AP955"/>
      <c r="AQ955"/>
      <c r="AR955"/>
      <c r="AS955"/>
      <c r="AT955"/>
      <c r="AU955"/>
      <c r="AV955"/>
      <c r="AW955"/>
      <c r="AX955"/>
      <c r="AY955"/>
      <c r="AZ955"/>
      <c r="BA955"/>
      <c r="BB955"/>
      <c r="BC955"/>
      <c r="BD955"/>
      <c r="BE955"/>
      <c r="BF955"/>
      <c r="BG955"/>
      <c r="BH955"/>
      <c r="BI955"/>
      <c r="BJ955"/>
      <c r="BK955"/>
      <c r="BL955"/>
      <c r="BM955"/>
      <c r="BN955"/>
      <c r="BO955"/>
      <c r="BP955"/>
      <c r="BQ955"/>
      <c r="BR955"/>
      <c r="BS955"/>
      <c r="BT955"/>
      <c r="BU955"/>
      <c r="BV955"/>
    </row>
    <row r="956" spans="1:74">
      <c r="A956"/>
      <c r="B956"/>
      <c r="C956"/>
      <c r="D956"/>
      <c r="E956"/>
      <c r="F956"/>
      <c r="G956"/>
      <c r="H956"/>
      <c r="I956"/>
      <c r="J956"/>
      <c r="K956"/>
      <c r="L956"/>
      <c r="M956"/>
      <c r="N956"/>
      <c r="O956"/>
      <c r="P956"/>
      <c r="Q956"/>
      <c r="R956"/>
      <c r="S956"/>
      <c r="T956"/>
      <c r="U956"/>
      <c r="V956"/>
      <c r="W956"/>
      <c r="X956"/>
      <c r="Y956"/>
      <c r="Z956"/>
      <c r="AA956"/>
      <c r="AB956"/>
      <c r="AC956"/>
      <c r="AD956"/>
      <c r="AE956"/>
      <c r="AF956"/>
      <c r="AG956"/>
      <c r="AH956"/>
      <c r="AI956"/>
      <c r="AJ956"/>
      <c r="AK956"/>
      <c r="AL956"/>
      <c r="AM956"/>
      <c r="AN956"/>
      <c r="AO956"/>
      <c r="AP956"/>
      <c r="AQ956"/>
      <c r="AR956"/>
      <c r="AS956"/>
      <c r="AT956"/>
      <c r="AU956"/>
      <c r="AV956"/>
      <c r="AW956"/>
      <c r="AX956"/>
      <c r="AY956"/>
      <c r="AZ956"/>
      <c r="BA956"/>
      <c r="BB956"/>
      <c r="BC956"/>
      <c r="BD956"/>
      <c r="BE956"/>
      <c r="BF956"/>
      <c r="BG956"/>
      <c r="BH956"/>
      <c r="BI956"/>
      <c r="BJ956"/>
      <c r="BK956"/>
      <c r="BL956"/>
      <c r="BM956"/>
      <c r="BN956"/>
      <c r="BO956"/>
      <c r="BP956"/>
      <c r="BQ956"/>
      <c r="BR956"/>
      <c r="BS956"/>
      <c r="BT956"/>
      <c r="BU956"/>
      <c r="BV956"/>
    </row>
    <row r="957" spans="1:74">
      <c r="A957"/>
      <c r="B957"/>
      <c r="C957"/>
      <c r="D957"/>
      <c r="E957"/>
      <c r="F957"/>
      <c r="G957"/>
      <c r="H957"/>
      <c r="I957"/>
      <c r="J957"/>
      <c r="K957"/>
      <c r="L957"/>
      <c r="M957"/>
      <c r="N957"/>
      <c r="O957"/>
      <c r="P957"/>
      <c r="Q957"/>
      <c r="R957"/>
      <c r="S957"/>
      <c r="T957"/>
      <c r="U957"/>
      <c r="V957"/>
      <c r="W957"/>
      <c r="X957"/>
      <c r="Y957"/>
      <c r="Z957"/>
      <c r="AA957"/>
      <c r="AB957"/>
      <c r="AC957"/>
      <c r="AD957"/>
      <c r="AE957"/>
      <c r="AF957"/>
      <c r="AG957"/>
      <c r="AH957"/>
      <c r="AI957"/>
      <c r="AJ957"/>
      <c r="AK957"/>
      <c r="AL957"/>
      <c r="AM957"/>
      <c r="AN957"/>
      <c r="AO957"/>
      <c r="AP957"/>
      <c r="AQ957"/>
      <c r="AR957"/>
      <c r="AS957"/>
      <c r="AT957"/>
      <c r="AU957"/>
      <c r="AV957"/>
      <c r="AW957"/>
      <c r="AX957"/>
      <c r="AY957"/>
      <c r="AZ957"/>
      <c r="BA957"/>
      <c r="BB957"/>
      <c r="BC957"/>
      <c r="BD957"/>
      <c r="BE957"/>
      <c r="BF957"/>
      <c r="BG957"/>
      <c r="BH957"/>
      <c r="BI957"/>
      <c r="BJ957"/>
      <c r="BK957"/>
      <c r="BL957"/>
      <c r="BM957"/>
      <c r="BN957"/>
      <c r="BO957"/>
      <c r="BP957"/>
      <c r="BQ957"/>
      <c r="BR957"/>
      <c r="BS957"/>
      <c r="BT957"/>
      <c r="BU957"/>
      <c r="BV957"/>
    </row>
    <row r="958" spans="1:74">
      <c r="A958"/>
      <c r="B958"/>
      <c r="C958"/>
      <c r="D958"/>
      <c r="E958"/>
      <c r="F958"/>
      <c r="G958"/>
      <c r="H958"/>
      <c r="I958"/>
      <c r="J958"/>
      <c r="K958"/>
      <c r="L958"/>
      <c r="M958"/>
      <c r="N958"/>
      <c r="O958"/>
      <c r="P958"/>
      <c r="Q958"/>
      <c r="R958"/>
      <c r="S958"/>
      <c r="T958"/>
      <c r="U958"/>
      <c r="V958"/>
      <c r="W958"/>
      <c r="X958"/>
      <c r="Y958"/>
      <c r="Z958"/>
      <c r="AA958"/>
      <c r="AB958"/>
      <c r="AC958"/>
      <c r="AD958"/>
      <c r="AE958"/>
      <c r="AF958"/>
      <c r="AG958"/>
      <c r="AH958"/>
      <c r="AI958"/>
      <c r="AJ958"/>
      <c r="AK958"/>
      <c r="AL958"/>
      <c r="AM958"/>
      <c r="AN958"/>
      <c r="AO958"/>
      <c r="AP958"/>
      <c r="AQ958"/>
      <c r="AR958"/>
      <c r="AS958"/>
      <c r="AT958"/>
      <c r="AU958"/>
      <c r="AV958"/>
      <c r="AW958"/>
      <c r="AX958"/>
      <c r="AY958"/>
      <c r="AZ958"/>
      <c r="BA958"/>
      <c r="BB958"/>
      <c r="BC958"/>
      <c r="BD958"/>
      <c r="BE958"/>
      <c r="BF958"/>
      <c r="BG958"/>
      <c r="BH958"/>
      <c r="BI958"/>
      <c r="BJ958"/>
      <c r="BK958"/>
      <c r="BL958"/>
      <c r="BM958"/>
      <c r="BN958"/>
      <c r="BO958"/>
      <c r="BP958"/>
      <c r="BQ958"/>
      <c r="BR958"/>
      <c r="BS958"/>
      <c r="BT958"/>
      <c r="BU958"/>
      <c r="BV958"/>
    </row>
    <row r="959" spans="1:74">
      <c r="A959"/>
      <c r="B959"/>
      <c r="C959"/>
      <c r="D959"/>
      <c r="E959"/>
      <c r="F959"/>
      <c r="G959"/>
      <c r="H959"/>
      <c r="I959"/>
      <c r="J959"/>
      <c r="K959"/>
      <c r="L959"/>
      <c r="M959"/>
      <c r="N959"/>
      <c r="O959"/>
      <c r="P959"/>
      <c r="Q959"/>
      <c r="R959"/>
      <c r="S959"/>
      <c r="T959"/>
      <c r="U959"/>
      <c r="V959"/>
      <c r="W959"/>
      <c r="X959"/>
      <c r="Y959"/>
      <c r="Z959"/>
      <c r="AA959"/>
      <c r="AB959"/>
      <c r="AC959"/>
      <c r="AD959"/>
      <c r="AE959"/>
      <c r="AF959"/>
      <c r="AG959"/>
      <c r="AH959"/>
      <c r="AI959"/>
      <c r="AJ959"/>
      <c r="AK959"/>
      <c r="AL959"/>
      <c r="AM959"/>
      <c r="AN959"/>
      <c r="AO959"/>
      <c r="AP959"/>
      <c r="AQ959"/>
      <c r="AR959"/>
      <c r="AS959"/>
      <c r="AT959"/>
      <c r="AU959"/>
      <c r="AV959"/>
      <c r="AW959"/>
      <c r="AX959"/>
      <c r="AY959"/>
      <c r="AZ959"/>
      <c r="BA959"/>
      <c r="BB959"/>
      <c r="BC959"/>
      <c r="BD959"/>
      <c r="BE959"/>
      <c r="BF959"/>
      <c r="BG959"/>
      <c r="BH959"/>
      <c r="BI959"/>
      <c r="BJ959"/>
      <c r="BK959"/>
      <c r="BL959"/>
      <c r="BM959"/>
      <c r="BN959"/>
      <c r="BO959"/>
      <c r="BP959"/>
      <c r="BQ959"/>
      <c r="BR959"/>
      <c r="BS959"/>
      <c r="BT959"/>
      <c r="BU959"/>
      <c r="BV959"/>
    </row>
    <row r="960" spans="1:74">
      <c r="A960"/>
      <c r="B960"/>
      <c r="C960"/>
      <c r="D960"/>
      <c r="E960"/>
      <c r="F960"/>
      <c r="G960"/>
      <c r="H960"/>
      <c r="I960"/>
      <c r="J960"/>
      <c r="K960"/>
      <c r="L960"/>
      <c r="M960"/>
      <c r="N960"/>
      <c r="O960"/>
      <c r="P960"/>
      <c r="Q960"/>
      <c r="R960"/>
      <c r="S960"/>
      <c r="T960"/>
      <c r="U960"/>
      <c r="V960"/>
      <c r="W960"/>
      <c r="X960"/>
      <c r="Y960"/>
      <c r="Z960"/>
      <c r="AA960"/>
      <c r="AB960"/>
      <c r="AC960"/>
      <c r="AD960"/>
      <c r="AE960"/>
      <c r="AF960"/>
      <c r="AG960"/>
      <c r="AH960"/>
      <c r="AI960"/>
      <c r="AJ960"/>
      <c r="AK960"/>
      <c r="AL960"/>
      <c r="AM960"/>
      <c r="AN960"/>
      <c r="AO960"/>
      <c r="AP960"/>
      <c r="AQ960"/>
      <c r="AR960"/>
      <c r="AS960"/>
      <c r="AT960"/>
      <c r="AU960"/>
      <c r="AV960"/>
      <c r="AW960"/>
      <c r="AX960"/>
      <c r="AY960"/>
      <c r="AZ960"/>
      <c r="BA960"/>
      <c r="BB960"/>
      <c r="BC960"/>
      <c r="BD960"/>
      <c r="BE960"/>
      <c r="BF960"/>
      <c r="BG960"/>
      <c r="BH960"/>
      <c r="BI960"/>
      <c r="BJ960"/>
      <c r="BK960"/>
      <c r="BL960"/>
      <c r="BM960"/>
      <c r="BN960"/>
      <c r="BO960"/>
      <c r="BP960"/>
      <c r="BQ960"/>
      <c r="BR960"/>
      <c r="BS960"/>
      <c r="BT960"/>
      <c r="BU960"/>
      <c r="BV960"/>
    </row>
    <row r="961" spans="1:74">
      <c r="A961"/>
      <c r="B961"/>
      <c r="C961"/>
      <c r="D961"/>
      <c r="E961"/>
      <c r="F961"/>
      <c r="G961"/>
      <c r="H961"/>
      <c r="I961"/>
      <c r="J961"/>
      <c r="K961"/>
      <c r="L961"/>
      <c r="M961"/>
      <c r="N961"/>
      <c r="O961"/>
      <c r="P961"/>
      <c r="Q961"/>
      <c r="R961"/>
      <c r="S961"/>
      <c r="T961"/>
      <c r="U961"/>
      <c r="V961"/>
      <c r="W961"/>
      <c r="X961"/>
      <c r="Y961"/>
      <c r="Z961"/>
      <c r="AA961"/>
      <c r="AB961"/>
      <c r="AC961"/>
      <c r="AD961"/>
      <c r="AE961"/>
      <c r="AF961"/>
      <c r="AG961"/>
      <c r="AH961"/>
      <c r="AI961"/>
      <c r="AJ961"/>
      <c r="AK961"/>
      <c r="AL961"/>
      <c r="AM961"/>
      <c r="AN961"/>
      <c r="AO961"/>
      <c r="AP961"/>
      <c r="AQ961"/>
      <c r="AR961"/>
      <c r="AS961"/>
      <c r="AT961"/>
      <c r="AU961"/>
      <c r="AV961"/>
      <c r="AW961"/>
      <c r="AX961"/>
      <c r="AY961"/>
      <c r="AZ961"/>
      <c r="BA961"/>
      <c r="BB961"/>
      <c r="BC961"/>
      <c r="BD961"/>
      <c r="BE961"/>
      <c r="BF961"/>
      <c r="BG961"/>
      <c r="BH961"/>
      <c r="BI961"/>
      <c r="BJ961"/>
      <c r="BK961"/>
      <c r="BL961"/>
      <c r="BM961"/>
      <c r="BN961"/>
      <c r="BO961"/>
      <c r="BP961"/>
      <c r="BQ961"/>
      <c r="BR961"/>
      <c r="BS961"/>
      <c r="BT961"/>
      <c r="BU961"/>
      <c r="BV961"/>
    </row>
    <row r="962" spans="1:74">
      <c r="A962"/>
      <c r="B962"/>
      <c r="C962"/>
      <c r="D962"/>
      <c r="E962"/>
      <c r="F962"/>
      <c r="G962"/>
      <c r="H962"/>
      <c r="I962"/>
      <c r="J962"/>
      <c r="K962"/>
      <c r="L962"/>
      <c r="M962"/>
      <c r="N962"/>
      <c r="O962"/>
      <c r="P962"/>
      <c r="Q962"/>
      <c r="R962"/>
      <c r="S962"/>
      <c r="T962"/>
      <c r="U962"/>
      <c r="V962"/>
      <c r="W962"/>
      <c r="X962"/>
      <c r="Y962"/>
      <c r="Z962"/>
      <c r="AA962"/>
      <c r="AB962"/>
      <c r="AC962"/>
      <c r="AD962"/>
      <c r="AE962"/>
      <c r="AF962"/>
      <c r="AG962"/>
      <c r="AH962"/>
      <c r="AI962"/>
      <c r="AJ962"/>
      <c r="AK962"/>
      <c r="AL962"/>
      <c r="AM962"/>
      <c r="AN962"/>
      <c r="AO962"/>
      <c r="AP962"/>
      <c r="AQ962"/>
      <c r="AR962"/>
      <c r="AS962"/>
      <c r="AT962"/>
      <c r="AU962"/>
      <c r="AV962"/>
      <c r="AW962"/>
      <c r="AX962"/>
      <c r="AY962"/>
      <c r="AZ962"/>
      <c r="BA962"/>
      <c r="BB962"/>
      <c r="BC962"/>
      <c r="BD962"/>
      <c r="BE962"/>
      <c r="BF962"/>
      <c r="BG962"/>
      <c r="BH962"/>
      <c r="BI962"/>
      <c r="BJ962"/>
      <c r="BK962"/>
      <c r="BL962"/>
      <c r="BM962"/>
      <c r="BN962"/>
      <c r="BO962"/>
      <c r="BP962"/>
      <c r="BQ962"/>
      <c r="BR962"/>
      <c r="BS962"/>
      <c r="BT962"/>
      <c r="BU962"/>
      <c r="BV962"/>
    </row>
    <row r="963" spans="1:74">
      <c r="A963"/>
      <c r="B963"/>
      <c r="C963"/>
      <c r="D963"/>
      <c r="E963"/>
      <c r="F963"/>
      <c r="G963"/>
      <c r="H963"/>
      <c r="I963"/>
      <c r="J963"/>
      <c r="K963"/>
      <c r="L963"/>
      <c r="M963"/>
      <c r="N963"/>
      <c r="O963"/>
      <c r="P963"/>
      <c r="Q963"/>
      <c r="R963"/>
      <c r="S963"/>
      <c r="T963"/>
      <c r="U963"/>
      <c r="V963"/>
      <c r="W963"/>
      <c r="X963"/>
      <c r="Y963"/>
      <c r="Z963"/>
      <c r="AA963"/>
      <c r="AB963"/>
      <c r="AC963"/>
      <c r="AD963"/>
      <c r="AE963"/>
      <c r="AF963"/>
      <c r="AG963"/>
      <c r="AH963"/>
      <c r="AI963"/>
      <c r="AJ963"/>
      <c r="AK963"/>
      <c r="AL963"/>
      <c r="AM963"/>
      <c r="AN963"/>
      <c r="AO963"/>
      <c r="AP963"/>
      <c r="AQ963"/>
      <c r="AR963"/>
      <c r="AS963"/>
      <c r="AT963"/>
      <c r="AU963"/>
      <c r="AV963"/>
      <c r="AW963"/>
      <c r="AX963"/>
      <c r="AY963"/>
      <c r="AZ963"/>
      <c r="BA963"/>
      <c r="BB963"/>
      <c r="BC963"/>
      <c r="BD963"/>
      <c r="BE963"/>
      <c r="BF963"/>
      <c r="BG963"/>
      <c r="BH963"/>
      <c r="BI963"/>
      <c r="BJ963"/>
      <c r="BK963"/>
      <c r="BL963"/>
      <c r="BM963"/>
      <c r="BN963"/>
      <c r="BO963"/>
      <c r="BP963"/>
      <c r="BQ963"/>
      <c r="BR963"/>
      <c r="BS963"/>
      <c r="BT963"/>
      <c r="BU963"/>
      <c r="BV963"/>
    </row>
    <row r="964" spans="1:74">
      <c r="A964"/>
      <c r="B964"/>
      <c r="C964"/>
      <c r="D964"/>
      <c r="E964"/>
      <c r="F964"/>
      <c r="G964"/>
      <c r="H964"/>
      <c r="I964"/>
      <c r="J964"/>
      <c r="K964"/>
      <c r="L964"/>
      <c r="M964"/>
      <c r="N964"/>
      <c r="O964"/>
      <c r="P964"/>
      <c r="Q964"/>
      <c r="R964"/>
      <c r="S964"/>
      <c r="T964"/>
      <c r="U964"/>
      <c r="V964"/>
      <c r="W964"/>
      <c r="X964"/>
      <c r="Y964"/>
      <c r="Z964"/>
      <c r="AA964"/>
      <c r="AB964"/>
      <c r="AC964"/>
      <c r="AD964"/>
      <c r="AE964"/>
      <c r="AF964"/>
      <c r="AG964"/>
      <c r="AH964"/>
      <c r="AI964"/>
      <c r="AJ964"/>
      <c r="AK964"/>
      <c r="AL964"/>
      <c r="AM964"/>
      <c r="AN964"/>
      <c r="AO964"/>
      <c r="AP964"/>
      <c r="AQ964"/>
      <c r="AR964"/>
      <c r="AS964"/>
      <c r="AT964"/>
      <c r="AU964"/>
      <c r="AV964"/>
      <c r="AW964"/>
      <c r="AX964"/>
      <c r="AY964"/>
      <c r="AZ964"/>
      <c r="BA964"/>
      <c r="BB964"/>
      <c r="BC964"/>
      <c r="BD964"/>
      <c r="BE964"/>
      <c r="BF964"/>
      <c r="BG964"/>
      <c r="BH964"/>
      <c r="BI964"/>
      <c r="BJ964"/>
      <c r="BK964"/>
      <c r="BL964"/>
      <c r="BM964"/>
      <c r="BN964"/>
      <c r="BO964"/>
      <c r="BP964"/>
      <c r="BQ964"/>
      <c r="BR964"/>
      <c r="BS964"/>
      <c r="BT964"/>
      <c r="BU964"/>
      <c r="BV964"/>
    </row>
    <row r="965" spans="1:74">
      <c r="A965"/>
      <c r="B965"/>
      <c r="C965"/>
      <c r="D965"/>
      <c r="E965"/>
      <c r="F965"/>
      <c r="G965"/>
      <c r="H965"/>
      <c r="I965"/>
      <c r="J965"/>
      <c r="K965"/>
      <c r="L965"/>
      <c r="M965"/>
      <c r="N965"/>
      <c r="O965"/>
      <c r="P965"/>
      <c r="Q965"/>
      <c r="R965"/>
      <c r="S965"/>
      <c r="T965"/>
      <c r="U965"/>
      <c r="V965"/>
      <c r="W965"/>
      <c r="X965"/>
      <c r="Y965"/>
      <c r="Z965"/>
      <c r="AA965"/>
      <c r="AB965"/>
      <c r="AC965"/>
      <c r="AD965"/>
      <c r="AE965"/>
      <c r="AF965"/>
      <c r="AG965"/>
      <c r="AH965"/>
      <c r="AI965"/>
      <c r="AJ965"/>
      <c r="AK965"/>
      <c r="AL965"/>
      <c r="AM965"/>
      <c r="AN965"/>
      <c r="AO965"/>
      <c r="AP965"/>
      <c r="AQ965"/>
      <c r="AR965"/>
      <c r="AS965"/>
      <c r="AT965"/>
      <c r="AU965"/>
      <c r="AV965"/>
      <c r="AW965"/>
      <c r="AX965"/>
      <c r="AY965"/>
      <c r="AZ965"/>
      <c r="BA965"/>
      <c r="BB965"/>
      <c r="BC965"/>
      <c r="BD965"/>
      <c r="BE965"/>
      <c r="BF965"/>
      <c r="BG965"/>
      <c r="BH965"/>
      <c r="BI965"/>
      <c r="BJ965"/>
      <c r="BK965"/>
      <c r="BL965"/>
      <c r="BM965"/>
      <c r="BN965"/>
      <c r="BO965"/>
      <c r="BP965"/>
      <c r="BQ965"/>
      <c r="BR965"/>
      <c r="BS965"/>
      <c r="BT965"/>
      <c r="BU965"/>
      <c r="BV965"/>
    </row>
    <row r="966" spans="1:74">
      <c r="A966"/>
      <c r="B966"/>
      <c r="C966"/>
      <c r="D966"/>
      <c r="E966"/>
      <c r="F966"/>
      <c r="G966"/>
      <c r="H966"/>
      <c r="I966"/>
      <c r="J966"/>
      <c r="K966"/>
      <c r="L966"/>
      <c r="M966"/>
      <c r="N966"/>
      <c r="O966"/>
      <c r="P966"/>
      <c r="Q966"/>
      <c r="R966"/>
      <c r="S966"/>
      <c r="T966"/>
      <c r="U966"/>
      <c r="V966"/>
      <c r="W966"/>
      <c r="X966"/>
      <c r="Y966"/>
      <c r="Z966"/>
      <c r="AA966"/>
      <c r="AB966"/>
      <c r="AC966"/>
      <c r="AD966"/>
      <c r="AE966"/>
      <c r="AF966"/>
      <c r="AG966"/>
      <c r="AH966"/>
      <c r="AI966"/>
      <c r="AJ966"/>
      <c r="AK966"/>
      <c r="AL966"/>
      <c r="AM966"/>
      <c r="AN966"/>
      <c r="AO966"/>
      <c r="AP966"/>
      <c r="AQ966"/>
      <c r="AR966"/>
      <c r="AS966"/>
      <c r="AT966"/>
      <c r="AU966"/>
      <c r="AV966"/>
      <c r="AW966"/>
      <c r="AX966"/>
      <c r="AY966"/>
      <c r="AZ966"/>
      <c r="BA966"/>
      <c r="BB966"/>
      <c r="BC966"/>
      <c r="BD966"/>
      <c r="BE966"/>
      <c r="BF966"/>
      <c r="BG966"/>
      <c r="BH966"/>
      <c r="BI966"/>
      <c r="BJ966"/>
      <c r="BK966"/>
      <c r="BL966"/>
      <c r="BM966"/>
      <c r="BN966"/>
      <c r="BO966"/>
      <c r="BP966"/>
      <c r="BQ966"/>
      <c r="BR966"/>
      <c r="BS966"/>
      <c r="BT966"/>
      <c r="BU966"/>
      <c r="BV966"/>
    </row>
    <row r="967" spans="1:74">
      <c r="A967"/>
      <c r="B967"/>
      <c r="C967"/>
      <c r="D967"/>
      <c r="E967"/>
      <c r="F967"/>
      <c r="G967"/>
      <c r="H967"/>
      <c r="I967"/>
      <c r="J967"/>
      <c r="K967"/>
      <c r="L967"/>
      <c r="M967"/>
      <c r="N967"/>
      <c r="O967"/>
      <c r="P967"/>
      <c r="Q967"/>
      <c r="R967"/>
      <c r="S967"/>
      <c r="T967"/>
      <c r="U967"/>
      <c r="V967"/>
      <c r="W967"/>
      <c r="X967"/>
      <c r="Y967"/>
      <c r="Z967"/>
      <c r="AA967"/>
      <c r="AB967"/>
      <c r="AC967"/>
      <c r="AD967"/>
      <c r="AE967"/>
      <c r="AF967"/>
      <c r="AG967"/>
      <c r="AH967"/>
      <c r="AI967"/>
      <c r="AJ967"/>
      <c r="AK967"/>
      <c r="AL967"/>
      <c r="AM967"/>
      <c r="AN967"/>
      <c r="AO967"/>
      <c r="AP967"/>
      <c r="AQ967"/>
      <c r="AR967"/>
      <c r="AS967"/>
      <c r="AT967"/>
      <c r="AU967"/>
      <c r="AV967"/>
      <c r="AW967"/>
      <c r="AX967"/>
      <c r="AY967"/>
      <c r="AZ967"/>
      <c r="BA967"/>
      <c r="BB967"/>
      <c r="BC967"/>
      <c r="BD967"/>
      <c r="BE967"/>
      <c r="BF967"/>
      <c r="BG967"/>
      <c r="BH967"/>
      <c r="BI967"/>
      <c r="BJ967"/>
      <c r="BK967"/>
      <c r="BL967"/>
      <c r="BM967"/>
      <c r="BN967"/>
      <c r="BO967"/>
      <c r="BP967"/>
      <c r="BQ967"/>
      <c r="BR967"/>
      <c r="BS967"/>
      <c r="BT967"/>
      <c r="BU967"/>
      <c r="BV967"/>
    </row>
    <row r="968" spans="1:74">
      <c r="A968"/>
      <c r="B968"/>
      <c r="C968"/>
      <c r="D968"/>
      <c r="E968"/>
      <c r="F968"/>
      <c r="G968"/>
      <c r="H968"/>
      <c r="I968"/>
      <c r="J968"/>
      <c r="K968"/>
      <c r="L968"/>
      <c r="M968"/>
      <c r="N968"/>
      <c r="O968"/>
      <c r="P968"/>
      <c r="Q968"/>
      <c r="R968"/>
      <c r="S968"/>
      <c r="T968"/>
      <c r="U968"/>
      <c r="V968"/>
      <c r="W968"/>
      <c r="X968"/>
      <c r="Y968"/>
      <c r="Z968"/>
      <c r="AA968"/>
      <c r="AB968"/>
      <c r="AC968"/>
      <c r="AD968"/>
      <c r="AE968"/>
      <c r="AF968"/>
      <c r="AG968"/>
      <c r="AH968"/>
      <c r="AI968"/>
      <c r="AJ968"/>
      <c r="AK968"/>
      <c r="AL968"/>
      <c r="AM968"/>
      <c r="AN968"/>
      <c r="AO968"/>
      <c r="AP968"/>
      <c r="AQ968"/>
      <c r="AR968"/>
      <c r="AS968"/>
      <c r="AT968"/>
      <c r="AU968"/>
      <c r="AV968"/>
      <c r="AW968"/>
      <c r="AX968"/>
      <c r="AY968"/>
      <c r="AZ968"/>
      <c r="BA968"/>
      <c r="BB968"/>
      <c r="BC968"/>
      <c r="BD968"/>
      <c r="BE968"/>
      <c r="BF968"/>
      <c r="BG968"/>
      <c r="BH968"/>
      <c r="BI968"/>
      <c r="BJ968"/>
      <c r="BK968"/>
      <c r="BL968"/>
      <c r="BM968"/>
      <c r="BN968"/>
      <c r="BO968"/>
      <c r="BP968"/>
      <c r="BQ968"/>
      <c r="BR968"/>
      <c r="BS968"/>
      <c r="BT968"/>
      <c r="BU968"/>
      <c r="BV968"/>
    </row>
    <row r="969" spans="1:74">
      <c r="A969"/>
      <c r="B969"/>
      <c r="C969"/>
      <c r="D969"/>
      <c r="E969"/>
      <c r="F969"/>
      <c r="G969"/>
      <c r="H969"/>
      <c r="I969"/>
      <c r="J969"/>
      <c r="K969"/>
      <c r="L969"/>
      <c r="M969"/>
      <c r="N969"/>
      <c r="O969"/>
      <c r="P969"/>
      <c r="Q969"/>
      <c r="R969"/>
      <c r="S969"/>
      <c r="T969"/>
      <c r="U969"/>
      <c r="V969"/>
      <c r="W969"/>
      <c r="X969"/>
      <c r="Y969"/>
      <c r="Z969"/>
      <c r="AA969"/>
      <c r="AB969"/>
      <c r="AC969"/>
      <c r="AD969"/>
      <c r="AE969"/>
      <c r="AF969"/>
      <c r="AG969"/>
      <c r="AH969"/>
      <c r="AI969"/>
      <c r="AJ969"/>
      <c r="AK969"/>
      <c r="AL969"/>
      <c r="AM969"/>
      <c r="AN969"/>
      <c r="AO969"/>
      <c r="AP969"/>
      <c r="AQ969"/>
      <c r="AR969"/>
      <c r="AS969"/>
      <c r="AT969"/>
      <c r="AU969"/>
      <c r="AV969"/>
      <c r="AW969"/>
      <c r="AX969"/>
      <c r="AY969"/>
      <c r="AZ969"/>
      <c r="BA969"/>
      <c r="BB969"/>
      <c r="BC969"/>
      <c r="BD969"/>
      <c r="BE969"/>
      <c r="BF969"/>
      <c r="BG969"/>
      <c r="BH969"/>
      <c r="BI969"/>
      <c r="BJ969"/>
      <c r="BK969"/>
      <c r="BL969"/>
      <c r="BM969"/>
      <c r="BN969"/>
      <c r="BO969"/>
      <c r="BP969"/>
      <c r="BQ969"/>
      <c r="BR969"/>
      <c r="BS969"/>
      <c r="BT969"/>
      <c r="BU969"/>
      <c r="BV969"/>
    </row>
    <row r="970" spans="1:74">
      <c r="A970"/>
      <c r="B970"/>
      <c r="C970"/>
      <c r="D970"/>
      <c r="E970"/>
      <c r="F970"/>
      <c r="G970"/>
      <c r="H970"/>
      <c r="I970"/>
      <c r="J970"/>
      <c r="K970"/>
      <c r="L970"/>
      <c r="M970"/>
      <c r="N970"/>
      <c r="O970"/>
      <c r="P970"/>
      <c r="Q970"/>
      <c r="R970"/>
      <c r="S970"/>
      <c r="T970"/>
      <c r="U970"/>
      <c r="V970"/>
      <c r="W970"/>
      <c r="X970"/>
      <c r="Y970"/>
      <c r="Z970"/>
      <c r="AA970"/>
      <c r="AB970"/>
      <c r="AC970"/>
      <c r="AD970"/>
      <c r="AE970"/>
      <c r="AF970"/>
      <c r="AG970"/>
      <c r="AH970"/>
      <c r="AI970"/>
      <c r="AJ970"/>
      <c r="AK970"/>
      <c r="AL970"/>
      <c r="AM970"/>
      <c r="AN970"/>
      <c r="AO970"/>
      <c r="AP970"/>
      <c r="AQ970"/>
      <c r="AR970"/>
      <c r="AS970"/>
      <c r="AT970"/>
      <c r="AU970"/>
      <c r="AV970"/>
      <c r="AW970"/>
      <c r="AX970"/>
      <c r="AY970"/>
      <c r="AZ970"/>
      <c r="BA970"/>
      <c r="BB970"/>
      <c r="BC970"/>
      <c r="BD970"/>
      <c r="BE970"/>
      <c r="BF970"/>
      <c r="BG970"/>
      <c r="BH970"/>
      <c r="BI970"/>
      <c r="BJ970"/>
      <c r="BK970"/>
      <c r="BL970"/>
      <c r="BM970"/>
      <c r="BN970"/>
      <c r="BO970"/>
      <c r="BP970"/>
      <c r="BQ970"/>
      <c r="BR970"/>
      <c r="BS970"/>
      <c r="BT970"/>
      <c r="BU970"/>
      <c r="BV970"/>
    </row>
    <row r="971" spans="1:74">
      <c r="A971"/>
      <c r="B971"/>
      <c r="C971"/>
      <c r="D971"/>
      <c r="E971"/>
      <c r="F971"/>
      <c r="G971"/>
      <c r="H971"/>
      <c r="I971"/>
      <c r="J971"/>
      <c r="K971"/>
      <c r="L971"/>
      <c r="M971"/>
      <c r="N971"/>
      <c r="O971"/>
      <c r="P971"/>
      <c r="Q971"/>
      <c r="R971"/>
      <c r="S971"/>
      <c r="T971"/>
      <c r="U971"/>
      <c r="V971"/>
      <c r="W971"/>
      <c r="X971"/>
      <c r="Y971"/>
      <c r="Z971"/>
      <c r="AA971"/>
      <c r="AB971"/>
      <c r="AC971"/>
      <c r="AD971"/>
      <c r="AE971"/>
      <c r="AF971"/>
      <c r="AG971"/>
      <c r="AH971"/>
      <c r="AI971"/>
      <c r="AJ971"/>
      <c r="AK971"/>
      <c r="AL971"/>
      <c r="AM971"/>
      <c r="AN971"/>
      <c r="AO971"/>
      <c r="AP971"/>
      <c r="AQ971"/>
      <c r="AR971"/>
      <c r="AS971"/>
      <c r="AT971"/>
      <c r="AU971"/>
      <c r="AV971"/>
      <c r="AW971"/>
      <c r="AX971"/>
      <c r="AY971"/>
      <c r="AZ971"/>
      <c r="BA971"/>
      <c r="BB971"/>
      <c r="BC971"/>
      <c r="BD971"/>
      <c r="BE971"/>
      <c r="BF971"/>
      <c r="BG971"/>
      <c r="BH971"/>
      <c r="BI971"/>
      <c r="BJ971"/>
      <c r="BK971"/>
      <c r="BL971"/>
      <c r="BM971"/>
      <c r="BN971"/>
      <c r="BO971"/>
      <c r="BP971"/>
      <c r="BQ971"/>
      <c r="BR971"/>
      <c r="BS971"/>
      <c r="BT971"/>
      <c r="BU971"/>
      <c r="BV971"/>
    </row>
    <row r="972" spans="1:74">
      <c r="A972"/>
      <c r="B972"/>
      <c r="C972"/>
      <c r="D972"/>
      <c r="E972"/>
      <c r="F972"/>
      <c r="G972"/>
      <c r="H972"/>
      <c r="I972"/>
      <c r="J972"/>
      <c r="K972"/>
      <c r="L972"/>
      <c r="M972"/>
      <c r="N972"/>
      <c r="O972"/>
      <c r="P972"/>
      <c r="Q972"/>
      <c r="R972"/>
      <c r="S972"/>
      <c r="T972"/>
      <c r="U972"/>
      <c r="V972"/>
      <c r="W972"/>
      <c r="X972"/>
      <c r="Y972"/>
      <c r="Z972"/>
      <c r="AA972"/>
      <c r="AB972"/>
      <c r="AC972"/>
      <c r="AD972"/>
      <c r="AE972"/>
      <c r="AF972"/>
      <c r="AG972"/>
      <c r="AH972"/>
      <c r="AI972"/>
      <c r="AJ972"/>
      <c r="AK972"/>
      <c r="AL972"/>
      <c r="AM972"/>
      <c r="AN972"/>
      <c r="AO972"/>
      <c r="AP972"/>
      <c r="AQ972"/>
      <c r="AR972"/>
      <c r="AS972"/>
      <c r="AT972"/>
      <c r="AU972"/>
      <c r="AV972"/>
      <c r="AW972"/>
      <c r="AX972"/>
      <c r="AY972"/>
      <c r="AZ972"/>
      <c r="BA972"/>
      <c r="BB972"/>
      <c r="BC972"/>
      <c r="BD972"/>
      <c r="BE972"/>
      <c r="BF972"/>
      <c r="BG972"/>
      <c r="BH972"/>
      <c r="BI972"/>
      <c r="BJ972"/>
      <c r="BK972"/>
      <c r="BL972"/>
      <c r="BM972"/>
      <c r="BN972"/>
      <c r="BO972"/>
      <c r="BP972"/>
      <c r="BQ972"/>
      <c r="BR972"/>
      <c r="BS972"/>
      <c r="BT972"/>
      <c r="BU972"/>
      <c r="BV972"/>
    </row>
    <row r="973" spans="1:74">
      <c r="A973"/>
      <c r="B973"/>
      <c r="C973"/>
      <c r="D973"/>
      <c r="E973"/>
      <c r="F973"/>
      <c r="G973"/>
      <c r="H973"/>
      <c r="I973"/>
      <c r="J973"/>
      <c r="K973"/>
      <c r="L973"/>
      <c r="M973"/>
      <c r="N973"/>
      <c r="O973"/>
      <c r="P973"/>
      <c r="Q973"/>
      <c r="R973"/>
      <c r="S973"/>
      <c r="T973"/>
      <c r="U973"/>
      <c r="V973"/>
      <c r="W973"/>
      <c r="X973"/>
      <c r="Y973"/>
      <c r="Z973"/>
      <c r="AA973"/>
      <c r="AB973"/>
      <c r="AC973"/>
      <c r="AD973"/>
      <c r="AE973"/>
      <c r="AF973"/>
      <c r="AG973"/>
      <c r="AH973"/>
      <c r="AI973"/>
      <c r="AJ973"/>
      <c r="AK973"/>
      <c r="AL973"/>
      <c r="AM973"/>
      <c r="AN973"/>
      <c r="AO973"/>
      <c r="AP973"/>
      <c r="AQ973"/>
      <c r="AR973"/>
      <c r="AS973"/>
      <c r="AT973"/>
      <c r="AU973"/>
      <c r="AV973"/>
      <c r="AW973"/>
      <c r="AX973"/>
      <c r="AY973"/>
      <c r="AZ973"/>
      <c r="BA973"/>
      <c r="BB973"/>
      <c r="BC973"/>
      <c r="BD973"/>
      <c r="BE973"/>
      <c r="BF973"/>
      <c r="BG973"/>
      <c r="BH973"/>
      <c r="BI973"/>
      <c r="BJ973"/>
      <c r="BK973"/>
      <c r="BL973"/>
      <c r="BM973"/>
      <c r="BN973"/>
      <c r="BO973"/>
      <c r="BP973"/>
      <c r="BQ973"/>
      <c r="BR973"/>
      <c r="BS973"/>
      <c r="BT973"/>
      <c r="BU973"/>
      <c r="BV973"/>
    </row>
    <row r="974" spans="1:74">
      <c r="A974"/>
      <c r="B974"/>
      <c r="C974"/>
      <c r="D974"/>
      <c r="E974"/>
      <c r="F974"/>
      <c r="G974"/>
      <c r="H974"/>
      <c r="I974"/>
      <c r="J974"/>
      <c r="K974"/>
      <c r="L974"/>
      <c r="M974"/>
      <c r="N974"/>
      <c r="O974"/>
      <c r="P974"/>
      <c r="Q974"/>
      <c r="R974"/>
      <c r="S974"/>
      <c r="T974"/>
      <c r="U974"/>
      <c r="V974"/>
      <c r="W974"/>
      <c r="X974"/>
      <c r="Y974"/>
      <c r="Z974"/>
      <c r="AA974"/>
      <c r="AB974"/>
      <c r="AC974"/>
      <c r="AD974"/>
      <c r="AE974"/>
      <c r="AF974"/>
      <c r="AG974"/>
      <c r="AH974"/>
      <c r="AI974"/>
      <c r="AJ974"/>
      <c r="AK974"/>
      <c r="AL974"/>
      <c r="AM974"/>
      <c r="AN974"/>
      <c r="AO974"/>
      <c r="AP974"/>
      <c r="AQ974"/>
      <c r="AR974"/>
      <c r="AS974"/>
      <c r="AT974"/>
      <c r="AU974"/>
      <c r="AV974"/>
      <c r="AW974"/>
      <c r="AX974"/>
      <c r="AY974"/>
      <c r="AZ974"/>
      <c r="BA974"/>
      <c r="BB974"/>
      <c r="BC974"/>
      <c r="BD974"/>
      <c r="BE974"/>
      <c r="BF974"/>
      <c r="BG974"/>
      <c r="BH974"/>
      <c r="BI974"/>
      <c r="BJ974"/>
      <c r="BK974"/>
      <c r="BL974"/>
      <c r="BM974"/>
      <c r="BN974"/>
      <c r="BO974"/>
      <c r="BP974"/>
      <c r="BQ974"/>
      <c r="BR974"/>
      <c r="BS974"/>
      <c r="BT974"/>
      <c r="BU974"/>
      <c r="BV974"/>
    </row>
    <row r="975" spans="1:74">
      <c r="A975"/>
      <c r="B975"/>
      <c r="C975"/>
      <c r="D975"/>
      <c r="E975"/>
      <c r="F975"/>
      <c r="G975"/>
      <c r="H975"/>
      <c r="I975"/>
      <c r="J975"/>
      <c r="K975"/>
      <c r="L975"/>
      <c r="M975"/>
      <c r="N975"/>
      <c r="O975"/>
      <c r="P975"/>
      <c r="Q975"/>
      <c r="R975"/>
      <c r="S975"/>
      <c r="T975"/>
      <c r="U975"/>
      <c r="V975"/>
      <c r="W975"/>
      <c r="X975"/>
      <c r="Y975"/>
      <c r="Z975"/>
      <c r="AA975"/>
      <c r="AB975"/>
      <c r="AC975"/>
      <c r="AD975"/>
      <c r="AE975"/>
      <c r="AF975"/>
      <c r="AG975"/>
      <c r="AH975"/>
      <c r="AI975"/>
      <c r="AJ975"/>
      <c r="AK975"/>
      <c r="AL975"/>
      <c r="AM975"/>
      <c r="AN975"/>
      <c r="AO975"/>
      <c r="AP975"/>
      <c r="AQ975"/>
      <c r="AR975"/>
      <c r="AS975"/>
      <c r="AT975"/>
      <c r="AU975"/>
      <c r="AV975"/>
      <c r="AW975"/>
      <c r="AX975"/>
      <c r="AY975"/>
      <c r="AZ975"/>
      <c r="BA975"/>
      <c r="BB975"/>
      <c r="BC975"/>
      <c r="BD975"/>
      <c r="BE975"/>
      <c r="BF975"/>
      <c r="BG975"/>
      <c r="BH975"/>
      <c r="BI975"/>
      <c r="BJ975"/>
      <c r="BK975"/>
      <c r="BL975"/>
      <c r="BM975"/>
      <c r="BN975"/>
      <c r="BO975"/>
      <c r="BP975"/>
      <c r="BQ975"/>
      <c r="BR975"/>
      <c r="BS975"/>
      <c r="BT975"/>
      <c r="BU975"/>
      <c r="BV975"/>
    </row>
    <row r="976" spans="1:74">
      <c r="A976"/>
      <c r="B976"/>
      <c r="C976"/>
      <c r="D976"/>
      <c r="E976"/>
      <c r="F976"/>
      <c r="G976"/>
      <c r="H976"/>
      <c r="I976"/>
      <c r="J976"/>
      <c r="K976"/>
      <c r="L976"/>
      <c r="M976"/>
      <c r="N976"/>
      <c r="O976"/>
      <c r="P976"/>
      <c r="Q976"/>
      <c r="R976"/>
      <c r="S976"/>
      <c r="T976"/>
      <c r="U976"/>
      <c r="V976"/>
      <c r="W976"/>
      <c r="X976"/>
      <c r="Y976"/>
      <c r="Z976"/>
      <c r="AA976"/>
      <c r="AB976"/>
      <c r="AC976"/>
      <c r="AD976"/>
      <c r="AE976"/>
      <c r="AF976"/>
      <c r="AG976"/>
      <c r="AH976"/>
      <c r="AI976"/>
      <c r="AJ976"/>
      <c r="AK976"/>
      <c r="AL976"/>
      <c r="AM976"/>
      <c r="AN976"/>
      <c r="AO976"/>
      <c r="AP976"/>
      <c r="AQ976"/>
      <c r="AR976"/>
      <c r="AS976"/>
      <c r="AT976"/>
      <c r="AU976"/>
      <c r="AV976"/>
      <c r="AW976"/>
      <c r="AX976"/>
      <c r="AY976"/>
      <c r="AZ976"/>
      <c r="BA976"/>
      <c r="BB976"/>
      <c r="BC976"/>
      <c r="BD976"/>
      <c r="BE976"/>
      <c r="BF976"/>
      <c r="BG976"/>
      <c r="BH976"/>
      <c r="BI976"/>
      <c r="BJ976"/>
      <c r="BK976"/>
      <c r="BL976"/>
      <c r="BM976"/>
      <c r="BN976"/>
      <c r="BO976"/>
      <c r="BP976"/>
      <c r="BQ976"/>
      <c r="BR976"/>
      <c r="BS976"/>
      <c r="BT976"/>
      <c r="BU976"/>
      <c r="BV976"/>
    </row>
    <row r="977" spans="1:74">
      <c r="A977"/>
      <c r="B977"/>
      <c r="C977"/>
      <c r="D977"/>
      <c r="E977"/>
      <c r="F977"/>
      <c r="G977"/>
      <c r="H977"/>
      <c r="I977"/>
      <c r="J977"/>
      <c r="K977"/>
      <c r="L977"/>
      <c r="M977"/>
      <c r="N977"/>
      <c r="O977"/>
      <c r="P977"/>
      <c r="Q977"/>
      <c r="R977"/>
      <c r="S977"/>
      <c r="T977"/>
      <c r="U977"/>
      <c r="V977"/>
      <c r="W977"/>
      <c r="X977"/>
      <c r="Y977"/>
      <c r="Z977"/>
      <c r="AA977"/>
      <c r="AB977"/>
      <c r="AC977"/>
      <c r="AD977"/>
      <c r="AE977"/>
      <c r="AF977"/>
      <c r="AG977"/>
      <c r="AH977"/>
      <c r="AI977"/>
      <c r="AJ977"/>
      <c r="AK977"/>
      <c r="AL977"/>
      <c r="AM977"/>
      <c r="AN977"/>
      <c r="AO977"/>
      <c r="AP977"/>
      <c r="AQ977"/>
      <c r="AR977"/>
      <c r="AS977"/>
      <c r="AT977"/>
      <c r="AU977"/>
      <c r="AV977"/>
      <c r="AW977"/>
      <c r="AX977"/>
      <c r="AY977"/>
      <c r="AZ977"/>
      <c r="BA977"/>
      <c r="BB977"/>
      <c r="BC977"/>
      <c r="BD977"/>
      <c r="BE977"/>
      <c r="BF977"/>
      <c r="BG977"/>
      <c r="BH977"/>
      <c r="BI977"/>
      <c r="BJ977"/>
      <c r="BK977"/>
      <c r="BL977"/>
      <c r="BM977"/>
      <c r="BN977"/>
      <c r="BO977"/>
      <c r="BP977"/>
      <c r="BQ977"/>
      <c r="BR977"/>
      <c r="BS977"/>
      <c r="BT977"/>
      <c r="BU977"/>
      <c r="BV977"/>
    </row>
    <row r="978" spans="1:74">
      <c r="A978"/>
      <c r="B978"/>
      <c r="C978"/>
      <c r="D978"/>
      <c r="E978"/>
      <c r="F978"/>
      <c r="G978"/>
      <c r="H978"/>
      <c r="I978"/>
      <c r="J978"/>
      <c r="K978"/>
      <c r="L978"/>
      <c r="M978"/>
      <c r="N978"/>
      <c r="O978"/>
      <c r="P978"/>
      <c r="Q978"/>
      <c r="R978"/>
      <c r="S978"/>
      <c r="T978"/>
      <c r="U978"/>
      <c r="V978"/>
      <c r="W978"/>
      <c r="X978"/>
      <c r="Y978"/>
      <c r="Z978"/>
      <c r="AA978"/>
      <c r="AB978"/>
      <c r="AC978"/>
      <c r="AD978"/>
      <c r="AE978"/>
      <c r="AF978"/>
      <c r="AG978"/>
      <c r="AH978"/>
      <c r="AI978"/>
      <c r="AJ978"/>
      <c r="AK978"/>
      <c r="AL978"/>
      <c r="AM978"/>
      <c r="AN978"/>
      <c r="AO978"/>
      <c r="AP978"/>
      <c r="AQ978"/>
      <c r="AR978"/>
      <c r="AS978"/>
      <c r="AT978"/>
      <c r="AU978"/>
      <c r="AV978"/>
      <c r="AW978"/>
      <c r="AX978"/>
      <c r="AY978"/>
      <c r="AZ978"/>
      <c r="BA978"/>
      <c r="BB978"/>
      <c r="BC978"/>
      <c r="BD978"/>
      <c r="BE978"/>
      <c r="BF978"/>
      <c r="BG978"/>
      <c r="BH978"/>
      <c r="BI978"/>
      <c r="BJ978"/>
      <c r="BK978"/>
      <c r="BL978"/>
      <c r="BM978"/>
      <c r="BN978"/>
      <c r="BO978"/>
      <c r="BP978"/>
      <c r="BQ978"/>
      <c r="BR978"/>
      <c r="BS978"/>
      <c r="BT978"/>
      <c r="BU978"/>
      <c r="BV978"/>
    </row>
    <row r="979" spans="1:74">
      <c r="A979"/>
      <c r="B979"/>
      <c r="C979"/>
      <c r="D979"/>
      <c r="E979"/>
      <c r="F979"/>
      <c r="G979"/>
      <c r="H979"/>
      <c r="I979"/>
      <c r="J979"/>
      <c r="K979"/>
      <c r="L979"/>
      <c r="M979"/>
      <c r="N979"/>
      <c r="O979"/>
      <c r="P979"/>
      <c r="Q979"/>
      <c r="R979"/>
      <c r="S979"/>
      <c r="T979"/>
      <c r="U979"/>
      <c r="V979"/>
      <c r="W979"/>
      <c r="X979"/>
      <c r="Y979"/>
      <c r="Z979"/>
      <c r="AA979"/>
      <c r="AB979"/>
      <c r="AC979"/>
      <c r="AD979"/>
      <c r="AE979"/>
      <c r="AF979"/>
      <c r="AG979"/>
      <c r="AH979"/>
      <c r="AI979"/>
      <c r="AJ979"/>
      <c r="AK979"/>
      <c r="AL979"/>
      <c r="AM979"/>
      <c r="AN979"/>
      <c r="AO979"/>
      <c r="AP979"/>
      <c r="AQ979"/>
      <c r="AR979"/>
      <c r="AS979"/>
      <c r="AT979"/>
      <c r="AU979"/>
      <c r="AV979"/>
      <c r="AW979"/>
      <c r="AX979"/>
      <c r="AY979"/>
      <c r="AZ979"/>
      <c r="BA979"/>
      <c r="BB979"/>
      <c r="BC979"/>
      <c r="BD979"/>
      <c r="BE979"/>
      <c r="BF979"/>
      <c r="BG979"/>
      <c r="BH979"/>
      <c r="BI979"/>
      <c r="BJ979"/>
      <c r="BK979"/>
      <c r="BL979"/>
      <c r="BM979"/>
      <c r="BN979"/>
      <c r="BO979"/>
      <c r="BP979"/>
      <c r="BQ979"/>
      <c r="BR979"/>
      <c r="BS979"/>
      <c r="BT979"/>
      <c r="BU979"/>
      <c r="BV979"/>
    </row>
    <row r="980" spans="1:74">
      <c r="A980"/>
      <c r="B980"/>
      <c r="C980"/>
      <c r="D980"/>
      <c r="E980"/>
      <c r="F980"/>
      <c r="G980"/>
      <c r="H980"/>
      <c r="I980"/>
      <c r="J980"/>
      <c r="K980"/>
      <c r="L980"/>
      <c r="M980"/>
      <c r="N980"/>
      <c r="O980"/>
      <c r="P980"/>
      <c r="Q980"/>
      <c r="R980"/>
      <c r="S980"/>
      <c r="T980"/>
      <c r="U980"/>
      <c r="V980"/>
      <c r="W980"/>
      <c r="X980"/>
      <c r="Y980"/>
      <c r="Z980"/>
      <c r="AA980"/>
      <c r="AB980"/>
      <c r="AC980"/>
      <c r="AD980"/>
      <c r="AE980"/>
      <c r="AF980"/>
      <c r="AG980"/>
      <c r="AH980"/>
      <c r="AI980"/>
      <c r="AJ980"/>
      <c r="AK980"/>
      <c r="AL980"/>
      <c r="AM980"/>
      <c r="AN980"/>
      <c r="AO980"/>
      <c r="AP980"/>
      <c r="AQ980"/>
      <c r="AR980"/>
      <c r="AS980"/>
      <c r="AT980"/>
      <c r="AU980"/>
      <c r="AV980"/>
      <c r="AW980"/>
      <c r="AX980"/>
      <c r="AY980"/>
      <c r="AZ980"/>
      <c r="BA980"/>
      <c r="BB980"/>
      <c r="BC980"/>
      <c r="BD980"/>
      <c r="BE980"/>
      <c r="BF980"/>
      <c r="BG980"/>
      <c r="BH980"/>
      <c r="BI980"/>
      <c r="BJ980"/>
      <c r="BK980"/>
      <c r="BL980"/>
      <c r="BM980"/>
      <c r="BN980"/>
      <c r="BO980"/>
      <c r="BP980"/>
      <c r="BQ980"/>
      <c r="BR980"/>
      <c r="BS980"/>
      <c r="BT980"/>
      <c r="BU980"/>
      <c r="BV980"/>
    </row>
    <row r="981" spans="1:74">
      <c r="A981"/>
      <c r="B981"/>
      <c r="C981"/>
      <c r="D981"/>
      <c r="E981"/>
      <c r="F981"/>
      <c r="G981"/>
      <c r="H981"/>
      <c r="I981"/>
      <c r="J981"/>
      <c r="K981"/>
      <c r="L981"/>
      <c r="M981"/>
      <c r="N981"/>
      <c r="O981"/>
      <c r="P981"/>
      <c r="Q981"/>
      <c r="R981"/>
      <c r="S981"/>
      <c r="T981"/>
      <c r="U981"/>
      <c r="V981"/>
      <c r="W981"/>
      <c r="X981"/>
      <c r="Y981"/>
      <c r="Z981"/>
      <c r="AA981"/>
      <c r="AB981"/>
      <c r="AC981"/>
      <c r="AD981"/>
      <c r="AE981"/>
      <c r="AF981"/>
      <c r="AG981"/>
      <c r="AH981"/>
      <c r="AI981"/>
      <c r="AJ981"/>
      <c r="AK981"/>
      <c r="AL981"/>
      <c r="AM981"/>
      <c r="AN981"/>
      <c r="AO981"/>
      <c r="AP981"/>
      <c r="AQ981"/>
      <c r="AR981"/>
      <c r="AS981"/>
      <c r="AT981"/>
      <c r="AU981"/>
      <c r="AV981"/>
      <c r="AW981"/>
      <c r="AX981"/>
      <c r="AY981"/>
      <c r="AZ981"/>
      <c r="BA981"/>
      <c r="BB981"/>
      <c r="BC981"/>
      <c r="BD981"/>
      <c r="BE981"/>
      <c r="BF981"/>
      <c r="BG981"/>
      <c r="BH981"/>
      <c r="BI981"/>
      <c r="BJ981"/>
      <c r="BK981"/>
      <c r="BL981"/>
      <c r="BM981"/>
      <c r="BN981"/>
      <c r="BO981"/>
      <c r="BP981"/>
      <c r="BQ981"/>
      <c r="BR981"/>
      <c r="BS981"/>
      <c r="BT981"/>
      <c r="BU981"/>
      <c r="BV981"/>
    </row>
    <row r="982" spans="1:74">
      <c r="A982"/>
      <c r="B982"/>
      <c r="C982"/>
      <c r="D982"/>
      <c r="E982"/>
      <c r="F982"/>
      <c r="G982"/>
      <c r="H982"/>
      <c r="I982"/>
      <c r="J982"/>
      <c r="K982"/>
      <c r="L982"/>
      <c r="M982"/>
      <c r="N982"/>
      <c r="O982"/>
      <c r="P982"/>
      <c r="Q982"/>
      <c r="R982"/>
      <c r="S982"/>
      <c r="T982"/>
      <c r="U982"/>
      <c r="V982"/>
      <c r="W982"/>
      <c r="X982"/>
      <c r="Y982"/>
      <c r="Z982"/>
      <c r="AA982"/>
      <c r="AB982"/>
      <c r="AC982"/>
      <c r="AD982"/>
      <c r="AE982"/>
      <c r="AF982"/>
      <c r="AG982"/>
      <c r="AH982"/>
      <c r="AI982"/>
      <c r="AJ982"/>
      <c r="AK982"/>
      <c r="AL982"/>
      <c r="AM982"/>
      <c r="AN982"/>
      <c r="AO982"/>
      <c r="AP982"/>
      <c r="AQ982"/>
      <c r="AR982"/>
      <c r="AS982"/>
      <c r="AT982"/>
      <c r="AU982"/>
      <c r="AV982"/>
      <c r="AW982"/>
      <c r="AX982"/>
      <c r="AY982"/>
      <c r="AZ982"/>
      <c r="BA982"/>
      <c r="BB982"/>
      <c r="BC982"/>
      <c r="BD982"/>
      <c r="BE982"/>
      <c r="BF982"/>
      <c r="BG982"/>
      <c r="BH982"/>
      <c r="BI982"/>
      <c r="BJ982"/>
      <c r="BK982"/>
      <c r="BL982"/>
      <c r="BM982"/>
      <c r="BN982"/>
      <c r="BO982"/>
      <c r="BP982"/>
      <c r="BQ982"/>
      <c r="BR982"/>
      <c r="BS982"/>
      <c r="BT982"/>
      <c r="BU982"/>
      <c r="BV982"/>
    </row>
    <row r="983" spans="1:74">
      <c r="A983"/>
      <c r="B983"/>
      <c r="C983"/>
      <c r="D983"/>
      <c r="E983"/>
      <c r="F983"/>
      <c r="G983"/>
      <c r="H983"/>
      <c r="I983"/>
      <c r="J983"/>
      <c r="K983"/>
      <c r="L983"/>
      <c r="M983"/>
      <c r="N983"/>
      <c r="O983"/>
      <c r="P983"/>
      <c r="Q983"/>
      <c r="R983"/>
      <c r="S983"/>
      <c r="T983"/>
      <c r="U983"/>
      <c r="V983"/>
      <c r="W983"/>
      <c r="X983"/>
      <c r="Y983"/>
      <c r="Z983"/>
      <c r="AA983"/>
      <c r="AB983"/>
      <c r="AC983"/>
      <c r="AD983"/>
      <c r="AE983"/>
      <c r="AF983"/>
      <c r="AG983"/>
      <c r="AH983"/>
      <c r="AI983"/>
      <c r="AJ983"/>
      <c r="AK983"/>
      <c r="AL983"/>
      <c r="AM983"/>
      <c r="AN983"/>
      <c r="AO983"/>
      <c r="AP983"/>
      <c r="AQ983"/>
      <c r="AR983"/>
      <c r="AS983"/>
      <c r="AT983"/>
      <c r="AU983"/>
      <c r="AV983"/>
      <c r="AW983"/>
      <c r="AX983"/>
      <c r="AY983"/>
      <c r="AZ983"/>
      <c r="BA983"/>
      <c r="BB983"/>
      <c r="BC983"/>
      <c r="BD983"/>
      <c r="BE983"/>
      <c r="BF983"/>
      <c r="BG983"/>
      <c r="BH983"/>
      <c r="BI983"/>
      <c r="BJ983"/>
      <c r="BK983"/>
      <c r="BL983"/>
      <c r="BM983"/>
      <c r="BN983"/>
      <c r="BO983"/>
      <c r="BP983"/>
      <c r="BQ983"/>
      <c r="BR983"/>
      <c r="BS983"/>
      <c r="BT983"/>
      <c r="BU983"/>
      <c r="BV983"/>
    </row>
    <row r="984" spans="1:74">
      <c r="A984"/>
      <c r="B984"/>
      <c r="C984"/>
      <c r="D984"/>
      <c r="E984"/>
      <c r="F984"/>
      <c r="G984"/>
      <c r="H984"/>
      <c r="I984"/>
      <c r="J984"/>
      <c r="K984"/>
      <c r="L984"/>
      <c r="M984"/>
      <c r="N984"/>
      <c r="O984"/>
      <c r="P984"/>
      <c r="Q984"/>
      <c r="R984"/>
      <c r="S984"/>
      <c r="T984"/>
      <c r="U984"/>
      <c r="V984"/>
      <c r="W984"/>
      <c r="X984"/>
      <c r="Y984"/>
      <c r="Z984"/>
      <c r="AA984"/>
      <c r="AB984"/>
      <c r="AC984"/>
      <c r="AD984"/>
      <c r="AE984"/>
      <c r="AF984"/>
      <c r="AG984"/>
      <c r="AH984"/>
      <c r="AI984"/>
      <c r="AJ984"/>
      <c r="AK984"/>
      <c r="AL984"/>
      <c r="AM984"/>
      <c r="AN984"/>
      <c r="AO984"/>
      <c r="AP984"/>
      <c r="AQ984"/>
      <c r="AR984"/>
      <c r="AS984"/>
      <c r="AT984"/>
      <c r="AU984"/>
      <c r="AV984"/>
      <c r="AW984"/>
      <c r="AX984"/>
      <c r="AY984"/>
      <c r="AZ984"/>
      <c r="BA984"/>
      <c r="BB984"/>
      <c r="BC984"/>
      <c r="BD984"/>
      <c r="BE984"/>
      <c r="BF984"/>
      <c r="BG984"/>
      <c r="BH984"/>
      <c r="BI984"/>
      <c r="BJ984"/>
      <c r="BK984"/>
      <c r="BL984"/>
      <c r="BM984"/>
      <c r="BN984"/>
      <c r="BO984"/>
      <c r="BP984"/>
      <c r="BQ984"/>
      <c r="BR984"/>
      <c r="BS984"/>
      <c r="BT984"/>
      <c r="BU984"/>
      <c r="BV984"/>
    </row>
    <row r="985" spans="1:74">
      <c r="A985"/>
      <c r="B985"/>
      <c r="C985"/>
      <c r="D985"/>
      <c r="E985"/>
      <c r="F985"/>
      <c r="G985"/>
      <c r="H985"/>
      <c r="I985"/>
      <c r="J985"/>
      <c r="K985"/>
      <c r="L985"/>
      <c r="M985"/>
      <c r="N985"/>
      <c r="O985"/>
      <c r="P985"/>
      <c r="Q985"/>
      <c r="R985"/>
      <c r="S985"/>
      <c r="T985"/>
      <c r="U985"/>
      <c r="V985"/>
      <c r="W985"/>
      <c r="X985"/>
      <c r="Y985"/>
      <c r="Z985"/>
      <c r="AA985"/>
      <c r="AB985"/>
      <c r="AC985"/>
      <c r="AD985"/>
      <c r="AE985"/>
      <c r="AF985"/>
      <c r="AG985"/>
      <c r="AH985"/>
      <c r="AI985"/>
      <c r="AJ985"/>
      <c r="AK985"/>
      <c r="AL985"/>
      <c r="AM985"/>
      <c r="AN985"/>
      <c r="AO985"/>
      <c r="AP985"/>
      <c r="AQ985"/>
      <c r="AR985"/>
      <c r="AS985"/>
      <c r="AT985"/>
      <c r="AU985"/>
      <c r="AV985"/>
      <c r="AW985"/>
      <c r="AX985"/>
      <c r="AY985"/>
      <c r="AZ985"/>
      <c r="BA985"/>
      <c r="BB985"/>
      <c r="BC985"/>
      <c r="BD985"/>
      <c r="BE985"/>
      <c r="BF985"/>
      <c r="BG985"/>
      <c r="BH985"/>
      <c r="BI985"/>
      <c r="BJ985"/>
      <c r="BK985"/>
      <c r="BL985"/>
      <c r="BM985"/>
      <c r="BN985"/>
      <c r="BO985"/>
      <c r="BP985"/>
      <c r="BQ985"/>
      <c r="BR985"/>
      <c r="BS985"/>
      <c r="BT985"/>
      <c r="BU985"/>
      <c r="BV985"/>
    </row>
    <row r="986" spans="1:74">
      <c r="A986"/>
      <c r="B986"/>
      <c r="C986"/>
      <c r="D986"/>
      <c r="E986"/>
      <c r="F986"/>
      <c r="G986"/>
      <c r="H986"/>
      <c r="I986"/>
      <c r="J986"/>
      <c r="K986"/>
      <c r="L986"/>
      <c r="M986"/>
      <c r="N986"/>
      <c r="O986"/>
      <c r="P986"/>
      <c r="Q986"/>
      <c r="R986"/>
      <c r="S986"/>
      <c r="T986"/>
      <c r="U986"/>
      <c r="V986"/>
      <c r="W986"/>
      <c r="X986"/>
      <c r="Y986"/>
      <c r="Z986"/>
      <c r="AA986"/>
      <c r="AB986"/>
      <c r="AC986"/>
      <c r="AD986"/>
      <c r="AE986"/>
      <c r="AF986"/>
      <c r="AG986"/>
      <c r="AH986"/>
      <c r="AI986"/>
      <c r="AJ986"/>
      <c r="AK986"/>
      <c r="AL986"/>
      <c r="AM986"/>
      <c r="AN986"/>
      <c r="AO986"/>
      <c r="AP986"/>
      <c r="AQ986"/>
      <c r="AR986"/>
      <c r="AS986"/>
      <c r="AT986"/>
      <c r="AU986"/>
      <c r="AV986"/>
      <c r="AW986"/>
      <c r="AX986"/>
      <c r="AY986"/>
      <c r="AZ986"/>
      <c r="BA986"/>
      <c r="BB986"/>
      <c r="BC986"/>
      <c r="BD986"/>
      <c r="BE986"/>
      <c r="BF986"/>
      <c r="BG986"/>
      <c r="BH986"/>
      <c r="BI986"/>
      <c r="BJ986"/>
      <c r="BK986"/>
      <c r="BL986"/>
      <c r="BM986"/>
      <c r="BN986"/>
      <c r="BO986"/>
      <c r="BP986"/>
      <c r="BQ986"/>
      <c r="BR986"/>
      <c r="BS986"/>
      <c r="BT986"/>
      <c r="BU986"/>
      <c r="BV986"/>
    </row>
    <row r="987" spans="1:74">
      <c r="A987"/>
      <c r="B987"/>
      <c r="C987"/>
      <c r="D987"/>
      <c r="E987"/>
      <c r="F987"/>
      <c r="G987"/>
      <c r="H987"/>
      <c r="I987"/>
      <c r="J987"/>
      <c r="K987"/>
      <c r="L987"/>
      <c r="M987"/>
      <c r="N987"/>
      <c r="O987"/>
      <c r="P987"/>
      <c r="Q987"/>
      <c r="R987"/>
      <c r="S987"/>
      <c r="T987"/>
      <c r="U987"/>
      <c r="V987"/>
      <c r="W987"/>
      <c r="X987"/>
      <c r="Y987"/>
      <c r="Z987"/>
      <c r="AA987"/>
      <c r="AB987"/>
      <c r="AC987"/>
      <c r="AD987"/>
      <c r="AE987"/>
      <c r="AF987"/>
      <c r="AG987"/>
      <c r="AH987"/>
      <c r="AI987"/>
      <c r="AJ987"/>
      <c r="AK987"/>
      <c r="AL987"/>
      <c r="AM987"/>
      <c r="AN987"/>
      <c r="AO987"/>
      <c r="AP987"/>
      <c r="AQ987"/>
      <c r="AR987"/>
      <c r="AS987"/>
      <c r="AT987"/>
      <c r="AU987"/>
      <c r="AV987"/>
      <c r="AW987"/>
      <c r="AX987"/>
      <c r="AY987"/>
      <c r="AZ987"/>
      <c r="BA987"/>
      <c r="BB987"/>
      <c r="BC987"/>
      <c r="BD987"/>
      <c r="BE987"/>
      <c r="BF987"/>
      <c r="BG987"/>
      <c r="BH987"/>
      <c r="BI987"/>
      <c r="BJ987"/>
      <c r="BK987"/>
      <c r="BL987"/>
      <c r="BM987"/>
      <c r="BN987"/>
      <c r="BO987"/>
      <c r="BP987"/>
      <c r="BQ987"/>
      <c r="BR987"/>
      <c r="BS987"/>
      <c r="BT987"/>
      <c r="BU987"/>
      <c r="BV987"/>
    </row>
    <row r="988" spans="1:74">
      <c r="A988"/>
      <c r="B988"/>
      <c r="C988"/>
      <c r="D988"/>
      <c r="E988"/>
      <c r="F988"/>
      <c r="G988"/>
      <c r="H988"/>
      <c r="I988"/>
      <c r="J988"/>
      <c r="K988"/>
      <c r="L988"/>
      <c r="M988"/>
      <c r="N988"/>
      <c r="O988"/>
      <c r="P988"/>
      <c r="Q988"/>
      <c r="R988"/>
      <c r="S988"/>
      <c r="T988"/>
      <c r="U988"/>
      <c r="V988"/>
      <c r="W988"/>
      <c r="X988"/>
      <c r="Y988"/>
      <c r="Z988"/>
      <c r="AA988"/>
      <c r="AB988"/>
      <c r="AC988"/>
      <c r="AD988"/>
      <c r="AE988"/>
      <c r="AF988"/>
      <c r="AG988"/>
      <c r="AH988"/>
      <c r="AI988"/>
      <c r="AJ988"/>
      <c r="AK988"/>
      <c r="AL988"/>
      <c r="AM988"/>
      <c r="AN988"/>
      <c r="AO988"/>
      <c r="AP988"/>
      <c r="AQ988"/>
      <c r="AR988"/>
      <c r="AS988"/>
      <c r="AT988"/>
      <c r="AU988"/>
      <c r="AV988"/>
      <c r="AW988"/>
      <c r="AX988"/>
      <c r="AY988"/>
      <c r="AZ988"/>
      <c r="BA988"/>
      <c r="BB988"/>
      <c r="BC988"/>
      <c r="BD988"/>
      <c r="BE988"/>
      <c r="BF988"/>
      <c r="BG988"/>
      <c r="BH988"/>
      <c r="BI988"/>
      <c r="BJ988"/>
      <c r="BK988"/>
      <c r="BL988"/>
      <c r="BM988"/>
      <c r="BN988"/>
      <c r="BO988"/>
      <c r="BP988"/>
      <c r="BQ988"/>
      <c r="BR988"/>
      <c r="BS988"/>
      <c r="BT988"/>
      <c r="BU988"/>
      <c r="BV988"/>
    </row>
    <row r="989" spans="1:74">
      <c r="A989"/>
      <c r="B989"/>
      <c r="C989"/>
      <c r="D989"/>
      <c r="E989"/>
      <c r="F989"/>
      <c r="G989"/>
      <c r="H989"/>
      <c r="I989"/>
      <c r="J989"/>
      <c r="K989"/>
      <c r="L989"/>
      <c r="M989"/>
      <c r="N989"/>
      <c r="O989"/>
      <c r="P989"/>
      <c r="Q989"/>
      <c r="R989"/>
      <c r="S989"/>
      <c r="T989"/>
      <c r="U989"/>
      <c r="V989"/>
      <c r="W989"/>
      <c r="X989"/>
      <c r="Y989"/>
      <c r="Z989"/>
      <c r="AA989"/>
      <c r="AB989"/>
      <c r="AC989"/>
      <c r="AD989"/>
      <c r="AE989"/>
      <c r="AF989"/>
      <c r="AG989"/>
      <c r="AH989"/>
      <c r="AI989"/>
      <c r="AJ989"/>
      <c r="AK989"/>
      <c r="AL989"/>
      <c r="AM989"/>
      <c r="AN989"/>
      <c r="AO989"/>
      <c r="AP989"/>
      <c r="AQ989"/>
      <c r="AR989"/>
      <c r="AS989"/>
      <c r="AT989"/>
      <c r="AU989"/>
      <c r="AV989"/>
      <c r="AW989"/>
      <c r="AX989"/>
      <c r="AY989"/>
      <c r="AZ989"/>
      <c r="BA989"/>
      <c r="BB989"/>
      <c r="BC989"/>
      <c r="BD989"/>
      <c r="BE989"/>
      <c r="BF989"/>
      <c r="BG989"/>
      <c r="BH989"/>
      <c r="BI989"/>
      <c r="BJ989"/>
      <c r="BK989"/>
      <c r="BL989"/>
      <c r="BM989"/>
      <c r="BN989"/>
      <c r="BO989"/>
      <c r="BP989"/>
      <c r="BQ989"/>
      <c r="BR989"/>
      <c r="BS989"/>
      <c r="BT989"/>
      <c r="BU989"/>
      <c r="BV989"/>
    </row>
    <row r="990" spans="1:74">
      <c r="A990"/>
      <c r="B990"/>
      <c r="C990"/>
      <c r="D990"/>
      <c r="E990"/>
      <c r="F990"/>
      <c r="G990"/>
      <c r="H990"/>
      <c r="I990"/>
      <c r="J990"/>
      <c r="K990"/>
      <c r="L990"/>
      <c r="M990"/>
      <c r="N990"/>
      <c r="O990"/>
      <c r="P990"/>
      <c r="Q990"/>
      <c r="R990"/>
      <c r="S990"/>
      <c r="T990"/>
      <c r="U990"/>
      <c r="V990"/>
      <c r="W990"/>
      <c r="X990"/>
      <c r="Y990"/>
      <c r="Z990"/>
      <c r="AA990"/>
      <c r="AB990"/>
      <c r="AC990"/>
      <c r="AD990"/>
      <c r="AE990"/>
      <c r="AF990"/>
      <c r="AG990"/>
      <c r="AH990"/>
      <c r="AI990"/>
      <c r="AJ990"/>
      <c r="AK990"/>
      <c r="AL990"/>
      <c r="AM990"/>
      <c r="AN990"/>
      <c r="AO990"/>
      <c r="AP990"/>
      <c r="AQ990"/>
      <c r="AR990"/>
      <c r="AS990"/>
      <c r="AT990"/>
      <c r="AU990"/>
      <c r="AV990"/>
      <c r="AW990"/>
      <c r="AX990"/>
      <c r="AY990"/>
      <c r="AZ990"/>
      <c r="BA990"/>
      <c r="BB990"/>
      <c r="BC990"/>
      <c r="BD990"/>
      <c r="BE990"/>
      <c r="BF990"/>
      <c r="BG990"/>
      <c r="BH990"/>
      <c r="BI990"/>
      <c r="BJ990"/>
      <c r="BK990"/>
      <c r="BL990"/>
      <c r="BM990"/>
      <c r="BN990"/>
      <c r="BO990"/>
      <c r="BP990"/>
      <c r="BQ990"/>
      <c r="BR990"/>
      <c r="BS990"/>
      <c r="BT990"/>
      <c r="BU990"/>
      <c r="BV990"/>
    </row>
    <row r="991" spans="1:74">
      <c r="A991"/>
      <c r="B991"/>
      <c r="C991"/>
      <c r="D991"/>
      <c r="E991"/>
      <c r="F991"/>
      <c r="G991"/>
      <c r="H991"/>
      <c r="I991"/>
      <c r="J991"/>
      <c r="K991"/>
      <c r="L991"/>
      <c r="M991"/>
      <c r="N991"/>
      <c r="O991"/>
      <c r="P991"/>
      <c r="Q991"/>
      <c r="R991"/>
      <c r="S991"/>
      <c r="T991"/>
      <c r="U991"/>
      <c r="V991"/>
      <c r="W991"/>
      <c r="X991"/>
      <c r="Y991"/>
      <c r="Z991"/>
      <c r="AA991"/>
      <c r="AB991"/>
      <c r="AC991"/>
      <c r="AD991"/>
      <c r="AE991"/>
      <c r="AF991"/>
      <c r="AG991"/>
      <c r="AH991"/>
      <c r="AI991"/>
      <c r="AJ991"/>
      <c r="AK991"/>
      <c r="AL991"/>
      <c r="AM991"/>
      <c r="AN991"/>
      <c r="AO991"/>
      <c r="AP991"/>
      <c r="AQ991"/>
      <c r="AR991"/>
      <c r="AS991"/>
      <c r="AT991"/>
      <c r="AU991"/>
      <c r="AV991"/>
      <c r="AW991"/>
      <c r="AX991"/>
      <c r="AY991"/>
      <c r="AZ991"/>
      <c r="BA991"/>
      <c r="BB991"/>
      <c r="BC991"/>
      <c r="BD991"/>
      <c r="BE991"/>
      <c r="BF991"/>
      <c r="BG991"/>
      <c r="BH991"/>
      <c r="BI991"/>
      <c r="BJ991"/>
      <c r="BK991"/>
      <c r="BL991"/>
      <c r="BM991"/>
      <c r="BN991"/>
      <c r="BO991"/>
      <c r="BP991"/>
      <c r="BQ991"/>
      <c r="BR991"/>
      <c r="BS991"/>
      <c r="BT991"/>
      <c r="BU991"/>
      <c r="BV991"/>
    </row>
    <row r="992" spans="1:74">
      <c r="A992"/>
      <c r="B992"/>
      <c r="C992"/>
      <c r="D992"/>
      <c r="E992"/>
      <c r="F992"/>
      <c r="G992"/>
      <c r="H992"/>
      <c r="I992"/>
      <c r="J992"/>
      <c r="K992"/>
      <c r="L992"/>
      <c r="M992"/>
      <c r="N992"/>
      <c r="O992"/>
      <c r="P992"/>
      <c r="Q992"/>
      <c r="R992"/>
      <c r="S992"/>
      <c r="T992"/>
      <c r="U992"/>
      <c r="V992"/>
      <c r="W992"/>
      <c r="X992"/>
      <c r="Y992"/>
      <c r="Z992"/>
      <c r="AA992"/>
      <c r="AB992"/>
      <c r="AC992"/>
      <c r="AD992"/>
      <c r="AE992"/>
      <c r="AF992"/>
      <c r="AG992"/>
      <c r="AH992"/>
      <c r="AI992"/>
      <c r="AJ992"/>
      <c r="AK992"/>
      <c r="AL992"/>
      <c r="AM992"/>
      <c r="AN992"/>
      <c r="AO992"/>
      <c r="AP992"/>
      <c r="AQ992"/>
      <c r="AR992"/>
      <c r="AS992"/>
      <c r="AT992"/>
      <c r="AU992"/>
      <c r="AV992"/>
      <c r="AW992"/>
      <c r="AX992"/>
      <c r="AY992"/>
      <c r="AZ992"/>
      <c r="BA992"/>
      <c r="BB992"/>
      <c r="BC992"/>
      <c r="BD992"/>
      <c r="BE992"/>
      <c r="BF992"/>
      <c r="BG992"/>
      <c r="BH992"/>
      <c r="BI992"/>
      <c r="BJ992"/>
      <c r="BK992"/>
      <c r="BL992"/>
      <c r="BM992"/>
      <c r="BN992"/>
      <c r="BO992"/>
      <c r="BP992"/>
      <c r="BQ992"/>
      <c r="BR992"/>
      <c r="BS992"/>
      <c r="BT992"/>
      <c r="BU992"/>
      <c r="BV992"/>
    </row>
    <row r="993" spans="1:74">
      <c r="A993"/>
      <c r="B993"/>
      <c r="C993"/>
      <c r="D993"/>
      <c r="E993"/>
      <c r="F993"/>
      <c r="G993"/>
      <c r="H993"/>
      <c r="I993"/>
      <c r="J993"/>
      <c r="K993"/>
      <c r="L993"/>
      <c r="M993"/>
      <c r="N993"/>
      <c r="O993"/>
      <c r="P993"/>
      <c r="Q993"/>
      <c r="R993"/>
      <c r="S993"/>
      <c r="T993"/>
      <c r="U993"/>
      <c r="V993"/>
      <c r="W993"/>
      <c r="X993"/>
      <c r="Y993"/>
      <c r="Z993"/>
      <c r="AA993"/>
      <c r="AB993"/>
      <c r="AC993"/>
      <c r="AD993"/>
      <c r="AE993"/>
      <c r="AF993"/>
      <c r="AG993"/>
      <c r="AH993"/>
      <c r="AI993"/>
      <c r="AJ993"/>
      <c r="AK993"/>
      <c r="AL993"/>
      <c r="AM993"/>
      <c r="AN993"/>
      <c r="AO993"/>
      <c r="AP993"/>
      <c r="AQ993"/>
      <c r="AR993"/>
      <c r="AS993"/>
      <c r="AT993"/>
      <c r="AU993"/>
      <c r="AV993"/>
      <c r="AW993"/>
      <c r="AX993"/>
      <c r="AY993"/>
      <c r="AZ993"/>
      <c r="BA993"/>
      <c r="BB993"/>
      <c r="BC993"/>
      <c r="BD993"/>
      <c r="BE993"/>
      <c r="BF993"/>
      <c r="BG993"/>
      <c r="BH993"/>
      <c r="BI993"/>
      <c r="BJ993"/>
      <c r="BK993"/>
      <c r="BL993"/>
      <c r="BM993"/>
      <c r="BN993"/>
      <c r="BO993"/>
      <c r="BP993"/>
      <c r="BQ993"/>
      <c r="BR993"/>
      <c r="BS993"/>
      <c r="BT993"/>
      <c r="BU993"/>
      <c r="BV993"/>
    </row>
    <row r="994" spans="1:74">
      <c r="A994"/>
      <c r="B994"/>
      <c r="C994"/>
      <c r="D994"/>
      <c r="E994"/>
      <c r="F994"/>
      <c r="G994"/>
      <c r="H994"/>
      <c r="I994"/>
      <c r="J994"/>
      <c r="K994"/>
      <c r="L994"/>
      <c r="M994"/>
      <c r="N994"/>
      <c r="O994"/>
      <c r="P994"/>
      <c r="Q994"/>
      <c r="R994"/>
      <c r="S994"/>
      <c r="T994"/>
      <c r="U994"/>
      <c r="V994"/>
      <c r="W994"/>
      <c r="X994"/>
      <c r="Y994"/>
      <c r="Z994"/>
      <c r="AA994"/>
      <c r="AB994"/>
      <c r="AC994"/>
      <c r="AD994"/>
      <c r="AE994"/>
      <c r="AF994"/>
      <c r="AG994"/>
      <c r="AH994"/>
      <c r="AI994"/>
      <c r="AJ994"/>
      <c r="AK994"/>
      <c r="AL994"/>
      <c r="AM994"/>
      <c r="AN994"/>
      <c r="AO994"/>
      <c r="AP994"/>
      <c r="AQ994"/>
      <c r="AR994"/>
      <c r="AS994"/>
      <c r="AT994"/>
      <c r="AU994"/>
      <c r="AV994"/>
      <c r="AW994"/>
      <c r="AX994"/>
      <c r="AY994"/>
      <c r="AZ994"/>
      <c r="BA994"/>
      <c r="BB994"/>
      <c r="BC994"/>
      <c r="BD994"/>
      <c r="BE994"/>
      <c r="BF994"/>
      <c r="BG994"/>
      <c r="BH994"/>
      <c r="BI994"/>
      <c r="BJ994"/>
      <c r="BK994"/>
      <c r="BL994"/>
      <c r="BM994"/>
      <c r="BN994"/>
      <c r="BO994"/>
      <c r="BP994"/>
      <c r="BQ994"/>
      <c r="BR994"/>
      <c r="BS994"/>
      <c r="BT994"/>
      <c r="BU994"/>
      <c r="BV994"/>
    </row>
    <row r="995" spans="1:74">
      <c r="A995"/>
      <c r="B995"/>
      <c r="C995"/>
      <c r="D995"/>
      <c r="E995"/>
      <c r="F995"/>
      <c r="G995"/>
      <c r="H995"/>
      <c r="I995"/>
      <c r="J995"/>
      <c r="K995"/>
      <c r="L995"/>
      <c r="M995"/>
      <c r="N995"/>
      <c r="O995"/>
      <c r="P995"/>
      <c r="Q995"/>
      <c r="R995"/>
      <c r="S995"/>
      <c r="T995"/>
      <c r="U995"/>
      <c r="V995"/>
      <c r="W995"/>
      <c r="X995"/>
      <c r="Y995"/>
      <c r="Z995"/>
      <c r="AA995"/>
      <c r="AB995"/>
      <c r="AC995"/>
      <c r="AD995"/>
      <c r="AE995"/>
      <c r="AF995"/>
      <c r="AG995"/>
      <c r="AH995"/>
      <c r="AI995"/>
      <c r="AJ995"/>
      <c r="AK995"/>
      <c r="AL995"/>
      <c r="AM995"/>
      <c r="AN995"/>
      <c r="AO995"/>
      <c r="AP995"/>
      <c r="AQ995"/>
      <c r="AR995"/>
      <c r="AS995"/>
      <c r="AT995"/>
      <c r="AU995"/>
      <c r="AV995"/>
      <c r="AW995"/>
      <c r="AX995"/>
      <c r="AY995"/>
      <c r="AZ995"/>
      <c r="BA995"/>
      <c r="BB995"/>
      <c r="BC995"/>
      <c r="BD995"/>
      <c r="BE995"/>
      <c r="BF995"/>
      <c r="BG995"/>
      <c r="BH995"/>
      <c r="BI995"/>
      <c r="BJ995"/>
      <c r="BK995"/>
      <c r="BL995"/>
      <c r="BM995"/>
      <c r="BN995"/>
      <c r="BO995"/>
      <c r="BP995"/>
      <c r="BQ995"/>
      <c r="BR995"/>
      <c r="BS995"/>
      <c r="BT995"/>
      <c r="BU995"/>
      <c r="BV995"/>
    </row>
    <row r="996" spans="1:74">
      <c r="A996"/>
      <c r="B996"/>
      <c r="C996"/>
      <c r="D996"/>
      <c r="E996"/>
      <c r="F996"/>
      <c r="G996"/>
      <c r="H996"/>
      <c r="I996"/>
      <c r="J996"/>
      <c r="K996"/>
      <c r="L996"/>
      <c r="M996"/>
      <c r="N996"/>
      <c r="O996"/>
      <c r="P996"/>
      <c r="Q996"/>
      <c r="R996"/>
      <c r="S996"/>
      <c r="T996"/>
      <c r="U996"/>
      <c r="V996"/>
      <c r="W996"/>
      <c r="X996"/>
      <c r="Y996"/>
      <c r="Z996"/>
      <c r="AA996"/>
      <c r="AB996"/>
      <c r="AC996"/>
      <c r="AD996"/>
      <c r="AE996"/>
      <c r="AF996"/>
      <c r="AG996"/>
      <c r="AH996"/>
      <c r="AI996"/>
      <c r="AJ996"/>
      <c r="AK996"/>
      <c r="AL996"/>
      <c r="AM996"/>
      <c r="AN996"/>
      <c r="AO996"/>
      <c r="AP996"/>
      <c r="AQ996"/>
      <c r="AR996"/>
      <c r="AS996"/>
      <c r="AT996"/>
      <c r="AU996"/>
      <c r="AV996"/>
      <c r="AW996"/>
      <c r="AX996"/>
      <c r="AY996"/>
      <c r="AZ996"/>
      <c r="BA996"/>
      <c r="BB996"/>
      <c r="BC996"/>
      <c r="BD996"/>
      <c r="BE996"/>
      <c r="BF996"/>
      <c r="BG996"/>
      <c r="BH996"/>
      <c r="BI996"/>
      <c r="BJ996"/>
      <c r="BK996"/>
      <c r="BL996"/>
      <c r="BM996"/>
      <c r="BN996"/>
      <c r="BO996"/>
      <c r="BP996"/>
      <c r="BQ996"/>
      <c r="BR996"/>
      <c r="BS996"/>
      <c r="BT996"/>
      <c r="BU996"/>
      <c r="BV996"/>
    </row>
    <row r="997" spans="1:74">
      <c r="A997"/>
      <c r="B997"/>
      <c r="C997"/>
      <c r="D997"/>
      <c r="E997"/>
      <c r="F997"/>
      <c r="G997"/>
      <c r="H997"/>
      <c r="I997"/>
      <c r="J997"/>
      <c r="K997"/>
      <c r="L997"/>
      <c r="M997"/>
      <c r="N997"/>
      <c r="O997"/>
      <c r="P997"/>
      <c r="Q997"/>
      <c r="R997"/>
      <c r="S997"/>
      <c r="T997"/>
      <c r="U997"/>
      <c r="V997"/>
      <c r="W997"/>
      <c r="X997"/>
      <c r="Y997"/>
      <c r="Z997"/>
      <c r="AA997"/>
      <c r="AB997"/>
      <c r="AC997"/>
      <c r="AD997"/>
      <c r="AE997"/>
      <c r="AF997"/>
      <c r="AG997"/>
      <c r="AH997"/>
      <c r="AI997"/>
      <c r="AJ997"/>
      <c r="AK997"/>
      <c r="AL997"/>
      <c r="AM997"/>
      <c r="AN997"/>
      <c r="AO997"/>
      <c r="AP997"/>
      <c r="AQ997"/>
      <c r="AR997"/>
      <c r="AS997"/>
      <c r="AT997"/>
      <c r="AU997"/>
      <c r="AV997"/>
      <c r="AW997"/>
      <c r="AX997"/>
      <c r="AY997"/>
      <c r="AZ997"/>
      <c r="BA997"/>
      <c r="BB997"/>
      <c r="BC997"/>
      <c r="BD997"/>
      <c r="BE997"/>
      <c r="BF997"/>
      <c r="BG997"/>
      <c r="BH997"/>
      <c r="BI997"/>
      <c r="BJ997"/>
      <c r="BK997"/>
      <c r="BL997"/>
      <c r="BM997"/>
      <c r="BN997"/>
      <c r="BO997"/>
      <c r="BP997"/>
      <c r="BQ997"/>
      <c r="BR997"/>
      <c r="BS997"/>
      <c r="BT997"/>
      <c r="BU997"/>
      <c r="BV997"/>
    </row>
    <row r="998" spans="1:74">
      <c r="A998"/>
      <c r="B998"/>
      <c r="C998"/>
      <c r="D998"/>
      <c r="E998"/>
      <c r="F998"/>
      <c r="G998"/>
      <c r="H998"/>
      <c r="I998"/>
      <c r="J998"/>
      <c r="K998"/>
      <c r="L998"/>
      <c r="M998"/>
      <c r="N998"/>
      <c r="O998"/>
      <c r="P998"/>
      <c r="Q998"/>
      <c r="R998"/>
      <c r="S998"/>
      <c r="T998"/>
      <c r="U998"/>
      <c r="V998"/>
      <c r="W998"/>
      <c r="X998"/>
      <c r="Y998"/>
      <c r="Z998"/>
      <c r="AA998"/>
      <c r="AB998"/>
      <c r="AC998"/>
      <c r="AD998"/>
      <c r="AE998"/>
      <c r="AF998"/>
      <c r="AG998"/>
      <c r="AH998"/>
      <c r="AI998"/>
      <c r="AJ998"/>
      <c r="AK998"/>
      <c r="AL998"/>
      <c r="AM998"/>
      <c r="AN998"/>
      <c r="AO998"/>
      <c r="AP998"/>
      <c r="AQ998"/>
      <c r="AR998"/>
      <c r="AS998"/>
      <c r="AT998"/>
      <c r="AU998"/>
      <c r="AV998"/>
      <c r="AW998"/>
      <c r="AX998"/>
      <c r="AY998"/>
      <c r="AZ998"/>
      <c r="BA998"/>
      <c r="BB998"/>
      <c r="BC998"/>
      <c r="BD998"/>
      <c r="BE998"/>
      <c r="BF998"/>
      <c r="BG998"/>
      <c r="BH998"/>
      <c r="BI998"/>
      <c r="BJ998"/>
      <c r="BK998"/>
      <c r="BL998"/>
      <c r="BM998"/>
      <c r="BN998"/>
      <c r="BO998"/>
      <c r="BP998"/>
      <c r="BQ998"/>
      <c r="BR998"/>
      <c r="BS998"/>
      <c r="BT998"/>
      <c r="BU998"/>
      <c r="BV998"/>
    </row>
    <row r="999" spans="1:74">
      <c r="A999"/>
      <c r="B999"/>
      <c r="C999"/>
      <c r="D999"/>
      <c r="E999"/>
      <c r="F999"/>
      <c r="G999"/>
      <c r="H999"/>
      <c r="I999"/>
      <c r="J999"/>
      <c r="K999"/>
      <c r="L999"/>
      <c r="M999"/>
      <c r="N999"/>
      <c r="O999"/>
      <c r="P999"/>
      <c r="Q999"/>
      <c r="R999"/>
      <c r="S999"/>
      <c r="T999"/>
      <c r="U999"/>
      <c r="V999"/>
      <c r="W999"/>
      <c r="X999"/>
      <c r="Y999"/>
      <c r="Z999"/>
      <c r="AA999"/>
      <c r="AB999"/>
      <c r="AC999"/>
      <c r="AD999"/>
      <c r="AE999"/>
      <c r="AF999"/>
      <c r="AG999"/>
      <c r="AH999"/>
      <c r="AI999"/>
      <c r="AJ999"/>
      <c r="AK999"/>
      <c r="AL999"/>
      <c r="AM999"/>
      <c r="AN999"/>
      <c r="AO999"/>
      <c r="AP999"/>
      <c r="AQ999"/>
      <c r="AR999"/>
      <c r="AS999"/>
      <c r="AT999"/>
      <c r="AU999"/>
      <c r="AV999"/>
      <c r="AW999"/>
      <c r="AX999"/>
      <c r="AY999"/>
      <c r="AZ999"/>
      <c r="BA999"/>
      <c r="BB999"/>
      <c r="BC999"/>
      <c r="BD999"/>
      <c r="BE999"/>
      <c r="BF999"/>
      <c r="BG999"/>
      <c r="BH999"/>
      <c r="BI999"/>
      <c r="BJ999"/>
      <c r="BK999"/>
      <c r="BL999"/>
      <c r="BM999"/>
      <c r="BN999"/>
      <c r="BO999"/>
      <c r="BP999"/>
      <c r="BQ999"/>
      <c r="BR999"/>
      <c r="BS999"/>
      <c r="BT999"/>
      <c r="BU999"/>
      <c r="BV999"/>
    </row>
    <row r="1000" spans="1:74">
      <c r="A1000"/>
      <c r="B1000"/>
      <c r="C1000"/>
      <c r="D1000"/>
      <c r="E1000"/>
      <c r="F1000"/>
      <c r="G1000"/>
      <c r="H1000"/>
      <c r="I1000"/>
      <c r="J1000"/>
      <c r="K1000"/>
      <c r="L1000"/>
      <c r="M1000"/>
      <c r="N1000"/>
      <c r="O1000"/>
      <c r="P1000"/>
      <c r="Q1000"/>
      <c r="R1000"/>
      <c r="S1000"/>
      <c r="T1000"/>
      <c r="U1000"/>
      <c r="V1000"/>
      <c r="W1000"/>
      <c r="X1000"/>
      <c r="Y1000"/>
      <c r="Z1000"/>
      <c r="AA1000"/>
      <c r="AB1000"/>
      <c r="AC1000"/>
      <c r="AD1000"/>
      <c r="AE1000"/>
      <c r="AF1000"/>
      <c r="AG1000"/>
      <c r="AH1000"/>
      <c r="AI1000"/>
      <c r="AJ1000"/>
      <c r="AK1000"/>
      <c r="AL1000"/>
      <c r="AM1000"/>
      <c r="AN1000"/>
      <c r="AO1000"/>
      <c r="AP1000"/>
      <c r="AQ1000"/>
      <c r="AR1000"/>
      <c r="AS1000"/>
      <c r="AT1000"/>
      <c r="AU1000"/>
      <c r="AV1000"/>
      <c r="AW1000"/>
      <c r="AX1000"/>
      <c r="AY1000"/>
      <c r="AZ1000"/>
      <c r="BA1000"/>
      <c r="BB1000"/>
      <c r="BC1000"/>
      <c r="BD1000"/>
      <c r="BE1000"/>
      <c r="BF1000"/>
      <c r="BG1000"/>
      <c r="BH1000"/>
      <c r="BI1000"/>
      <c r="BJ1000"/>
      <c r="BK1000"/>
      <c r="BL1000"/>
      <c r="BM1000"/>
      <c r="BN1000"/>
      <c r="BO1000"/>
      <c r="BP1000"/>
      <c r="BQ1000"/>
      <c r="BR1000"/>
      <c r="BS1000"/>
      <c r="BT1000"/>
      <c r="BU1000"/>
      <c r="BV1000"/>
    </row>
    <row r="1001" spans="1:74">
      <c r="A1001"/>
      <c r="B1001"/>
      <c r="C1001"/>
      <c r="D1001"/>
      <c r="E1001"/>
      <c r="F1001"/>
      <c r="G1001"/>
      <c r="H1001"/>
      <c r="I1001"/>
      <c r="J1001"/>
      <c r="K1001"/>
      <c r="L1001"/>
      <c r="M1001"/>
      <c r="N1001"/>
      <c r="O1001"/>
      <c r="P1001"/>
      <c r="Q1001"/>
      <c r="R1001"/>
      <c r="S1001"/>
      <c r="T1001"/>
      <c r="U1001"/>
      <c r="V1001"/>
      <c r="W1001"/>
      <c r="X1001"/>
      <c r="Y1001"/>
      <c r="Z1001"/>
      <c r="AA1001"/>
      <c r="AB1001"/>
      <c r="AC1001"/>
      <c r="AD1001"/>
      <c r="AE1001"/>
      <c r="AF1001"/>
      <c r="AG1001"/>
      <c r="AH1001"/>
      <c r="AI1001"/>
      <c r="AJ1001"/>
      <c r="AK1001"/>
      <c r="AL1001"/>
      <c r="AM1001"/>
      <c r="AN1001"/>
      <c r="AO1001"/>
      <c r="AP1001"/>
      <c r="AQ1001"/>
      <c r="AR1001"/>
      <c r="AS1001"/>
      <c r="AT1001"/>
      <c r="AU1001"/>
      <c r="AV1001"/>
      <c r="AW1001"/>
      <c r="AX1001"/>
      <c r="AY1001"/>
      <c r="AZ1001"/>
      <c r="BA1001"/>
      <c r="BB1001"/>
      <c r="BC1001"/>
      <c r="BD1001"/>
      <c r="BE1001"/>
      <c r="BF1001"/>
      <c r="BG1001"/>
      <c r="BH1001"/>
      <c r="BI1001"/>
      <c r="BJ1001"/>
      <c r="BK1001"/>
      <c r="BL1001"/>
      <c r="BM1001"/>
      <c r="BN1001"/>
      <c r="BO1001"/>
      <c r="BP1001"/>
      <c r="BQ1001"/>
      <c r="BR1001"/>
      <c r="BS1001"/>
      <c r="BT1001"/>
      <c r="BU1001"/>
      <c r="BV1001"/>
    </row>
    <row r="1002" spans="1:74">
      <c r="A1002"/>
      <c r="B1002"/>
      <c r="C1002"/>
      <c r="D1002"/>
      <c r="E1002"/>
      <c r="F1002"/>
      <c r="G1002"/>
      <c r="H1002"/>
      <c r="I1002"/>
      <c r="J1002"/>
      <c r="K1002"/>
      <c r="L1002"/>
      <c r="M1002"/>
      <c r="N1002"/>
      <c r="O1002"/>
      <c r="P1002"/>
      <c r="Q1002"/>
      <c r="R1002"/>
      <c r="S1002"/>
      <c r="T1002"/>
      <c r="U1002"/>
      <c r="V1002"/>
      <c r="W1002"/>
      <c r="X1002"/>
      <c r="Y1002"/>
      <c r="Z1002"/>
      <c r="AA1002"/>
      <c r="AB1002"/>
      <c r="AC1002"/>
      <c r="AD1002"/>
      <c r="AE1002"/>
      <c r="AF1002"/>
      <c r="AG1002"/>
      <c r="AH1002"/>
      <c r="AI1002"/>
      <c r="AJ1002"/>
      <c r="AK1002"/>
      <c r="AL1002"/>
      <c r="AM1002"/>
      <c r="AN1002"/>
      <c r="AO1002"/>
      <c r="AP1002"/>
      <c r="AQ1002"/>
      <c r="AR1002"/>
      <c r="AS1002"/>
      <c r="AT1002"/>
      <c r="AU1002"/>
      <c r="AV1002"/>
      <c r="AW1002"/>
      <c r="AX1002"/>
      <c r="AY1002"/>
      <c r="AZ1002"/>
      <c r="BA1002"/>
      <c r="BB1002"/>
      <c r="BC1002"/>
      <c r="BD1002"/>
      <c r="BE1002"/>
      <c r="BF1002"/>
      <c r="BG1002"/>
      <c r="BH1002"/>
      <c r="BI1002"/>
      <c r="BJ1002"/>
      <c r="BK1002"/>
      <c r="BL1002"/>
      <c r="BM1002"/>
      <c r="BN1002"/>
      <c r="BO1002"/>
      <c r="BP1002"/>
      <c r="BQ1002"/>
      <c r="BR1002"/>
      <c r="BS1002"/>
      <c r="BT1002"/>
      <c r="BU1002"/>
      <c r="BV1002"/>
    </row>
    <row r="1003" spans="1:74">
      <c r="A1003"/>
      <c r="B1003"/>
      <c r="C1003"/>
      <c r="D1003"/>
      <c r="E1003"/>
      <c r="F1003"/>
      <c r="G1003"/>
      <c r="H1003"/>
      <c r="I1003"/>
      <c r="J1003"/>
      <c r="K1003"/>
      <c r="L1003"/>
      <c r="M1003"/>
      <c r="N1003"/>
      <c r="O1003"/>
      <c r="P1003"/>
      <c r="Q1003"/>
      <c r="R1003"/>
      <c r="S1003"/>
      <c r="T1003"/>
      <c r="U1003"/>
      <c r="V1003"/>
      <c r="W1003"/>
      <c r="X1003"/>
      <c r="Y1003"/>
      <c r="Z1003"/>
      <c r="AA1003"/>
      <c r="AB1003"/>
      <c r="AC1003"/>
      <c r="AD1003"/>
      <c r="AE1003"/>
      <c r="AF1003"/>
      <c r="AG1003"/>
      <c r="AH1003"/>
      <c r="AI1003"/>
      <c r="AJ1003"/>
      <c r="AK1003"/>
      <c r="AL1003"/>
      <c r="AM1003"/>
      <c r="AN1003"/>
      <c r="AO1003"/>
      <c r="AP1003"/>
      <c r="AQ1003"/>
      <c r="AR1003"/>
      <c r="AS1003"/>
      <c r="AT1003"/>
      <c r="AU1003"/>
      <c r="AV1003"/>
      <c r="AW1003"/>
      <c r="AX1003"/>
      <c r="AY1003"/>
      <c r="AZ1003"/>
      <c r="BA1003"/>
      <c r="BB1003"/>
      <c r="BC1003"/>
      <c r="BD1003"/>
      <c r="BE1003"/>
      <c r="BF1003"/>
      <c r="BG1003"/>
      <c r="BH1003"/>
      <c r="BI1003"/>
      <c r="BJ1003"/>
      <c r="BK1003"/>
      <c r="BL1003"/>
      <c r="BM1003"/>
      <c r="BN1003"/>
      <c r="BO1003"/>
      <c r="BP1003"/>
      <c r="BQ1003"/>
      <c r="BR1003"/>
      <c r="BS1003"/>
      <c r="BT1003"/>
      <c r="BU1003"/>
      <c r="BV1003"/>
    </row>
    <row r="1004" spans="1:74">
      <c r="A1004"/>
      <c r="B1004"/>
      <c r="C1004"/>
      <c r="D1004"/>
      <c r="E1004"/>
      <c r="F1004"/>
      <c r="G1004"/>
      <c r="H1004"/>
      <c r="I1004"/>
      <c r="J1004"/>
      <c r="K1004"/>
      <c r="L1004"/>
      <c r="M1004"/>
      <c r="N1004"/>
      <c r="O1004"/>
      <c r="P1004"/>
      <c r="Q1004"/>
      <c r="R1004"/>
      <c r="S1004"/>
      <c r="T1004"/>
      <c r="U1004"/>
      <c r="V1004"/>
      <c r="W1004"/>
      <c r="X1004"/>
      <c r="Y1004"/>
      <c r="Z1004"/>
      <c r="AA1004"/>
      <c r="AB1004"/>
      <c r="AC1004"/>
      <c r="AD1004"/>
      <c r="AE1004"/>
      <c r="AF1004"/>
      <c r="AG1004"/>
      <c r="AH1004"/>
      <c r="AI1004"/>
      <c r="AJ1004"/>
      <c r="AK1004"/>
      <c r="AL1004"/>
      <c r="AM1004"/>
      <c r="AN1004"/>
      <c r="AO1004"/>
      <c r="AP1004"/>
      <c r="AQ1004"/>
      <c r="AR1004"/>
      <c r="AS1004"/>
      <c r="AT1004"/>
      <c r="AU1004"/>
      <c r="AV1004"/>
      <c r="AW1004"/>
      <c r="AX1004"/>
      <c r="AY1004"/>
      <c r="AZ1004"/>
      <c r="BA1004"/>
      <c r="BB1004"/>
      <c r="BC1004"/>
      <c r="BD1004"/>
      <c r="BE1004"/>
      <c r="BF1004"/>
      <c r="BG1004"/>
      <c r="BH1004"/>
      <c r="BI1004"/>
      <c r="BJ1004"/>
      <c r="BK1004"/>
      <c r="BL1004"/>
      <c r="BM1004"/>
      <c r="BN1004"/>
      <c r="BO1004"/>
      <c r="BP1004"/>
      <c r="BQ1004"/>
      <c r="BR1004"/>
      <c r="BS1004"/>
      <c r="BT1004"/>
      <c r="BU1004"/>
      <c r="BV1004"/>
    </row>
    <row r="1005" spans="1:74">
      <c r="A1005"/>
      <c r="B1005"/>
      <c r="C1005"/>
      <c r="D1005"/>
      <c r="E1005"/>
      <c r="F1005"/>
      <c r="G1005"/>
      <c r="H1005"/>
      <c r="I1005"/>
      <c r="J1005"/>
      <c r="K1005"/>
      <c r="L1005"/>
      <c r="M1005"/>
      <c r="N1005"/>
      <c r="O1005"/>
      <c r="P1005"/>
      <c r="Q1005"/>
      <c r="R1005"/>
      <c r="S1005"/>
      <c r="T1005"/>
      <c r="U1005"/>
      <c r="V1005"/>
      <c r="W1005"/>
      <c r="X1005"/>
      <c r="Y1005"/>
      <c r="Z1005"/>
      <c r="AA1005"/>
      <c r="AB1005"/>
      <c r="AC1005"/>
      <c r="AD1005"/>
      <c r="AE1005"/>
      <c r="AF1005"/>
      <c r="AG1005"/>
      <c r="AH1005"/>
      <c r="AI1005"/>
      <c r="AJ1005"/>
      <c r="AK1005"/>
      <c r="AL1005"/>
      <c r="AM1005"/>
      <c r="AN1005"/>
      <c r="AO1005"/>
      <c r="AP1005"/>
      <c r="AQ1005"/>
      <c r="AR1005"/>
      <c r="AS1005"/>
      <c r="AT1005"/>
      <c r="AU1005"/>
      <c r="AV1005"/>
      <c r="AW1005"/>
      <c r="AX1005"/>
      <c r="AY1005"/>
      <c r="AZ1005"/>
      <c r="BA1005"/>
      <c r="BB1005"/>
      <c r="BC1005"/>
      <c r="BD1005"/>
      <c r="BE1005"/>
      <c r="BF1005"/>
      <c r="BG1005"/>
      <c r="BH1005"/>
      <c r="BI1005"/>
      <c r="BJ1005"/>
      <c r="BK1005"/>
      <c r="BL1005"/>
      <c r="BM1005"/>
      <c r="BN1005"/>
      <c r="BO1005"/>
      <c r="BP1005"/>
      <c r="BQ1005"/>
      <c r="BR1005"/>
      <c r="BS1005"/>
      <c r="BT1005"/>
      <c r="BU1005"/>
      <c r="BV1005"/>
    </row>
    <row r="1006" spans="1:74">
      <c r="A1006"/>
      <c r="B1006"/>
      <c r="C1006"/>
      <c r="D1006"/>
      <c r="E1006"/>
      <c r="F1006"/>
      <c r="G1006"/>
      <c r="H1006"/>
      <c r="I1006"/>
      <c r="J1006"/>
      <c r="K1006"/>
      <c r="L1006"/>
      <c r="M1006"/>
      <c r="N1006"/>
      <c r="O1006"/>
      <c r="P1006"/>
      <c r="Q1006"/>
      <c r="R1006"/>
      <c r="S1006"/>
      <c r="T1006"/>
      <c r="U1006"/>
      <c r="V1006"/>
      <c r="W1006"/>
      <c r="X1006"/>
      <c r="Y1006"/>
      <c r="Z1006"/>
      <c r="AA1006"/>
      <c r="AB1006"/>
      <c r="AC1006"/>
      <c r="AD1006"/>
      <c r="AE1006"/>
      <c r="AF1006"/>
      <c r="AG1006"/>
      <c r="AH1006"/>
      <c r="AI1006"/>
      <c r="AJ1006"/>
      <c r="AK1006"/>
      <c r="AL1006"/>
      <c r="AM1006"/>
      <c r="AN1006"/>
      <c r="AO1006"/>
      <c r="AP1006"/>
      <c r="AQ1006"/>
      <c r="AR1006"/>
      <c r="AS1006"/>
      <c r="AT1006"/>
      <c r="AU1006"/>
      <c r="AV1006"/>
      <c r="AW1006"/>
      <c r="AX1006"/>
      <c r="AY1006"/>
      <c r="AZ1006"/>
      <c r="BA1006"/>
      <c r="BB1006"/>
      <c r="BC1006"/>
      <c r="BD1006"/>
      <c r="BE1006"/>
      <c r="BF1006"/>
      <c r="BG1006"/>
      <c r="BH1006"/>
      <c r="BI1006"/>
      <c r="BJ1006"/>
      <c r="BK1006"/>
      <c r="BL1006"/>
      <c r="BM1006"/>
      <c r="BN1006"/>
      <c r="BO1006"/>
      <c r="BP1006"/>
      <c r="BQ1006"/>
      <c r="BR1006"/>
      <c r="BS1006"/>
      <c r="BT1006"/>
      <c r="BU1006"/>
      <c r="BV1006"/>
    </row>
    <row r="1007" spans="1:74">
      <c r="A1007"/>
      <c r="B1007"/>
      <c r="C1007"/>
      <c r="D1007"/>
      <c r="E1007"/>
      <c r="F1007"/>
      <c r="G1007"/>
      <c r="H1007"/>
      <c r="I1007"/>
      <c r="J1007"/>
      <c r="K1007"/>
      <c r="L1007"/>
      <c r="M1007"/>
      <c r="N1007"/>
      <c r="O1007"/>
      <c r="P1007"/>
      <c r="Q1007"/>
      <c r="R1007"/>
      <c r="S1007"/>
      <c r="T1007"/>
      <c r="U1007"/>
      <c r="V1007"/>
      <c r="W1007"/>
      <c r="X1007"/>
      <c r="Y1007"/>
      <c r="Z1007"/>
      <c r="AA1007"/>
      <c r="AB1007"/>
      <c r="AC1007"/>
      <c r="AD1007"/>
      <c r="AE1007"/>
      <c r="AF1007"/>
      <c r="AG1007"/>
      <c r="AH1007"/>
      <c r="AI1007"/>
      <c r="AJ1007"/>
      <c r="AK1007"/>
      <c r="AL1007"/>
      <c r="AM1007"/>
      <c r="AN1007"/>
      <c r="AO1007"/>
      <c r="AP1007"/>
      <c r="AQ1007"/>
      <c r="AR1007"/>
      <c r="AS1007"/>
      <c r="AT1007"/>
      <c r="AU1007"/>
      <c r="AV1007"/>
      <c r="AW1007"/>
      <c r="AX1007"/>
      <c r="AY1007"/>
      <c r="AZ1007"/>
      <c r="BA1007"/>
      <c r="BB1007"/>
      <c r="BC1007"/>
      <c r="BD1007"/>
      <c r="BE1007"/>
      <c r="BF1007"/>
      <c r="BG1007"/>
      <c r="BH1007"/>
      <c r="BI1007"/>
      <c r="BJ1007"/>
      <c r="BK1007"/>
      <c r="BL1007"/>
      <c r="BM1007"/>
      <c r="BN1007"/>
      <c r="BO1007"/>
      <c r="BP1007"/>
      <c r="BQ1007"/>
      <c r="BR1007"/>
      <c r="BS1007"/>
      <c r="BT1007"/>
      <c r="BU1007"/>
      <c r="BV1007"/>
    </row>
    <row r="1008" spans="1:74">
      <c r="A1008"/>
      <c r="B1008"/>
      <c r="C1008"/>
      <c r="D1008"/>
      <c r="E1008"/>
      <c r="F1008"/>
      <c r="G1008"/>
      <c r="H1008"/>
      <c r="I1008"/>
      <c r="J1008"/>
      <c r="K1008"/>
      <c r="L1008"/>
      <c r="M1008"/>
      <c r="N1008"/>
      <c r="O1008"/>
      <c r="P1008"/>
      <c r="Q1008"/>
      <c r="R1008"/>
      <c r="S1008"/>
      <c r="T1008"/>
      <c r="U1008"/>
      <c r="V1008"/>
      <c r="W1008"/>
      <c r="X1008"/>
      <c r="Y1008"/>
      <c r="Z1008"/>
      <c r="AA1008"/>
      <c r="AB1008"/>
      <c r="AC1008"/>
      <c r="AD1008"/>
      <c r="AE1008"/>
      <c r="AF1008"/>
      <c r="AG1008"/>
      <c r="AH1008"/>
      <c r="AI1008"/>
      <c r="AJ1008"/>
      <c r="AK1008"/>
      <c r="AL1008"/>
      <c r="AM1008"/>
      <c r="AN1008"/>
      <c r="AO1008"/>
      <c r="AP1008"/>
      <c r="AQ1008"/>
      <c r="AR1008"/>
      <c r="AS1008"/>
      <c r="AT1008"/>
      <c r="AU1008"/>
      <c r="AV1008"/>
      <c r="AW1008"/>
      <c r="AX1008"/>
      <c r="AY1008"/>
      <c r="AZ1008"/>
      <c r="BA1008"/>
      <c r="BB1008"/>
      <c r="BC1008"/>
      <c r="BD1008"/>
      <c r="BE1008"/>
      <c r="BF1008"/>
      <c r="BG1008"/>
      <c r="BH1008"/>
      <c r="BI1008"/>
      <c r="BJ1008"/>
      <c r="BK1008"/>
      <c r="BL1008"/>
      <c r="BM1008"/>
      <c r="BN1008"/>
      <c r="BO1008"/>
      <c r="BP1008"/>
      <c r="BQ1008"/>
      <c r="BR1008"/>
      <c r="BS1008"/>
      <c r="BT1008"/>
      <c r="BU1008"/>
      <c r="BV1008"/>
    </row>
    <row r="1009" spans="1:74">
      <c r="A1009"/>
      <c r="B1009"/>
      <c r="C1009"/>
      <c r="D1009"/>
      <c r="E1009"/>
      <c r="F1009"/>
      <c r="G1009"/>
      <c r="H1009"/>
      <c r="I1009"/>
      <c r="J1009"/>
      <c r="K1009"/>
      <c r="L1009"/>
      <c r="M1009"/>
      <c r="N1009"/>
      <c r="O1009"/>
      <c r="P1009"/>
      <c r="Q1009"/>
      <c r="R1009"/>
      <c r="S1009"/>
      <c r="T1009"/>
      <c r="U1009"/>
      <c r="V1009"/>
      <c r="W1009"/>
      <c r="X1009"/>
      <c r="Y1009"/>
      <c r="Z1009"/>
      <c r="AA1009"/>
      <c r="AB1009"/>
      <c r="AC1009"/>
      <c r="AD1009"/>
      <c r="AE1009"/>
      <c r="AF1009"/>
      <c r="AG1009"/>
      <c r="AH1009"/>
      <c r="AI1009"/>
      <c r="AJ1009"/>
      <c r="AK1009"/>
      <c r="AL1009"/>
      <c r="AM1009"/>
      <c r="AN1009"/>
      <c r="AO1009"/>
      <c r="AP1009"/>
      <c r="AQ1009"/>
      <c r="AR1009"/>
      <c r="AS1009"/>
      <c r="AT1009"/>
      <c r="AU1009"/>
      <c r="AV1009"/>
      <c r="AW1009"/>
      <c r="AX1009"/>
      <c r="AY1009"/>
      <c r="AZ1009"/>
      <c r="BA1009"/>
      <c r="BB1009"/>
      <c r="BC1009"/>
      <c r="BD1009"/>
      <c r="BE1009"/>
      <c r="BF1009"/>
      <c r="BG1009"/>
      <c r="BH1009"/>
      <c r="BI1009"/>
      <c r="BJ1009"/>
      <c r="BK1009"/>
      <c r="BL1009"/>
      <c r="BM1009"/>
      <c r="BN1009"/>
      <c r="BO1009"/>
      <c r="BP1009"/>
      <c r="BQ1009"/>
      <c r="BR1009"/>
      <c r="BS1009"/>
      <c r="BT1009"/>
      <c r="BU1009"/>
      <c r="BV1009"/>
    </row>
    <row r="1010" spans="1:74">
      <c r="A1010"/>
      <c r="B1010"/>
      <c r="C1010"/>
      <c r="D1010"/>
      <c r="E1010"/>
      <c r="F1010"/>
      <c r="G1010"/>
      <c r="H1010"/>
      <c r="I1010"/>
      <c r="J1010"/>
      <c r="K1010"/>
      <c r="L1010"/>
      <c r="M1010"/>
      <c r="N1010"/>
      <c r="O1010"/>
      <c r="P1010"/>
      <c r="Q1010"/>
      <c r="R1010"/>
      <c r="S1010"/>
      <c r="T1010"/>
      <c r="U1010"/>
      <c r="V1010"/>
      <c r="W1010"/>
      <c r="X1010"/>
      <c r="Y1010"/>
      <c r="Z1010"/>
      <c r="AA1010"/>
      <c r="AB1010"/>
      <c r="AC1010"/>
      <c r="AD1010"/>
      <c r="AE1010"/>
      <c r="AF1010"/>
      <c r="AG1010"/>
      <c r="AH1010"/>
      <c r="AI1010"/>
      <c r="AJ1010"/>
      <c r="AK1010"/>
      <c r="AL1010"/>
      <c r="AM1010"/>
      <c r="AN1010"/>
      <c r="AO1010"/>
      <c r="AP1010"/>
      <c r="AQ1010"/>
      <c r="AR1010"/>
      <c r="AS1010"/>
      <c r="AT1010"/>
      <c r="AU1010"/>
      <c r="AV1010"/>
      <c r="AW1010"/>
      <c r="AX1010"/>
      <c r="AY1010"/>
      <c r="AZ1010"/>
      <c r="BA1010"/>
      <c r="BB1010"/>
      <c r="BC1010"/>
      <c r="BD1010"/>
      <c r="BE1010"/>
      <c r="BF1010"/>
      <c r="BG1010"/>
      <c r="BH1010"/>
      <c r="BI1010"/>
      <c r="BJ1010"/>
      <c r="BK1010"/>
      <c r="BL1010"/>
      <c r="BM1010"/>
      <c r="BN1010"/>
      <c r="BO1010"/>
      <c r="BP1010"/>
      <c r="BQ1010"/>
      <c r="BR1010"/>
      <c r="BS1010"/>
      <c r="BT1010"/>
      <c r="BU1010"/>
      <c r="BV1010"/>
    </row>
    <row r="1011" spans="1:74">
      <c r="A1011"/>
      <c r="B1011"/>
      <c r="C1011"/>
      <c r="D1011"/>
      <c r="E1011"/>
      <c r="F1011"/>
      <c r="G1011"/>
      <c r="H1011"/>
      <c r="I1011"/>
      <c r="J1011"/>
      <c r="K1011"/>
      <c r="L1011"/>
      <c r="M1011"/>
      <c r="N1011"/>
      <c r="O1011"/>
      <c r="P1011"/>
      <c r="Q1011"/>
      <c r="R1011"/>
      <c r="S1011"/>
      <c r="T1011"/>
      <c r="U1011"/>
      <c r="V1011"/>
      <c r="W1011"/>
      <c r="X1011"/>
      <c r="Y1011"/>
      <c r="Z1011"/>
      <c r="AA1011"/>
      <c r="AB1011"/>
      <c r="AC1011"/>
      <c r="AD1011"/>
      <c r="AE1011"/>
      <c r="AF1011"/>
      <c r="AG1011"/>
      <c r="AH1011"/>
      <c r="AI1011"/>
      <c r="AJ1011"/>
      <c r="AK1011"/>
      <c r="AL1011"/>
      <c r="AM1011"/>
      <c r="AN1011"/>
      <c r="AO1011"/>
      <c r="AP1011"/>
      <c r="AQ1011"/>
      <c r="AR1011"/>
      <c r="AS1011"/>
      <c r="AT1011"/>
      <c r="AU1011"/>
      <c r="AV1011"/>
      <c r="AW1011"/>
      <c r="AX1011"/>
      <c r="AY1011"/>
      <c r="AZ1011"/>
      <c r="BA1011"/>
      <c r="BB1011"/>
      <c r="BC1011"/>
      <c r="BD1011"/>
      <c r="BE1011"/>
      <c r="BF1011"/>
      <c r="BG1011"/>
      <c r="BH1011"/>
      <c r="BI1011"/>
      <c r="BJ1011"/>
      <c r="BK1011"/>
      <c r="BL1011"/>
      <c r="BM1011"/>
      <c r="BN1011"/>
      <c r="BO1011"/>
      <c r="BP1011"/>
      <c r="BQ1011"/>
      <c r="BR1011"/>
      <c r="BS1011"/>
      <c r="BT1011"/>
      <c r="BU1011"/>
      <c r="BV1011"/>
    </row>
    <row r="1012" spans="1:74">
      <c r="A1012"/>
      <c r="B1012"/>
      <c r="C1012"/>
      <c r="D1012"/>
      <c r="E1012"/>
      <c r="F1012"/>
      <c r="G1012"/>
      <c r="H1012"/>
      <c r="I1012"/>
      <c r="J1012"/>
      <c r="K1012"/>
      <c r="L1012"/>
      <c r="M1012"/>
      <c r="N1012"/>
      <c r="O1012"/>
      <c r="P1012"/>
      <c r="Q1012"/>
      <c r="R1012"/>
      <c r="S1012"/>
      <c r="T1012"/>
      <c r="U1012"/>
      <c r="V1012"/>
      <c r="W1012"/>
      <c r="X1012"/>
      <c r="Y1012"/>
      <c r="Z1012"/>
      <c r="AA1012"/>
      <c r="AB1012"/>
      <c r="AC1012"/>
      <c r="AD1012"/>
      <c r="AE1012"/>
      <c r="AF1012"/>
      <c r="AG1012"/>
      <c r="AH1012"/>
      <c r="AI1012"/>
      <c r="AJ1012"/>
      <c r="AK1012"/>
      <c r="AL1012"/>
      <c r="AM1012"/>
      <c r="AN1012"/>
      <c r="AO1012"/>
      <c r="AP1012"/>
      <c r="AQ1012"/>
      <c r="AR1012"/>
      <c r="AS1012"/>
      <c r="AT1012"/>
      <c r="AU1012"/>
      <c r="AV1012"/>
      <c r="AW1012"/>
      <c r="AX1012"/>
      <c r="AY1012"/>
      <c r="AZ1012"/>
      <c r="BA1012"/>
      <c r="BB1012"/>
      <c r="BC1012"/>
      <c r="BD1012"/>
      <c r="BE1012"/>
      <c r="BF1012"/>
      <c r="BG1012"/>
      <c r="BH1012"/>
      <c r="BI1012"/>
      <c r="BJ1012"/>
      <c r="BK1012"/>
      <c r="BL1012"/>
      <c r="BM1012"/>
      <c r="BN1012"/>
      <c r="BO1012"/>
      <c r="BP1012"/>
      <c r="BQ1012"/>
      <c r="BR1012"/>
      <c r="BS1012"/>
      <c r="BT1012"/>
      <c r="BU1012"/>
      <c r="BV1012"/>
    </row>
    <row r="1013" spans="1:74">
      <c r="A1013"/>
      <c r="B1013"/>
      <c r="C1013"/>
      <c r="D1013"/>
      <c r="E1013"/>
      <c r="F1013"/>
      <c r="G1013"/>
      <c r="H1013"/>
      <c r="I1013"/>
      <c r="J1013"/>
      <c r="K1013"/>
      <c r="L1013"/>
      <c r="M1013"/>
      <c r="N1013"/>
      <c r="O1013"/>
      <c r="P1013"/>
      <c r="Q1013"/>
      <c r="R1013"/>
      <c r="S1013"/>
      <c r="T1013"/>
      <c r="U1013"/>
      <c r="V1013"/>
      <c r="W1013"/>
      <c r="X1013"/>
      <c r="Y1013"/>
      <c r="Z1013"/>
      <c r="AA1013"/>
      <c r="AB1013"/>
      <c r="AC1013"/>
      <c r="AD1013"/>
      <c r="AE1013"/>
      <c r="AF1013"/>
      <c r="AG1013"/>
      <c r="AH1013"/>
      <c r="AI1013"/>
      <c r="AJ1013"/>
      <c r="AK1013"/>
      <c r="AL1013"/>
      <c r="AM1013"/>
      <c r="AN1013"/>
      <c r="AO1013"/>
      <c r="AP1013"/>
      <c r="AQ1013"/>
      <c r="AR1013"/>
      <c r="AS1013"/>
      <c r="AT1013"/>
      <c r="AU1013"/>
      <c r="AV1013"/>
      <c r="AW1013"/>
      <c r="AX1013"/>
      <c r="AY1013"/>
      <c r="AZ1013"/>
      <c r="BA1013"/>
      <c r="BB1013"/>
      <c r="BC1013"/>
      <c r="BD1013"/>
      <c r="BE1013"/>
      <c r="BF1013"/>
      <c r="BG1013"/>
      <c r="BH1013"/>
      <c r="BI1013"/>
      <c r="BJ1013"/>
      <c r="BK1013"/>
      <c r="BL1013"/>
      <c r="BM1013"/>
      <c r="BN1013"/>
      <c r="BO1013"/>
      <c r="BP1013"/>
      <c r="BQ1013"/>
      <c r="BR1013"/>
      <c r="BS1013"/>
      <c r="BT1013"/>
      <c r="BU1013"/>
      <c r="BV1013"/>
    </row>
    <row r="1014" spans="1:74">
      <c r="A1014"/>
      <c r="B1014"/>
      <c r="C1014"/>
      <c r="D1014"/>
      <c r="E1014"/>
      <c r="F1014"/>
      <c r="G1014"/>
      <c r="H1014"/>
      <c r="I1014"/>
      <c r="J1014"/>
      <c r="K1014"/>
      <c r="L1014"/>
      <c r="M1014"/>
      <c r="N1014"/>
      <c r="O1014"/>
      <c r="P1014"/>
      <c r="Q1014"/>
      <c r="R1014"/>
      <c r="S1014"/>
      <c r="T1014"/>
      <c r="U1014"/>
      <c r="V1014"/>
      <c r="W1014"/>
      <c r="X1014"/>
      <c r="Y1014"/>
      <c r="Z1014"/>
      <c r="AA1014"/>
      <c r="AB1014"/>
      <c r="AC1014"/>
      <c r="AD1014"/>
      <c r="AE1014"/>
      <c r="AF1014"/>
      <c r="AG1014"/>
      <c r="AH1014"/>
      <c r="AI1014"/>
      <c r="AJ1014"/>
      <c r="AK1014"/>
      <c r="AL1014"/>
      <c r="AM1014"/>
      <c r="AN1014"/>
      <c r="AO1014"/>
      <c r="AP1014"/>
      <c r="AQ1014"/>
      <c r="AR1014"/>
      <c r="AS1014"/>
      <c r="AT1014"/>
      <c r="AU1014"/>
      <c r="AV1014"/>
      <c r="AW1014"/>
      <c r="AX1014"/>
      <c r="AY1014"/>
      <c r="AZ1014"/>
      <c r="BA1014"/>
      <c r="BB1014"/>
      <c r="BC1014"/>
      <c r="BD1014"/>
      <c r="BE1014"/>
      <c r="BF1014"/>
      <c r="BG1014"/>
      <c r="BH1014"/>
      <c r="BI1014"/>
      <c r="BJ1014"/>
      <c r="BK1014"/>
      <c r="BL1014"/>
      <c r="BM1014"/>
      <c r="BN1014"/>
      <c r="BO1014"/>
      <c r="BP1014"/>
      <c r="BQ1014"/>
      <c r="BR1014"/>
      <c r="BS1014"/>
      <c r="BT1014"/>
      <c r="BU1014"/>
      <c r="BV1014"/>
    </row>
    <row r="1015" spans="1:74">
      <c r="A1015"/>
      <c r="B1015"/>
      <c r="C1015"/>
      <c r="D1015"/>
      <c r="E1015"/>
      <c r="F1015"/>
      <c r="G1015"/>
      <c r="H1015"/>
      <c r="I1015"/>
      <c r="J1015"/>
      <c r="K1015"/>
      <c r="L1015"/>
      <c r="M1015"/>
      <c r="N1015"/>
      <c r="O1015"/>
      <c r="P1015"/>
      <c r="Q1015"/>
      <c r="R1015"/>
      <c r="S1015"/>
      <c r="T1015"/>
      <c r="U1015"/>
      <c r="V1015"/>
      <c r="W1015"/>
      <c r="X1015"/>
      <c r="Y1015"/>
      <c r="Z1015"/>
      <c r="AA1015"/>
      <c r="AB1015"/>
      <c r="AC1015"/>
      <c r="AD1015"/>
      <c r="AE1015"/>
      <c r="AF1015"/>
      <c r="AG1015"/>
      <c r="AH1015"/>
      <c r="AI1015"/>
      <c r="AJ1015"/>
      <c r="AK1015"/>
      <c r="AL1015"/>
      <c r="AM1015"/>
      <c r="AN1015"/>
      <c r="AO1015"/>
      <c r="AP1015"/>
      <c r="AQ1015"/>
      <c r="AR1015"/>
      <c r="AS1015"/>
      <c r="AT1015"/>
      <c r="AU1015"/>
      <c r="AV1015"/>
      <c r="AW1015"/>
      <c r="AX1015"/>
      <c r="AY1015"/>
      <c r="AZ1015"/>
      <c r="BA1015"/>
      <c r="BB1015"/>
      <c r="BC1015"/>
      <c r="BD1015"/>
      <c r="BE1015"/>
      <c r="BF1015"/>
      <c r="BG1015"/>
      <c r="BH1015"/>
      <c r="BI1015"/>
      <c r="BJ1015"/>
      <c r="BK1015"/>
      <c r="BL1015"/>
      <c r="BM1015"/>
      <c r="BN1015"/>
      <c r="BO1015"/>
      <c r="BP1015"/>
      <c r="BQ1015"/>
      <c r="BR1015"/>
      <c r="BS1015"/>
      <c r="BT1015"/>
      <c r="BU1015"/>
      <c r="BV1015"/>
    </row>
    <row r="1016" spans="1:74">
      <c r="A1016"/>
      <c r="B1016"/>
      <c r="C1016"/>
      <c r="D1016"/>
      <c r="E1016"/>
      <c r="F1016"/>
      <c r="G1016"/>
      <c r="H1016"/>
      <c r="I1016"/>
      <c r="J1016"/>
      <c r="K1016"/>
      <c r="L1016"/>
      <c r="M1016"/>
      <c r="N1016"/>
      <c r="O1016"/>
      <c r="P1016"/>
      <c r="Q1016"/>
      <c r="R1016"/>
      <c r="S1016"/>
      <c r="T1016"/>
      <c r="U1016"/>
      <c r="V1016"/>
      <c r="W1016"/>
      <c r="X1016"/>
      <c r="Y1016"/>
      <c r="Z1016"/>
      <c r="AA1016"/>
      <c r="AB1016"/>
      <c r="AC1016"/>
      <c r="AD1016"/>
      <c r="AE1016"/>
      <c r="AF1016"/>
      <c r="AG1016"/>
      <c r="AH1016"/>
      <c r="AI1016"/>
      <c r="AJ1016"/>
      <c r="AK1016"/>
      <c r="AL1016"/>
      <c r="AM1016"/>
      <c r="AN1016"/>
      <c r="AO1016"/>
      <c r="AP1016"/>
      <c r="AQ1016"/>
      <c r="AR1016"/>
      <c r="AS1016"/>
      <c r="AT1016"/>
      <c r="AU1016"/>
      <c r="AV1016"/>
      <c r="AW1016"/>
      <c r="AX1016"/>
      <c r="AY1016"/>
      <c r="AZ1016"/>
      <c r="BA1016"/>
      <c r="BB1016"/>
      <c r="BC1016"/>
      <c r="BD1016"/>
      <c r="BE1016"/>
      <c r="BF1016"/>
      <c r="BG1016"/>
      <c r="BH1016"/>
      <c r="BI1016"/>
      <c r="BJ1016"/>
      <c r="BK1016"/>
      <c r="BL1016"/>
      <c r="BM1016"/>
      <c r="BN1016"/>
      <c r="BO1016"/>
      <c r="BP1016"/>
      <c r="BQ1016"/>
      <c r="BR1016"/>
      <c r="BS1016"/>
      <c r="BT1016"/>
      <c r="BU1016"/>
      <c r="BV1016"/>
    </row>
    <row r="1017" spans="1:74">
      <c r="A1017"/>
      <c r="B1017"/>
      <c r="C1017"/>
      <c r="D1017"/>
      <c r="E1017"/>
      <c r="F1017"/>
      <c r="G1017"/>
      <c r="H1017"/>
      <c r="I1017"/>
      <c r="J1017"/>
      <c r="K1017"/>
      <c r="L1017"/>
      <c r="M1017"/>
      <c r="N1017"/>
      <c r="O1017"/>
      <c r="P1017"/>
      <c r="Q1017"/>
      <c r="R1017"/>
      <c r="S1017"/>
      <c r="T1017"/>
      <c r="U1017"/>
      <c r="V1017"/>
      <c r="W1017"/>
      <c r="X1017"/>
      <c r="Y1017"/>
      <c r="Z1017"/>
      <c r="AA1017"/>
      <c r="AB1017"/>
      <c r="AC1017"/>
      <c r="AD1017"/>
      <c r="AE1017"/>
      <c r="AF1017"/>
      <c r="AG1017"/>
      <c r="AH1017"/>
      <c r="AI1017"/>
      <c r="AJ1017"/>
      <c r="AK1017"/>
      <c r="AL1017"/>
      <c r="AM1017"/>
      <c r="AN1017"/>
      <c r="AO1017"/>
      <c r="AP1017"/>
      <c r="AQ1017"/>
      <c r="AR1017"/>
      <c r="AS1017"/>
      <c r="AT1017"/>
      <c r="AU1017"/>
      <c r="AV1017"/>
      <c r="AW1017"/>
      <c r="AX1017"/>
      <c r="AY1017"/>
      <c r="AZ1017"/>
      <c r="BA1017"/>
      <c r="BB1017"/>
      <c r="BC1017"/>
      <c r="BD1017"/>
      <c r="BE1017"/>
      <c r="BF1017"/>
      <c r="BG1017"/>
      <c r="BH1017"/>
      <c r="BI1017"/>
      <c r="BJ1017"/>
      <c r="BK1017"/>
      <c r="BL1017"/>
      <c r="BM1017"/>
      <c r="BN1017"/>
      <c r="BO1017"/>
      <c r="BP1017"/>
      <c r="BQ1017"/>
      <c r="BR1017"/>
      <c r="BS1017"/>
      <c r="BT1017"/>
      <c r="BU1017"/>
      <c r="BV1017"/>
    </row>
    <row r="1018" spans="1:74">
      <c r="A1018"/>
      <c r="B1018"/>
      <c r="C1018"/>
      <c r="D1018"/>
      <c r="E1018"/>
      <c r="F1018"/>
      <c r="G1018"/>
      <c r="H1018"/>
      <c r="I1018"/>
      <c r="J1018"/>
      <c r="K1018"/>
      <c r="L1018"/>
      <c r="M1018"/>
      <c r="N1018"/>
      <c r="O1018"/>
      <c r="P1018"/>
      <c r="Q1018"/>
      <c r="R1018"/>
      <c r="S1018"/>
      <c r="T1018"/>
      <c r="U1018"/>
      <c r="V1018"/>
      <c r="W1018"/>
      <c r="X1018"/>
      <c r="Y1018"/>
      <c r="Z1018"/>
      <c r="AA1018"/>
      <c r="AB1018"/>
      <c r="AC1018"/>
      <c r="AD1018"/>
      <c r="AE1018"/>
      <c r="AF1018"/>
      <c r="AG1018"/>
      <c r="AH1018"/>
      <c r="AI1018"/>
      <c r="AJ1018"/>
      <c r="AK1018"/>
      <c r="AL1018"/>
      <c r="AM1018"/>
      <c r="AN1018"/>
      <c r="AO1018"/>
      <c r="AP1018"/>
      <c r="AQ1018"/>
      <c r="AR1018"/>
      <c r="AS1018"/>
      <c r="AT1018"/>
      <c r="AU1018"/>
      <c r="AV1018"/>
      <c r="AW1018"/>
      <c r="AX1018"/>
      <c r="AY1018"/>
      <c r="AZ1018"/>
      <c r="BA1018"/>
      <c r="BB1018"/>
      <c r="BC1018"/>
      <c r="BD1018"/>
      <c r="BE1018"/>
      <c r="BF1018"/>
      <c r="BG1018"/>
      <c r="BH1018"/>
      <c r="BI1018"/>
      <c r="BJ1018"/>
      <c r="BK1018"/>
      <c r="BL1018"/>
      <c r="BM1018"/>
      <c r="BN1018"/>
      <c r="BO1018"/>
      <c r="BP1018"/>
      <c r="BQ1018"/>
      <c r="BR1018"/>
      <c r="BS1018"/>
      <c r="BT1018"/>
      <c r="BU1018"/>
      <c r="BV1018"/>
    </row>
    <row r="1019" spans="1:74">
      <c r="A1019"/>
      <c r="B1019"/>
      <c r="C1019"/>
      <c r="D1019"/>
      <c r="E1019"/>
      <c r="F1019"/>
      <c r="G1019"/>
      <c r="H1019"/>
      <c r="I1019"/>
      <c r="J1019"/>
      <c r="K1019"/>
      <c r="L1019"/>
      <c r="M1019"/>
      <c r="N1019"/>
      <c r="O1019"/>
      <c r="P1019"/>
      <c r="Q1019"/>
      <c r="R1019"/>
      <c r="S1019"/>
      <c r="T1019"/>
      <c r="U1019"/>
      <c r="V1019"/>
      <c r="W1019"/>
      <c r="X1019"/>
      <c r="Y1019"/>
      <c r="Z1019"/>
      <c r="AA1019"/>
      <c r="AB1019"/>
      <c r="AC1019"/>
      <c r="AD1019"/>
      <c r="AE1019"/>
      <c r="AF1019"/>
      <c r="AG1019"/>
      <c r="AH1019"/>
      <c r="AI1019"/>
      <c r="AJ1019"/>
      <c r="AK1019"/>
      <c r="AL1019"/>
      <c r="AM1019"/>
      <c r="AN1019"/>
      <c r="AO1019"/>
      <c r="AP1019"/>
      <c r="AQ1019"/>
      <c r="AR1019"/>
      <c r="AS1019"/>
      <c r="AT1019"/>
      <c r="AU1019"/>
      <c r="AV1019"/>
      <c r="AW1019"/>
      <c r="AX1019"/>
      <c r="AY1019"/>
      <c r="AZ1019"/>
      <c r="BA1019"/>
      <c r="BB1019"/>
      <c r="BC1019"/>
      <c r="BD1019"/>
      <c r="BE1019"/>
      <c r="BF1019"/>
      <c r="BG1019"/>
      <c r="BH1019"/>
      <c r="BI1019"/>
      <c r="BJ1019"/>
      <c r="BK1019"/>
      <c r="BL1019"/>
      <c r="BM1019"/>
      <c r="BN1019"/>
      <c r="BO1019"/>
      <c r="BP1019"/>
      <c r="BQ1019"/>
      <c r="BR1019"/>
      <c r="BS1019"/>
      <c r="BT1019"/>
      <c r="BU1019"/>
      <c r="BV1019"/>
    </row>
    <row r="1020" spans="1:74">
      <c r="A1020"/>
      <c r="B1020"/>
      <c r="C1020"/>
      <c r="D1020"/>
      <c r="E1020"/>
      <c r="F1020"/>
      <c r="G1020"/>
      <c r="H1020"/>
      <c r="I1020"/>
      <c r="J1020"/>
      <c r="K1020"/>
      <c r="L1020"/>
      <c r="M1020"/>
      <c r="N1020"/>
      <c r="O1020"/>
      <c r="P1020"/>
      <c r="Q1020"/>
      <c r="R1020"/>
      <c r="S1020"/>
      <c r="T1020"/>
      <c r="U1020"/>
      <c r="V1020"/>
      <c r="W1020"/>
      <c r="X1020"/>
      <c r="Y1020"/>
      <c r="Z1020"/>
      <c r="AA1020"/>
      <c r="AB1020"/>
      <c r="AC1020"/>
      <c r="AD1020"/>
      <c r="AE1020"/>
      <c r="AF1020"/>
      <c r="AG1020"/>
      <c r="AH1020"/>
      <c r="AI1020"/>
      <c r="AJ1020"/>
      <c r="AK1020"/>
      <c r="AL1020"/>
      <c r="AM1020"/>
      <c r="AN1020"/>
      <c r="AO1020"/>
      <c r="AP1020"/>
      <c r="AQ1020"/>
      <c r="AR1020"/>
      <c r="AS1020"/>
      <c r="AT1020"/>
      <c r="AU1020"/>
      <c r="AV1020"/>
      <c r="AW1020"/>
      <c r="AX1020"/>
      <c r="AY1020"/>
      <c r="AZ1020"/>
      <c r="BA1020"/>
      <c r="BB1020"/>
      <c r="BC1020"/>
      <c r="BD1020"/>
      <c r="BE1020"/>
      <c r="BF1020"/>
      <c r="BG1020"/>
      <c r="BH1020"/>
      <c r="BI1020"/>
      <c r="BJ1020"/>
      <c r="BK1020"/>
      <c r="BL1020"/>
      <c r="BM1020"/>
      <c r="BN1020"/>
      <c r="BO1020"/>
      <c r="BP1020"/>
      <c r="BQ1020"/>
      <c r="BR1020"/>
      <c r="BS1020"/>
      <c r="BT1020"/>
      <c r="BU1020"/>
      <c r="BV1020"/>
    </row>
    <row r="1021" spans="1:74">
      <c r="A1021"/>
      <c r="B1021"/>
      <c r="C1021"/>
      <c r="D1021"/>
      <c r="E1021"/>
      <c r="F1021"/>
      <c r="G1021"/>
      <c r="H1021"/>
      <c r="I1021"/>
      <c r="J1021"/>
      <c r="K1021"/>
      <c r="L1021"/>
      <c r="M1021"/>
      <c r="N1021"/>
      <c r="O1021"/>
      <c r="P1021"/>
      <c r="Q1021"/>
      <c r="R1021"/>
      <c r="S1021"/>
      <c r="T1021"/>
      <c r="U1021"/>
      <c r="V1021"/>
      <c r="W1021"/>
      <c r="X1021"/>
      <c r="Y1021"/>
      <c r="Z1021"/>
      <c r="AA1021"/>
      <c r="AB1021"/>
      <c r="AC1021"/>
      <c r="AD1021"/>
      <c r="AE1021"/>
      <c r="AF1021"/>
      <c r="AG1021"/>
      <c r="AH1021"/>
      <c r="AI1021"/>
      <c r="AJ1021"/>
      <c r="AK1021"/>
      <c r="AL1021"/>
      <c r="AM1021"/>
      <c r="AN1021"/>
      <c r="AO1021"/>
      <c r="AP1021"/>
      <c r="AQ1021"/>
      <c r="AR1021"/>
      <c r="AS1021"/>
      <c r="AT1021"/>
      <c r="AU1021"/>
      <c r="AV1021"/>
      <c r="AW1021"/>
      <c r="AX1021"/>
      <c r="AY1021"/>
      <c r="AZ1021"/>
      <c r="BA1021"/>
      <c r="BB1021"/>
      <c r="BC1021"/>
      <c r="BD1021"/>
      <c r="BE1021"/>
      <c r="BF1021"/>
      <c r="BG1021"/>
      <c r="BH1021"/>
      <c r="BI1021"/>
      <c r="BJ1021"/>
      <c r="BK1021"/>
      <c r="BL1021"/>
      <c r="BM1021"/>
      <c r="BN1021"/>
      <c r="BO1021"/>
      <c r="BP1021"/>
      <c r="BQ1021"/>
      <c r="BR1021"/>
      <c r="BS1021"/>
      <c r="BT1021"/>
      <c r="BU1021"/>
      <c r="BV1021"/>
    </row>
    <row r="1022" spans="1:74">
      <c r="A1022"/>
      <c r="B1022"/>
      <c r="C1022"/>
      <c r="D1022"/>
      <c r="E1022"/>
      <c r="F1022"/>
      <c r="G1022"/>
      <c r="H1022"/>
      <c r="I1022"/>
      <c r="J1022"/>
      <c r="K1022"/>
      <c r="L1022"/>
      <c r="M1022"/>
      <c r="N1022"/>
      <c r="O1022"/>
      <c r="P1022"/>
      <c r="Q1022"/>
      <c r="R1022"/>
      <c r="S1022"/>
      <c r="T1022"/>
      <c r="U1022"/>
      <c r="V1022"/>
      <c r="W1022"/>
      <c r="X1022"/>
      <c r="Y1022"/>
      <c r="Z1022"/>
      <c r="AA1022"/>
      <c r="AB1022"/>
      <c r="AC1022"/>
      <c r="AD1022"/>
      <c r="AE1022"/>
      <c r="AF1022"/>
      <c r="AG1022"/>
      <c r="AH1022"/>
      <c r="AI1022"/>
      <c r="AJ1022"/>
      <c r="AK1022"/>
      <c r="AL1022"/>
      <c r="AM1022"/>
      <c r="AN1022"/>
      <c r="AO1022"/>
      <c r="AP1022"/>
      <c r="AQ1022"/>
      <c r="AR1022"/>
      <c r="AS1022"/>
      <c r="AT1022"/>
      <c r="AU1022"/>
      <c r="AV1022"/>
      <c r="AW1022"/>
      <c r="AX1022"/>
      <c r="AY1022"/>
      <c r="AZ1022"/>
      <c r="BA1022"/>
      <c r="BB1022"/>
      <c r="BC1022"/>
      <c r="BD1022"/>
      <c r="BE1022"/>
      <c r="BF1022"/>
      <c r="BG1022"/>
      <c r="BH1022"/>
      <c r="BI1022"/>
      <c r="BJ1022"/>
      <c r="BK1022"/>
      <c r="BL1022"/>
      <c r="BM1022"/>
      <c r="BN1022"/>
      <c r="BO1022"/>
      <c r="BP1022"/>
      <c r="BQ1022"/>
      <c r="BR1022"/>
      <c r="BS1022"/>
      <c r="BT1022"/>
      <c r="BU1022"/>
      <c r="BV1022"/>
    </row>
    <row r="1023" spans="1:74">
      <c r="A1023"/>
      <c r="B1023"/>
      <c r="C1023"/>
      <c r="D1023"/>
      <c r="E1023"/>
      <c r="F1023"/>
      <c r="G1023"/>
      <c r="H1023"/>
      <c r="I1023"/>
      <c r="J1023"/>
      <c r="K1023"/>
      <c r="L1023"/>
      <c r="M1023"/>
      <c r="N1023"/>
      <c r="O1023"/>
      <c r="P1023"/>
      <c r="Q1023"/>
      <c r="R1023"/>
      <c r="S1023"/>
      <c r="T1023"/>
      <c r="U1023"/>
      <c r="V1023"/>
      <c r="W1023"/>
      <c r="X1023"/>
      <c r="Y1023"/>
      <c r="Z1023"/>
      <c r="AA1023"/>
      <c r="AB1023"/>
      <c r="AC1023"/>
      <c r="AD1023"/>
      <c r="AE1023"/>
      <c r="AF1023"/>
      <c r="AG1023"/>
      <c r="AH1023"/>
      <c r="AI1023"/>
      <c r="AJ1023"/>
      <c r="AK1023"/>
      <c r="AL1023"/>
      <c r="AM1023"/>
      <c r="AN1023"/>
      <c r="AO1023"/>
      <c r="AP1023"/>
      <c r="AQ1023"/>
      <c r="AR1023"/>
      <c r="AS1023"/>
      <c r="AT1023"/>
      <c r="AU1023"/>
      <c r="AV1023"/>
      <c r="AW1023"/>
      <c r="AX1023"/>
      <c r="AY1023"/>
      <c r="AZ1023"/>
      <c r="BA1023"/>
      <c r="BB1023"/>
      <c r="BC1023"/>
      <c r="BD1023"/>
      <c r="BE1023"/>
      <c r="BF1023"/>
      <c r="BG1023"/>
      <c r="BH1023"/>
      <c r="BI1023"/>
      <c r="BJ1023"/>
      <c r="BK1023"/>
      <c r="BL1023"/>
      <c r="BM1023"/>
      <c r="BN1023"/>
      <c r="BO1023"/>
      <c r="BP1023"/>
      <c r="BQ1023"/>
      <c r="BR1023"/>
      <c r="BS1023"/>
      <c r="BT1023"/>
      <c r="BU1023"/>
      <c r="BV1023"/>
    </row>
    <row r="1024" spans="1:74">
      <c r="A1024"/>
      <c r="B1024"/>
      <c r="C1024"/>
      <c r="D1024"/>
      <c r="E1024"/>
      <c r="F1024"/>
      <c r="G1024"/>
      <c r="H1024"/>
      <c r="I1024"/>
      <c r="J1024"/>
      <c r="K1024"/>
      <c r="L1024"/>
      <c r="M1024"/>
      <c r="N1024"/>
      <c r="O1024"/>
      <c r="P1024"/>
      <c r="Q1024"/>
      <c r="R1024"/>
      <c r="S1024"/>
      <c r="T1024"/>
      <c r="U1024"/>
      <c r="V1024"/>
      <c r="W1024"/>
      <c r="X1024"/>
      <c r="Y1024"/>
      <c r="Z1024"/>
      <c r="AA1024"/>
      <c r="AB1024"/>
      <c r="AC1024"/>
      <c r="AD1024"/>
      <c r="AE1024"/>
      <c r="AF1024"/>
      <c r="AG1024"/>
      <c r="AH1024"/>
      <c r="AI1024"/>
      <c r="AJ1024"/>
      <c r="AK1024"/>
      <c r="AL1024"/>
      <c r="AM1024"/>
      <c r="AN1024"/>
      <c r="AO1024"/>
      <c r="AP1024"/>
      <c r="AQ1024"/>
      <c r="AR1024"/>
      <c r="AS1024"/>
      <c r="AT1024"/>
      <c r="AU1024"/>
      <c r="AV1024"/>
      <c r="AW1024"/>
      <c r="AX1024"/>
      <c r="AY1024"/>
      <c r="AZ1024"/>
      <c r="BA1024"/>
      <c r="BB1024"/>
      <c r="BC1024"/>
      <c r="BD1024"/>
      <c r="BE1024"/>
      <c r="BF1024"/>
      <c r="BG1024"/>
      <c r="BH1024"/>
      <c r="BI1024"/>
      <c r="BJ1024"/>
      <c r="BK1024"/>
      <c r="BL1024"/>
      <c r="BM1024"/>
      <c r="BN1024"/>
      <c r="BO1024"/>
      <c r="BP1024"/>
      <c r="BQ1024"/>
      <c r="BR1024"/>
      <c r="BS1024"/>
      <c r="BT1024"/>
      <c r="BU1024"/>
      <c r="BV1024"/>
    </row>
    <row r="1025" spans="1:74">
      <c r="A1025"/>
      <c r="B1025"/>
      <c r="C1025"/>
      <c r="D1025"/>
      <c r="E1025"/>
      <c r="F1025"/>
      <c r="G1025"/>
      <c r="H1025"/>
      <c r="I1025"/>
      <c r="J1025"/>
      <c r="K1025"/>
      <c r="L1025"/>
      <c r="M1025"/>
      <c r="N1025"/>
      <c r="O1025"/>
      <c r="P1025"/>
      <c r="Q1025"/>
      <c r="R1025"/>
      <c r="S1025"/>
      <c r="T1025"/>
      <c r="U1025"/>
      <c r="V1025"/>
      <c r="W1025"/>
      <c r="X1025"/>
      <c r="Y1025"/>
      <c r="Z1025"/>
      <c r="AA1025"/>
      <c r="AB1025"/>
      <c r="AC1025"/>
      <c r="AD1025"/>
      <c r="AE1025"/>
      <c r="AF1025"/>
      <c r="AG1025"/>
      <c r="AH1025"/>
      <c r="AI1025"/>
      <c r="AJ1025"/>
      <c r="AK1025"/>
      <c r="AL1025"/>
      <c r="AM1025"/>
      <c r="AN1025"/>
      <c r="AO1025"/>
      <c r="AP1025"/>
      <c r="AQ1025"/>
      <c r="AR1025"/>
      <c r="AS1025"/>
      <c r="AT1025"/>
      <c r="AU1025"/>
      <c r="AV1025"/>
      <c r="AW1025"/>
      <c r="AX1025"/>
      <c r="AY1025"/>
      <c r="AZ1025"/>
      <c r="BA1025"/>
      <c r="BB1025"/>
      <c r="BC1025"/>
      <c r="BD1025"/>
      <c r="BE1025"/>
      <c r="BF1025"/>
      <c r="BG1025"/>
      <c r="BH1025"/>
      <c r="BI1025"/>
      <c r="BJ1025"/>
      <c r="BK1025"/>
      <c r="BL1025"/>
      <c r="BM1025"/>
      <c r="BN1025"/>
      <c r="BO1025"/>
      <c r="BP1025"/>
      <c r="BQ1025"/>
      <c r="BR1025"/>
      <c r="BS1025"/>
      <c r="BT1025"/>
      <c r="BU1025"/>
      <c r="BV1025"/>
    </row>
    <row r="1026" spans="1:74">
      <c r="A1026"/>
      <c r="B1026"/>
      <c r="C1026"/>
      <c r="D1026"/>
      <c r="E1026"/>
      <c r="F1026"/>
      <c r="G1026"/>
      <c r="H1026"/>
      <c r="I1026"/>
      <c r="J1026"/>
      <c r="K1026"/>
      <c r="L1026"/>
      <c r="M1026"/>
      <c r="N1026"/>
      <c r="O1026"/>
      <c r="P1026"/>
      <c r="Q1026"/>
      <c r="R1026"/>
      <c r="S1026"/>
      <c r="T1026"/>
      <c r="U1026"/>
      <c r="V1026"/>
      <c r="W1026"/>
      <c r="X1026"/>
      <c r="Y1026"/>
      <c r="Z1026"/>
      <c r="AA1026"/>
      <c r="AB1026"/>
      <c r="AC1026"/>
      <c r="AD1026"/>
      <c r="AE1026"/>
      <c r="AF1026"/>
      <c r="AG1026"/>
      <c r="AH1026"/>
      <c r="AI1026"/>
      <c r="AJ1026"/>
      <c r="AK1026"/>
      <c r="AL1026"/>
      <c r="AM1026"/>
      <c r="AN1026"/>
      <c r="AO1026"/>
      <c r="AP1026"/>
      <c r="AQ1026"/>
      <c r="AR1026"/>
      <c r="AS1026"/>
      <c r="AT1026"/>
      <c r="AU1026"/>
      <c r="AV1026"/>
      <c r="AW1026"/>
      <c r="AX1026"/>
      <c r="AY1026"/>
      <c r="AZ1026"/>
      <c r="BA1026"/>
      <c r="BB1026"/>
      <c r="BC1026"/>
      <c r="BD1026"/>
      <c r="BE1026"/>
      <c r="BF1026"/>
      <c r="BG1026"/>
      <c r="BH1026"/>
      <c r="BI1026"/>
      <c r="BJ1026"/>
      <c r="BK1026"/>
      <c r="BL1026"/>
      <c r="BM1026"/>
      <c r="BN1026"/>
      <c r="BO1026"/>
      <c r="BP1026"/>
      <c r="BQ1026"/>
      <c r="BR1026"/>
      <c r="BS1026"/>
      <c r="BT1026"/>
      <c r="BU1026"/>
      <c r="BV1026"/>
    </row>
    <row r="1027" spans="1:74">
      <c r="A1027"/>
      <c r="B1027"/>
      <c r="C1027"/>
      <c r="D1027"/>
      <c r="E1027"/>
      <c r="F1027"/>
      <c r="G1027"/>
      <c r="H1027"/>
      <c r="I1027"/>
      <c r="J1027"/>
      <c r="K1027"/>
      <c r="L1027"/>
      <c r="M1027"/>
      <c r="N1027"/>
      <c r="O1027"/>
      <c r="P1027"/>
      <c r="Q1027"/>
      <c r="R1027"/>
      <c r="S1027"/>
      <c r="T1027"/>
      <c r="U1027"/>
      <c r="V1027"/>
      <c r="W1027"/>
      <c r="X1027"/>
      <c r="Y1027"/>
      <c r="Z1027"/>
      <c r="AA1027"/>
      <c r="AB1027"/>
      <c r="AC1027"/>
      <c r="AD1027"/>
      <c r="AE1027"/>
      <c r="AF1027"/>
      <c r="AG1027"/>
      <c r="AH1027"/>
      <c r="AI1027"/>
      <c r="AJ1027"/>
      <c r="AK1027"/>
      <c r="AL1027"/>
      <c r="AM1027"/>
      <c r="AN1027"/>
      <c r="AO1027"/>
      <c r="AP1027"/>
      <c r="AQ1027"/>
      <c r="AR1027"/>
      <c r="AS1027"/>
      <c r="AT1027"/>
      <c r="AU1027"/>
      <c r="AV1027"/>
      <c r="AW1027"/>
      <c r="AX1027"/>
      <c r="AY1027"/>
      <c r="AZ1027"/>
      <c r="BA1027"/>
      <c r="BB1027"/>
      <c r="BC1027"/>
      <c r="BD1027"/>
      <c r="BE1027"/>
      <c r="BF1027"/>
      <c r="BG1027"/>
      <c r="BH1027"/>
      <c r="BI1027"/>
      <c r="BJ1027"/>
      <c r="BK1027"/>
      <c r="BL1027"/>
      <c r="BM1027"/>
      <c r="BN1027"/>
      <c r="BO1027"/>
      <c r="BP1027"/>
      <c r="BQ1027"/>
      <c r="BR1027"/>
      <c r="BS1027"/>
      <c r="BT1027"/>
      <c r="BU1027"/>
      <c r="BV1027"/>
    </row>
    <row r="1028" spans="1:74">
      <c r="A1028"/>
      <c r="B1028"/>
      <c r="C1028"/>
      <c r="D1028"/>
      <c r="E1028"/>
      <c r="F1028"/>
      <c r="G1028"/>
      <c r="H1028"/>
      <c r="I1028"/>
      <c r="J1028"/>
      <c r="K1028"/>
      <c r="L1028"/>
      <c r="M1028"/>
      <c r="N1028"/>
      <c r="O1028"/>
      <c r="P1028"/>
      <c r="Q1028"/>
      <c r="R1028"/>
      <c r="S1028"/>
      <c r="T1028"/>
      <c r="U1028"/>
      <c r="V1028"/>
      <c r="W1028"/>
      <c r="X1028"/>
      <c r="Y1028"/>
      <c r="Z1028"/>
      <c r="AA1028"/>
      <c r="AB1028"/>
      <c r="AC1028"/>
      <c r="AD1028"/>
      <c r="AE1028"/>
      <c r="AF1028"/>
      <c r="AG1028"/>
      <c r="AH1028"/>
      <c r="AI1028"/>
      <c r="AJ1028"/>
      <c r="AK1028"/>
      <c r="AL1028"/>
      <c r="AM1028"/>
      <c r="AN1028"/>
      <c r="AO1028"/>
      <c r="AP1028"/>
      <c r="AQ1028"/>
      <c r="AR1028"/>
      <c r="AS1028"/>
      <c r="AT1028"/>
      <c r="AU1028"/>
      <c r="AV1028"/>
      <c r="AW1028"/>
      <c r="AX1028"/>
      <c r="AY1028"/>
      <c r="AZ1028"/>
      <c r="BA1028"/>
      <c r="BB1028"/>
      <c r="BC1028"/>
      <c r="BD1028"/>
      <c r="BE1028"/>
      <c r="BF1028"/>
      <c r="BG1028"/>
      <c r="BH1028"/>
      <c r="BI1028"/>
      <c r="BJ1028"/>
      <c r="BK1028"/>
      <c r="BL1028"/>
      <c r="BM1028"/>
      <c r="BN1028"/>
      <c r="BO1028"/>
      <c r="BP1028"/>
      <c r="BQ1028"/>
      <c r="BR1028"/>
      <c r="BS1028"/>
      <c r="BT1028"/>
      <c r="BU1028"/>
      <c r="BV1028"/>
    </row>
    <row r="1029" spans="1:74">
      <c r="A1029"/>
      <c r="B1029"/>
      <c r="C1029"/>
      <c r="D1029"/>
      <c r="E1029"/>
      <c r="F1029"/>
      <c r="G1029"/>
      <c r="H1029"/>
      <c r="I1029"/>
      <c r="J1029"/>
      <c r="K1029"/>
      <c r="L1029"/>
      <c r="M1029"/>
      <c r="N1029"/>
      <c r="O1029"/>
      <c r="P1029"/>
      <c r="Q1029"/>
      <c r="R1029"/>
      <c r="S1029"/>
      <c r="T1029"/>
      <c r="U1029"/>
      <c r="V1029"/>
      <c r="W1029"/>
      <c r="X1029"/>
      <c r="Y1029"/>
      <c r="Z1029"/>
      <c r="AA1029"/>
      <c r="AB1029"/>
      <c r="AC1029"/>
      <c r="AD1029"/>
      <c r="AE1029"/>
      <c r="AF1029"/>
      <c r="AG1029"/>
      <c r="AH1029"/>
      <c r="AI1029"/>
      <c r="AJ1029"/>
      <c r="AK1029"/>
      <c r="AL1029"/>
      <c r="AM1029"/>
      <c r="AN1029"/>
      <c r="AO1029"/>
      <c r="AP1029"/>
      <c r="AQ1029"/>
      <c r="AR1029"/>
      <c r="AS1029"/>
      <c r="AT1029"/>
      <c r="AU1029"/>
      <c r="AV1029"/>
      <c r="AW1029"/>
      <c r="AX1029"/>
      <c r="AY1029"/>
      <c r="AZ1029"/>
      <c r="BA1029"/>
      <c r="BB1029"/>
      <c r="BC1029"/>
      <c r="BD1029"/>
      <c r="BE1029"/>
      <c r="BF1029"/>
      <c r="BG1029"/>
      <c r="BH1029"/>
      <c r="BI1029"/>
      <c r="BJ1029"/>
      <c r="BK1029"/>
      <c r="BL1029"/>
      <c r="BM1029"/>
      <c r="BN1029"/>
      <c r="BO1029"/>
      <c r="BP1029"/>
      <c r="BQ1029"/>
      <c r="BR1029"/>
      <c r="BS1029"/>
      <c r="BT1029"/>
      <c r="BU1029"/>
      <c r="BV1029"/>
    </row>
    <row r="1030" spans="1:74">
      <c r="A1030"/>
      <c r="B1030"/>
      <c r="C1030"/>
      <c r="D1030"/>
      <c r="E1030"/>
      <c r="F1030"/>
      <c r="G1030"/>
      <c r="H1030"/>
      <c r="I1030"/>
      <c r="J1030"/>
      <c r="K1030"/>
      <c r="L1030"/>
      <c r="M1030"/>
      <c r="N1030"/>
      <c r="O1030"/>
      <c r="P1030"/>
      <c r="Q1030"/>
      <c r="R1030"/>
      <c r="S1030"/>
      <c r="T1030"/>
      <c r="U1030"/>
      <c r="V1030"/>
      <c r="W1030"/>
      <c r="X1030"/>
      <c r="Y1030"/>
      <c r="Z1030"/>
      <c r="AA1030"/>
      <c r="AB1030"/>
      <c r="AC1030"/>
      <c r="AD1030"/>
      <c r="AE1030"/>
      <c r="AF1030"/>
      <c r="AG1030"/>
      <c r="AH1030"/>
      <c r="AI1030"/>
      <c r="AJ1030"/>
      <c r="AK1030"/>
      <c r="AL1030"/>
      <c r="AM1030"/>
      <c r="AN1030"/>
      <c r="AO1030"/>
      <c r="AP1030"/>
      <c r="AQ1030"/>
      <c r="AR1030"/>
      <c r="AS1030"/>
      <c r="AT1030"/>
      <c r="AU1030"/>
      <c r="AV1030"/>
      <c r="AW1030"/>
      <c r="AX1030"/>
      <c r="AY1030"/>
      <c r="AZ1030"/>
      <c r="BA1030"/>
      <c r="BB1030"/>
      <c r="BC1030"/>
      <c r="BD1030"/>
      <c r="BE1030"/>
      <c r="BF1030"/>
      <c r="BG1030"/>
      <c r="BH1030"/>
      <c r="BI1030"/>
      <c r="BJ1030"/>
      <c r="BK1030"/>
      <c r="BL1030"/>
      <c r="BM1030"/>
      <c r="BN1030"/>
      <c r="BO1030"/>
      <c r="BP1030"/>
      <c r="BQ1030"/>
      <c r="BR1030"/>
      <c r="BS1030"/>
      <c r="BT1030"/>
      <c r="BU1030"/>
      <c r="BV1030"/>
    </row>
    <row r="1031" spans="1:74">
      <c r="A1031"/>
      <c r="B1031"/>
      <c r="C1031"/>
      <c r="D1031"/>
      <c r="E1031"/>
      <c r="F1031"/>
      <c r="G1031"/>
      <c r="H1031"/>
      <c r="I1031"/>
      <c r="J1031"/>
      <c r="K1031"/>
      <c r="L1031"/>
      <c r="M1031"/>
      <c r="N1031"/>
      <c r="O1031"/>
      <c r="P1031"/>
      <c r="Q1031"/>
      <c r="R1031"/>
      <c r="S1031"/>
      <c r="T1031"/>
      <c r="U1031"/>
      <c r="V1031"/>
      <c r="W1031"/>
      <c r="X1031"/>
      <c r="Y1031"/>
      <c r="Z1031"/>
      <c r="AA1031"/>
      <c r="AB1031"/>
      <c r="AC1031"/>
      <c r="AD1031"/>
      <c r="AE1031"/>
      <c r="AF1031"/>
      <c r="AG1031"/>
      <c r="AH1031"/>
      <c r="AI1031"/>
      <c r="AJ1031"/>
      <c r="AK1031"/>
      <c r="AL1031"/>
      <c r="AM1031"/>
      <c r="AN1031"/>
      <c r="AO1031"/>
      <c r="AP1031"/>
      <c r="AQ1031"/>
      <c r="AR1031"/>
      <c r="AS1031"/>
      <c r="AT1031"/>
      <c r="AU1031"/>
      <c r="AV1031"/>
      <c r="AW1031"/>
      <c r="AX1031"/>
      <c r="AY1031"/>
      <c r="AZ1031"/>
      <c r="BA1031"/>
      <c r="BB1031"/>
      <c r="BC1031"/>
      <c r="BD1031"/>
      <c r="BE1031"/>
      <c r="BF1031"/>
      <c r="BG1031"/>
      <c r="BH1031"/>
      <c r="BI1031"/>
      <c r="BJ1031"/>
      <c r="BK1031"/>
      <c r="BL1031"/>
      <c r="BM1031"/>
      <c r="BN1031"/>
      <c r="BO1031"/>
      <c r="BP1031"/>
      <c r="BQ1031"/>
      <c r="BR1031"/>
      <c r="BS1031"/>
      <c r="BT1031"/>
      <c r="BU1031"/>
      <c r="BV1031"/>
    </row>
    <row r="1032" spans="1:74">
      <c r="A1032"/>
      <c r="B1032"/>
      <c r="C1032"/>
      <c r="D1032"/>
      <c r="E1032"/>
      <c r="F1032"/>
      <c r="G1032"/>
      <c r="H1032"/>
      <c r="I1032"/>
      <c r="J1032"/>
      <c r="K1032"/>
      <c r="L1032"/>
      <c r="M1032"/>
      <c r="N1032"/>
      <c r="O1032"/>
      <c r="P1032"/>
      <c r="Q1032"/>
      <c r="R1032"/>
      <c r="S1032"/>
      <c r="T1032"/>
      <c r="U1032"/>
      <c r="V1032"/>
      <c r="W1032"/>
      <c r="X1032"/>
      <c r="Y1032"/>
      <c r="Z1032"/>
      <c r="AA1032"/>
      <c r="AB1032"/>
      <c r="AC1032"/>
      <c r="AD1032"/>
      <c r="AE1032"/>
      <c r="AF1032"/>
      <c r="AG1032"/>
      <c r="AH1032"/>
      <c r="AI1032"/>
      <c r="AJ1032"/>
      <c r="AK1032"/>
      <c r="AL1032"/>
      <c r="AM1032"/>
      <c r="AN1032"/>
      <c r="AO1032"/>
      <c r="AP1032"/>
      <c r="AQ1032"/>
      <c r="AR1032"/>
      <c r="AS1032"/>
      <c r="AT1032"/>
      <c r="AU1032"/>
      <c r="AV1032"/>
      <c r="AW1032"/>
      <c r="AX1032"/>
      <c r="AY1032"/>
      <c r="AZ1032"/>
      <c r="BA1032"/>
      <c r="BB1032"/>
      <c r="BC1032"/>
      <c r="BD1032"/>
      <c r="BE1032"/>
      <c r="BF1032"/>
      <c r="BG1032"/>
      <c r="BH1032"/>
      <c r="BI1032"/>
      <c r="BJ1032"/>
      <c r="BK1032"/>
      <c r="BL1032"/>
      <c r="BM1032"/>
      <c r="BN1032"/>
      <c r="BO1032"/>
      <c r="BP1032"/>
      <c r="BQ1032"/>
      <c r="BR1032"/>
      <c r="BS1032"/>
      <c r="BT1032"/>
      <c r="BU1032"/>
      <c r="BV1032"/>
    </row>
    <row r="1033" spans="1:74">
      <c r="A1033"/>
      <c r="B1033"/>
      <c r="C1033"/>
      <c r="D1033"/>
      <c r="E1033"/>
      <c r="F1033"/>
      <c r="G1033"/>
      <c r="H1033"/>
      <c r="I1033"/>
      <c r="J1033"/>
      <c r="K1033"/>
      <c r="L1033"/>
      <c r="M1033"/>
      <c r="N1033"/>
      <c r="O1033"/>
      <c r="P1033"/>
      <c r="Q1033"/>
      <c r="R1033"/>
      <c r="S1033"/>
      <c r="T1033"/>
      <c r="U1033"/>
      <c r="V1033"/>
      <c r="W1033"/>
      <c r="X1033"/>
      <c r="Y1033"/>
      <c r="Z1033"/>
      <c r="AA1033"/>
      <c r="AB1033"/>
      <c r="AC1033"/>
      <c r="AD1033"/>
      <c r="AE1033"/>
      <c r="AF1033"/>
      <c r="AG1033"/>
      <c r="AH1033"/>
      <c r="AI1033"/>
      <c r="AJ1033"/>
      <c r="AK1033"/>
      <c r="AL1033"/>
      <c r="AM1033"/>
      <c r="AN1033"/>
      <c r="AO1033"/>
      <c r="AP1033"/>
      <c r="AQ1033"/>
      <c r="AR1033"/>
      <c r="AS1033"/>
      <c r="AT1033"/>
      <c r="AU1033"/>
      <c r="AV1033"/>
      <c r="AW1033"/>
      <c r="AX1033"/>
      <c r="AY1033"/>
      <c r="AZ1033"/>
      <c r="BA1033"/>
      <c r="BB1033"/>
      <c r="BC1033"/>
      <c r="BD1033"/>
      <c r="BE1033"/>
      <c r="BF1033"/>
      <c r="BG1033"/>
      <c r="BH1033"/>
      <c r="BI1033"/>
      <c r="BJ1033"/>
      <c r="BK1033"/>
      <c r="BL1033"/>
      <c r="BM1033"/>
      <c r="BN1033"/>
      <c r="BO1033"/>
      <c r="BP1033"/>
      <c r="BQ1033"/>
      <c r="BR1033"/>
      <c r="BS1033"/>
      <c r="BT1033"/>
      <c r="BU1033"/>
      <c r="BV1033"/>
    </row>
    <row r="1034" spans="1:74">
      <c r="A1034"/>
      <c r="B1034"/>
      <c r="C1034"/>
      <c r="D1034"/>
      <c r="E1034"/>
      <c r="F1034"/>
      <c r="G1034"/>
      <c r="H1034"/>
      <c r="I1034"/>
      <c r="J1034"/>
      <c r="K1034"/>
      <c r="L1034"/>
      <c r="M1034"/>
      <c r="N1034"/>
      <c r="O1034"/>
      <c r="P1034"/>
      <c r="Q1034"/>
      <c r="R1034"/>
      <c r="S1034"/>
      <c r="T1034"/>
      <c r="U1034"/>
      <c r="V1034"/>
      <c r="W1034"/>
      <c r="X1034"/>
      <c r="Y1034"/>
      <c r="Z1034"/>
      <c r="AA1034"/>
      <c r="AB1034"/>
      <c r="AC1034"/>
      <c r="AD1034"/>
      <c r="AE1034"/>
      <c r="AF1034"/>
      <c r="AG1034"/>
      <c r="AH1034"/>
      <c r="AI1034"/>
      <c r="AJ1034"/>
      <c r="AK1034"/>
      <c r="AL1034"/>
      <c r="AM1034"/>
      <c r="AN1034"/>
      <c r="AO1034"/>
      <c r="AP1034"/>
      <c r="AQ1034"/>
      <c r="AR1034"/>
      <c r="AS1034"/>
      <c r="AT1034"/>
      <c r="AU1034"/>
      <c r="AV1034"/>
      <c r="AW1034"/>
      <c r="AX1034"/>
      <c r="AY1034"/>
      <c r="AZ1034"/>
      <c r="BA1034"/>
      <c r="BB1034"/>
      <c r="BC1034"/>
      <c r="BD1034"/>
      <c r="BE1034"/>
      <c r="BF1034"/>
      <c r="BG1034"/>
      <c r="BH1034"/>
      <c r="BI1034"/>
      <c r="BJ1034"/>
      <c r="BK1034"/>
      <c r="BL1034"/>
      <c r="BM1034"/>
      <c r="BN1034"/>
      <c r="BO1034"/>
      <c r="BP1034"/>
      <c r="BQ1034"/>
      <c r="BR1034"/>
      <c r="BS1034"/>
      <c r="BT1034"/>
      <c r="BU1034"/>
      <c r="BV1034"/>
    </row>
    <row r="1035" spans="1:74">
      <c r="A1035"/>
      <c r="B1035"/>
      <c r="C1035"/>
      <c r="D1035"/>
      <c r="E1035"/>
      <c r="F1035"/>
      <c r="G1035"/>
      <c r="H1035"/>
      <c r="I1035"/>
      <c r="J1035"/>
      <c r="K1035"/>
      <c r="L1035"/>
      <c r="M1035"/>
      <c r="N1035"/>
      <c r="O1035"/>
      <c r="P1035"/>
      <c r="Q1035"/>
      <c r="R1035"/>
      <c r="S1035"/>
      <c r="T1035"/>
      <c r="U1035"/>
      <c r="V1035"/>
      <c r="W1035"/>
      <c r="X1035"/>
      <c r="Y1035"/>
      <c r="Z1035"/>
      <c r="AA1035"/>
      <c r="AB1035"/>
      <c r="AC1035"/>
      <c r="AD1035"/>
      <c r="AE1035"/>
      <c r="AF1035"/>
      <c r="AG1035"/>
      <c r="AH1035"/>
      <c r="AI1035"/>
      <c r="AJ1035"/>
      <c r="AK1035"/>
      <c r="AL1035"/>
      <c r="AM1035"/>
      <c r="AN1035"/>
      <c r="AO1035"/>
      <c r="AP1035"/>
      <c r="AQ1035"/>
      <c r="AR1035"/>
      <c r="AS1035"/>
      <c r="AT1035"/>
      <c r="AU1035"/>
      <c r="AV1035"/>
      <c r="AW1035"/>
      <c r="AX1035"/>
      <c r="AY1035"/>
      <c r="AZ1035"/>
      <c r="BA1035"/>
      <c r="BB1035"/>
      <c r="BC1035"/>
      <c r="BD1035"/>
      <c r="BE1035"/>
      <c r="BF1035"/>
      <c r="BG1035"/>
      <c r="BH1035"/>
      <c r="BI1035"/>
      <c r="BJ1035"/>
      <c r="BK1035"/>
      <c r="BL1035"/>
      <c r="BM1035"/>
      <c r="BN1035"/>
      <c r="BO1035"/>
      <c r="BP1035"/>
      <c r="BQ1035"/>
      <c r="BR1035"/>
      <c r="BS1035"/>
      <c r="BT1035"/>
      <c r="BU1035"/>
      <c r="BV1035"/>
    </row>
    <row r="1036" spans="1:74">
      <c r="A1036"/>
      <c r="B1036"/>
      <c r="C1036"/>
      <c r="D1036"/>
      <c r="E1036"/>
      <c r="F1036"/>
      <c r="G1036"/>
      <c r="H1036"/>
      <c r="I1036"/>
      <c r="J1036"/>
      <c r="K1036"/>
      <c r="L1036"/>
      <c r="M1036"/>
      <c r="N1036"/>
      <c r="O1036"/>
      <c r="P1036"/>
      <c r="Q1036"/>
      <c r="R1036"/>
      <c r="S1036"/>
      <c r="T1036"/>
      <c r="U1036"/>
      <c r="V1036"/>
      <c r="W1036"/>
      <c r="X1036"/>
      <c r="Y1036"/>
      <c r="Z1036"/>
      <c r="AA1036"/>
      <c r="AB1036"/>
      <c r="AC1036"/>
      <c r="AD1036"/>
      <c r="AE1036"/>
      <c r="AF1036"/>
      <c r="AG1036"/>
      <c r="AH1036"/>
      <c r="AI1036"/>
      <c r="AJ1036"/>
      <c r="AK1036"/>
      <c r="AL1036"/>
      <c r="AM1036"/>
      <c r="AN1036"/>
      <c r="AO1036"/>
      <c r="AP1036"/>
      <c r="AQ1036"/>
      <c r="AR1036"/>
      <c r="AS1036"/>
      <c r="AT1036"/>
      <c r="AU1036"/>
      <c r="AV1036"/>
      <c r="AW1036"/>
      <c r="AX1036"/>
      <c r="AY1036"/>
      <c r="AZ1036"/>
      <c r="BA1036"/>
      <c r="BB1036"/>
      <c r="BC1036"/>
      <c r="BD1036"/>
      <c r="BE1036"/>
      <c r="BF1036"/>
      <c r="BG1036"/>
      <c r="BH1036"/>
      <c r="BI1036"/>
      <c r="BJ1036"/>
      <c r="BK1036"/>
      <c r="BL1036"/>
      <c r="BM1036"/>
      <c r="BN1036"/>
      <c r="BO1036"/>
      <c r="BP1036"/>
      <c r="BQ1036"/>
      <c r="BR1036"/>
      <c r="BS1036"/>
      <c r="BT1036"/>
      <c r="BU1036"/>
      <c r="BV1036"/>
    </row>
    <row r="1037" spans="1:74">
      <c r="A1037"/>
      <c r="B1037"/>
      <c r="C1037"/>
      <c r="D1037"/>
      <c r="E1037"/>
      <c r="F1037"/>
      <c r="G1037"/>
      <c r="H1037"/>
      <c r="I1037"/>
      <c r="J1037"/>
      <c r="K1037"/>
      <c r="L1037"/>
      <c r="M1037"/>
      <c r="N1037"/>
      <c r="O1037"/>
      <c r="P1037"/>
      <c r="Q1037"/>
      <c r="R1037"/>
      <c r="S1037"/>
      <c r="T1037"/>
      <c r="U1037"/>
      <c r="V1037"/>
      <c r="W1037"/>
      <c r="X1037"/>
      <c r="Y1037"/>
      <c r="Z1037"/>
      <c r="AA1037"/>
      <c r="AB1037"/>
      <c r="AC1037"/>
      <c r="AD1037"/>
      <c r="AE1037"/>
      <c r="AF1037"/>
      <c r="AG1037"/>
      <c r="AH1037"/>
      <c r="AI1037"/>
      <c r="AJ1037"/>
      <c r="AK1037"/>
      <c r="AL1037"/>
      <c r="AM1037"/>
      <c r="AN1037"/>
      <c r="AO1037"/>
      <c r="AP1037"/>
      <c r="AQ1037"/>
      <c r="AR1037"/>
      <c r="AS1037"/>
      <c r="AT1037"/>
      <c r="AU1037"/>
      <c r="AV1037"/>
      <c r="AW1037"/>
      <c r="AX1037"/>
      <c r="AY1037"/>
      <c r="AZ1037"/>
      <c r="BA1037"/>
      <c r="BB1037"/>
      <c r="BC1037"/>
      <c r="BD1037"/>
      <c r="BE1037"/>
      <c r="BF1037"/>
      <c r="BG1037"/>
      <c r="BH1037"/>
      <c r="BI1037"/>
      <c r="BJ1037"/>
      <c r="BK1037"/>
      <c r="BL1037"/>
      <c r="BM1037"/>
      <c r="BN1037"/>
      <c r="BO1037"/>
      <c r="BP1037"/>
      <c r="BQ1037"/>
      <c r="BR1037"/>
      <c r="BS1037"/>
      <c r="BT1037"/>
      <c r="BU1037"/>
      <c r="BV1037"/>
    </row>
    <row r="1038" spans="1:74">
      <c r="A1038"/>
      <c r="B1038"/>
      <c r="C1038"/>
      <c r="D1038"/>
      <c r="E1038"/>
      <c r="F1038"/>
      <c r="G1038"/>
      <c r="H1038"/>
      <c r="I1038"/>
      <c r="J1038"/>
      <c r="K1038"/>
      <c r="L1038"/>
      <c r="M1038"/>
      <c r="N1038"/>
      <c r="O1038"/>
      <c r="P1038"/>
      <c r="Q1038"/>
      <c r="R1038"/>
      <c r="S1038"/>
      <c r="T1038"/>
      <c r="U1038"/>
      <c r="V1038"/>
      <c r="W1038"/>
      <c r="X1038"/>
      <c r="Y1038"/>
      <c r="Z1038"/>
      <c r="AA1038"/>
      <c r="AB1038"/>
      <c r="AC1038"/>
      <c r="AD1038"/>
      <c r="AE1038"/>
      <c r="AF1038"/>
      <c r="AG1038"/>
      <c r="AH1038"/>
      <c r="AI1038"/>
      <c r="AJ1038"/>
      <c r="AK1038"/>
      <c r="AL1038"/>
      <c r="AM1038"/>
      <c r="AN1038"/>
      <c r="AO1038"/>
      <c r="AP1038"/>
      <c r="AQ1038"/>
      <c r="AR1038"/>
      <c r="AS1038"/>
      <c r="AT1038"/>
      <c r="AU1038"/>
      <c r="AV1038"/>
      <c r="AW1038"/>
      <c r="AX1038"/>
      <c r="AY1038"/>
      <c r="AZ1038"/>
      <c r="BA1038"/>
      <c r="BB1038"/>
      <c r="BC1038"/>
      <c r="BD1038"/>
      <c r="BE1038"/>
      <c r="BF1038"/>
      <c r="BG1038"/>
      <c r="BH1038"/>
      <c r="BI1038"/>
      <c r="BJ1038"/>
      <c r="BK1038"/>
      <c r="BL1038"/>
      <c r="BM1038"/>
      <c r="BN1038"/>
      <c r="BO1038"/>
      <c r="BP1038"/>
      <c r="BQ1038"/>
      <c r="BR1038"/>
      <c r="BS1038"/>
      <c r="BT1038"/>
      <c r="BU1038"/>
      <c r="BV1038"/>
    </row>
    <row r="1039" spans="1:74">
      <c r="A1039"/>
      <c r="B1039"/>
      <c r="C1039"/>
      <c r="D1039"/>
      <c r="E1039"/>
      <c r="F1039"/>
      <c r="G1039"/>
      <c r="H1039"/>
      <c r="I1039"/>
      <c r="J1039"/>
      <c r="K1039"/>
      <c r="L1039"/>
      <c r="M1039"/>
      <c r="N1039"/>
      <c r="O1039"/>
      <c r="P1039"/>
      <c r="Q1039"/>
      <c r="R1039"/>
      <c r="S1039"/>
      <c r="T1039"/>
      <c r="U1039"/>
      <c r="V1039"/>
      <c r="W1039"/>
      <c r="X1039"/>
      <c r="Y1039"/>
      <c r="Z1039"/>
      <c r="AA1039"/>
      <c r="AB1039"/>
      <c r="AC1039"/>
      <c r="AD1039"/>
      <c r="AE1039"/>
      <c r="AF1039"/>
      <c r="AG1039"/>
      <c r="AH1039"/>
      <c r="AI1039"/>
      <c r="AJ1039"/>
      <c r="AK1039"/>
      <c r="AL1039"/>
      <c r="AM1039"/>
      <c r="AN1039"/>
      <c r="AO1039"/>
      <c r="AP1039"/>
      <c r="AQ1039"/>
      <c r="AR1039"/>
      <c r="AS1039"/>
      <c r="AT1039"/>
      <c r="AU1039"/>
      <c r="AV1039"/>
      <c r="AW1039"/>
      <c r="AX1039"/>
      <c r="AY1039"/>
      <c r="AZ1039"/>
      <c r="BA1039"/>
      <c r="BB1039"/>
      <c r="BC1039"/>
      <c r="BD1039"/>
      <c r="BE1039"/>
      <c r="BF1039"/>
      <c r="BG1039"/>
      <c r="BH1039"/>
      <c r="BI1039"/>
      <c r="BJ1039"/>
      <c r="BK1039"/>
      <c r="BL1039"/>
      <c r="BM1039"/>
      <c r="BN1039"/>
      <c r="BO1039"/>
      <c r="BP1039"/>
      <c r="BQ1039"/>
      <c r="BR1039"/>
      <c r="BS1039"/>
      <c r="BT1039"/>
      <c r="BU1039"/>
      <c r="BV1039"/>
    </row>
    <row r="1040" spans="1:74">
      <c r="A1040"/>
      <c r="B1040"/>
      <c r="C1040"/>
      <c r="D1040"/>
      <c r="E1040"/>
      <c r="F1040"/>
      <c r="G1040"/>
      <c r="H1040"/>
      <c r="I1040"/>
      <c r="J1040"/>
      <c r="K1040"/>
      <c r="L1040"/>
      <c r="M1040"/>
      <c r="N1040"/>
      <c r="O1040"/>
      <c r="P1040"/>
      <c r="Q1040"/>
      <c r="R1040"/>
      <c r="S1040"/>
      <c r="T1040"/>
      <c r="U1040"/>
      <c r="V1040"/>
      <c r="W1040"/>
      <c r="X1040"/>
      <c r="Y1040"/>
      <c r="Z1040"/>
      <c r="AA1040"/>
      <c r="AB1040"/>
      <c r="AC1040"/>
      <c r="AD1040"/>
      <c r="AE1040"/>
      <c r="AF1040"/>
      <c r="AG1040"/>
      <c r="AH1040"/>
      <c r="AI1040"/>
      <c r="AJ1040"/>
      <c r="AK1040"/>
      <c r="AL1040"/>
      <c r="AM1040"/>
      <c r="AN1040"/>
      <c r="AO1040"/>
      <c r="AP1040"/>
      <c r="AQ1040"/>
      <c r="AR1040"/>
      <c r="AS1040"/>
      <c r="AT1040"/>
      <c r="AU1040"/>
      <c r="AV1040"/>
      <c r="AW1040"/>
      <c r="AX1040"/>
      <c r="AY1040"/>
      <c r="AZ1040"/>
      <c r="BA1040"/>
      <c r="BB1040"/>
      <c r="BC1040"/>
      <c r="BD1040"/>
      <c r="BE1040"/>
      <c r="BF1040"/>
      <c r="BG1040"/>
      <c r="BH1040"/>
      <c r="BI1040"/>
      <c r="BJ1040"/>
      <c r="BK1040"/>
      <c r="BL1040"/>
      <c r="BM1040"/>
      <c r="BN1040"/>
      <c r="BO1040"/>
      <c r="BP1040"/>
      <c r="BQ1040"/>
      <c r="BR1040"/>
      <c r="BS1040"/>
      <c r="BT1040"/>
      <c r="BU1040"/>
      <c r="BV1040"/>
    </row>
    <row r="1041" spans="1:74">
      <c r="A1041"/>
      <c r="B1041"/>
      <c r="C1041"/>
      <c r="D1041"/>
      <c r="E1041"/>
      <c r="F1041"/>
      <c r="G1041"/>
      <c r="H1041"/>
      <c r="I1041"/>
      <c r="J1041"/>
      <c r="K1041"/>
      <c r="L1041"/>
      <c r="M1041"/>
      <c r="N1041"/>
      <c r="O1041"/>
      <c r="P1041"/>
      <c r="Q1041"/>
      <c r="R1041"/>
      <c r="S1041"/>
      <c r="T1041"/>
      <c r="U1041"/>
      <c r="V1041"/>
      <c r="W1041"/>
      <c r="X1041"/>
      <c r="Y1041"/>
      <c r="Z1041"/>
      <c r="AA1041"/>
      <c r="AB1041"/>
      <c r="AC1041"/>
      <c r="AD1041"/>
      <c r="AE1041"/>
      <c r="AF1041"/>
      <c r="AG1041"/>
      <c r="AH1041"/>
      <c r="AI1041"/>
      <c r="AJ1041"/>
      <c r="AK1041"/>
      <c r="AL1041"/>
      <c r="AM1041"/>
      <c r="AN1041"/>
      <c r="AO1041"/>
      <c r="AP1041"/>
      <c r="AQ1041"/>
      <c r="AR1041"/>
      <c r="AS1041"/>
      <c r="AT1041"/>
      <c r="AU1041"/>
      <c r="AV1041"/>
      <c r="AW1041"/>
      <c r="AX1041"/>
      <c r="AY1041"/>
      <c r="AZ1041"/>
      <c r="BA1041"/>
      <c r="BB1041"/>
      <c r="BC1041"/>
      <c r="BD1041"/>
      <c r="BE1041"/>
      <c r="BF1041"/>
      <c r="BG1041"/>
      <c r="BH1041"/>
      <c r="BI1041"/>
      <c r="BJ1041"/>
      <c r="BK1041"/>
      <c r="BL1041"/>
      <c r="BM1041"/>
      <c r="BN1041"/>
      <c r="BO1041"/>
      <c r="BP1041"/>
      <c r="BQ1041"/>
      <c r="BR1041"/>
      <c r="BS1041"/>
      <c r="BT1041"/>
      <c r="BU1041"/>
      <c r="BV1041"/>
    </row>
    <row r="1042" spans="1:74">
      <c r="A1042"/>
      <c r="B1042"/>
      <c r="C1042"/>
      <c r="D1042"/>
      <c r="E1042"/>
      <c r="F1042"/>
      <c r="G1042"/>
      <c r="H1042"/>
      <c r="I1042"/>
      <c r="J1042"/>
      <c r="K1042"/>
      <c r="L1042"/>
      <c r="M1042"/>
      <c r="N1042"/>
      <c r="O1042"/>
      <c r="P1042"/>
      <c r="Q1042"/>
      <c r="R1042"/>
      <c r="S1042"/>
      <c r="T1042"/>
      <c r="U1042"/>
      <c r="V1042"/>
      <c r="W1042"/>
      <c r="X1042"/>
      <c r="Y1042"/>
      <c r="Z1042"/>
      <c r="AA1042"/>
      <c r="AB1042"/>
      <c r="AC1042"/>
      <c r="AD1042"/>
      <c r="AE1042"/>
      <c r="AF1042"/>
      <c r="AG1042"/>
      <c r="AH1042"/>
      <c r="AI1042"/>
      <c r="AJ1042"/>
      <c r="AK1042"/>
      <c r="AL1042"/>
      <c r="AM1042"/>
      <c r="AN1042"/>
      <c r="AO1042"/>
      <c r="AP1042"/>
      <c r="AQ1042"/>
      <c r="AR1042"/>
      <c r="AS1042"/>
      <c r="AT1042"/>
      <c r="AU1042"/>
      <c r="AV1042"/>
      <c r="AW1042"/>
      <c r="AX1042"/>
      <c r="AY1042"/>
      <c r="AZ1042"/>
      <c r="BA1042"/>
      <c r="BB1042"/>
      <c r="BC1042"/>
      <c r="BD1042"/>
      <c r="BE1042"/>
      <c r="BF1042"/>
      <c r="BG1042"/>
      <c r="BH1042"/>
      <c r="BI1042"/>
      <c r="BJ1042"/>
      <c r="BK1042"/>
      <c r="BL1042"/>
      <c r="BM1042"/>
      <c r="BN1042"/>
      <c r="BO1042"/>
      <c r="BP1042"/>
      <c r="BQ1042"/>
      <c r="BR1042"/>
      <c r="BS1042"/>
      <c r="BT1042"/>
      <c r="BU1042"/>
      <c r="BV1042"/>
    </row>
    <row r="1043" spans="1:74">
      <c r="A1043"/>
      <c r="B1043"/>
      <c r="C1043"/>
      <c r="D1043"/>
      <c r="E1043"/>
      <c r="F1043"/>
      <c r="G1043"/>
      <c r="H1043"/>
      <c r="I1043"/>
      <c r="J1043"/>
      <c r="K1043"/>
      <c r="L1043"/>
      <c r="M1043"/>
      <c r="N1043"/>
      <c r="O1043"/>
      <c r="P1043"/>
      <c r="Q1043"/>
      <c r="R1043"/>
      <c r="S1043"/>
      <c r="T1043"/>
      <c r="U1043"/>
      <c r="V1043"/>
      <c r="W1043"/>
      <c r="X1043"/>
      <c r="Y1043"/>
      <c r="Z1043"/>
      <c r="AA1043"/>
      <c r="AB1043"/>
      <c r="AC1043"/>
      <c r="AD1043"/>
      <c r="AE1043"/>
      <c r="AF1043"/>
      <c r="AG1043"/>
      <c r="AH1043"/>
      <c r="AI1043"/>
      <c r="AJ1043"/>
      <c r="AK1043"/>
      <c r="AL1043"/>
      <c r="AM1043"/>
      <c r="AN1043"/>
      <c r="AO1043"/>
      <c r="AP1043"/>
      <c r="AQ1043"/>
      <c r="AR1043"/>
      <c r="AS1043"/>
      <c r="AT1043"/>
      <c r="AU1043"/>
      <c r="AV1043"/>
      <c r="AW1043"/>
      <c r="AX1043"/>
      <c r="AY1043"/>
      <c r="AZ1043"/>
      <c r="BA1043"/>
      <c r="BB1043"/>
      <c r="BC1043"/>
      <c r="BD1043"/>
      <c r="BE1043"/>
      <c r="BF1043"/>
      <c r="BG1043"/>
      <c r="BH1043"/>
      <c r="BI1043"/>
      <c r="BJ1043"/>
      <c r="BK1043"/>
      <c r="BL1043"/>
      <c r="BM1043"/>
      <c r="BN1043"/>
      <c r="BO1043"/>
      <c r="BP1043"/>
      <c r="BQ1043"/>
      <c r="BR1043"/>
      <c r="BS1043"/>
      <c r="BT1043"/>
      <c r="BU1043"/>
      <c r="BV1043"/>
    </row>
    <row r="1044" spans="1:74">
      <c r="A1044"/>
      <c r="B1044"/>
      <c r="C1044"/>
      <c r="D1044"/>
      <c r="E1044"/>
      <c r="F1044"/>
      <c r="G1044"/>
      <c r="H1044"/>
      <c r="I1044"/>
      <c r="J1044"/>
      <c r="K1044"/>
      <c r="L1044"/>
      <c r="M1044"/>
      <c r="N1044"/>
      <c r="O1044"/>
      <c r="P1044"/>
      <c r="Q1044"/>
      <c r="R1044"/>
      <c r="S1044"/>
      <c r="T1044"/>
      <c r="U1044"/>
      <c r="V1044"/>
      <c r="W1044"/>
      <c r="X1044"/>
      <c r="Y1044"/>
      <c r="Z1044"/>
      <c r="AA1044"/>
      <c r="AB1044"/>
      <c r="AC1044"/>
      <c r="AD1044"/>
      <c r="AE1044"/>
      <c r="AF1044"/>
      <c r="AG1044"/>
      <c r="AH1044"/>
      <c r="AI1044"/>
      <c r="AJ1044"/>
      <c r="AK1044"/>
      <c r="AL1044"/>
      <c r="AM1044"/>
      <c r="AN1044"/>
      <c r="AO1044"/>
      <c r="AP1044"/>
      <c r="AQ1044"/>
      <c r="AR1044"/>
      <c r="AS1044"/>
      <c r="AT1044"/>
      <c r="AU1044"/>
      <c r="AV1044"/>
      <c r="AW1044"/>
      <c r="AX1044"/>
      <c r="AY1044"/>
      <c r="AZ1044"/>
      <c r="BA1044"/>
      <c r="BB1044"/>
      <c r="BC1044"/>
      <c r="BD1044"/>
      <c r="BE1044"/>
      <c r="BF1044"/>
      <c r="BG1044"/>
      <c r="BH1044"/>
      <c r="BI1044"/>
      <c r="BJ1044"/>
      <c r="BK1044"/>
      <c r="BL1044"/>
      <c r="BM1044"/>
      <c r="BN1044"/>
      <c r="BO1044"/>
      <c r="BP1044"/>
      <c r="BQ1044"/>
      <c r="BR1044"/>
      <c r="BS1044"/>
      <c r="BT1044"/>
      <c r="BU1044"/>
      <c r="BV1044"/>
    </row>
    <row r="1045" spans="1:74">
      <c r="A1045"/>
      <c r="B1045"/>
      <c r="C1045"/>
      <c r="D1045"/>
      <c r="E1045"/>
      <c r="F1045"/>
      <c r="G1045"/>
      <c r="H1045"/>
      <c r="I1045"/>
      <c r="J1045"/>
      <c r="K1045"/>
      <c r="L1045"/>
      <c r="M1045"/>
      <c r="N1045"/>
      <c r="O1045"/>
      <c r="P1045"/>
      <c r="Q1045"/>
      <c r="R1045"/>
      <c r="S1045"/>
      <c r="T1045"/>
      <c r="U1045"/>
      <c r="V1045"/>
      <c r="W1045"/>
      <c r="X1045"/>
      <c r="Y1045"/>
      <c r="Z1045"/>
      <c r="AA1045"/>
      <c r="AB1045"/>
      <c r="AC1045"/>
      <c r="AD1045"/>
      <c r="AE1045"/>
      <c r="AF1045"/>
      <c r="AG1045"/>
      <c r="AH1045"/>
      <c r="AI1045"/>
      <c r="AJ1045"/>
      <c r="AK1045"/>
      <c r="AL1045"/>
      <c r="AM1045"/>
      <c r="AN1045"/>
      <c r="AO1045"/>
      <c r="AP1045"/>
      <c r="AQ1045"/>
      <c r="AR1045"/>
      <c r="AS1045"/>
      <c r="AT1045"/>
      <c r="AU1045"/>
      <c r="AV1045"/>
      <c r="AW1045"/>
      <c r="AX1045"/>
      <c r="AY1045"/>
      <c r="AZ1045"/>
      <c r="BA1045"/>
      <c r="BB1045"/>
      <c r="BC1045"/>
      <c r="BD1045"/>
      <c r="BE1045"/>
      <c r="BF1045"/>
      <c r="BG1045"/>
      <c r="BH1045"/>
      <c r="BI1045"/>
      <c r="BJ1045"/>
      <c r="BK1045"/>
      <c r="BL1045"/>
      <c r="BM1045"/>
      <c r="BN1045"/>
      <c r="BO1045"/>
      <c r="BP1045"/>
      <c r="BQ1045"/>
      <c r="BR1045"/>
      <c r="BS1045"/>
      <c r="BT1045"/>
      <c r="BU1045"/>
      <c r="BV1045"/>
    </row>
    <row r="1046" spans="1:74">
      <c r="A1046"/>
      <c r="B1046"/>
      <c r="C1046"/>
      <c r="D1046"/>
      <c r="E1046"/>
      <c r="F1046"/>
      <c r="G1046"/>
      <c r="H1046"/>
      <c r="I1046"/>
      <c r="J1046"/>
      <c r="K1046"/>
      <c r="L1046"/>
      <c r="M1046"/>
      <c r="N1046"/>
      <c r="O1046"/>
      <c r="P1046"/>
      <c r="Q1046"/>
      <c r="R1046"/>
      <c r="S1046"/>
      <c r="T1046"/>
      <c r="U1046"/>
      <c r="V1046"/>
      <c r="W1046"/>
      <c r="X1046"/>
      <c r="Y1046"/>
      <c r="Z1046"/>
      <c r="AA1046"/>
      <c r="AB1046"/>
      <c r="AC1046"/>
      <c r="AD1046"/>
      <c r="AE1046"/>
      <c r="AF1046"/>
      <c r="AG1046"/>
      <c r="AH1046"/>
      <c r="AI1046"/>
      <c r="AJ1046"/>
      <c r="AK1046"/>
      <c r="AL1046"/>
      <c r="AM1046"/>
      <c r="AN1046"/>
      <c r="AO1046"/>
      <c r="AP1046"/>
      <c r="AQ1046"/>
      <c r="AR1046"/>
      <c r="AS1046"/>
      <c r="AT1046"/>
      <c r="AU1046"/>
      <c r="AV1046"/>
      <c r="AW1046"/>
      <c r="AX1046"/>
      <c r="AY1046"/>
      <c r="AZ1046"/>
      <c r="BA1046"/>
      <c r="BB1046"/>
      <c r="BC1046"/>
      <c r="BD1046"/>
      <c r="BE1046"/>
      <c r="BF1046"/>
      <c r="BG1046"/>
      <c r="BH1046"/>
      <c r="BI1046"/>
      <c r="BJ1046"/>
      <c r="BK1046"/>
      <c r="BL1046"/>
      <c r="BM1046"/>
      <c r="BN1046"/>
      <c r="BO1046"/>
      <c r="BP1046"/>
      <c r="BQ1046"/>
      <c r="BR1046"/>
      <c r="BS1046"/>
      <c r="BT1046"/>
      <c r="BU1046"/>
      <c r="BV1046"/>
    </row>
    <row r="1047" spans="1:74">
      <c r="A1047"/>
      <c r="B1047"/>
      <c r="C1047"/>
      <c r="D1047"/>
      <c r="E1047"/>
      <c r="F1047"/>
      <c r="G1047"/>
      <c r="H1047"/>
      <c r="I1047"/>
      <c r="J1047"/>
      <c r="K1047"/>
      <c r="L1047"/>
      <c r="M1047"/>
      <c r="N1047"/>
      <c r="O1047"/>
      <c r="P1047"/>
      <c r="Q1047"/>
      <c r="R1047"/>
      <c r="S1047"/>
      <c r="T1047"/>
      <c r="U1047"/>
      <c r="V1047"/>
      <c r="W1047"/>
      <c r="X1047"/>
      <c r="Y1047"/>
      <c r="Z1047"/>
      <c r="AA1047"/>
      <c r="AB1047"/>
      <c r="AC1047"/>
      <c r="AD1047"/>
      <c r="AE1047"/>
      <c r="AF1047"/>
      <c r="AG1047"/>
      <c r="AH1047"/>
      <c r="AI1047"/>
      <c r="AJ1047"/>
      <c r="AK1047"/>
      <c r="AL1047"/>
      <c r="AM1047"/>
      <c r="AN1047"/>
      <c r="AO1047"/>
      <c r="AP1047"/>
      <c r="AQ1047"/>
      <c r="AR1047"/>
      <c r="AS1047"/>
      <c r="AT1047"/>
      <c r="AU1047"/>
      <c r="AV1047"/>
      <c r="AW1047"/>
      <c r="AX1047"/>
      <c r="AY1047"/>
      <c r="AZ1047"/>
      <c r="BA1047"/>
      <c r="BB1047"/>
      <c r="BC1047"/>
      <c r="BD1047"/>
      <c r="BE1047"/>
      <c r="BF1047"/>
      <c r="BG1047"/>
      <c r="BH1047"/>
      <c r="BI1047"/>
      <c r="BJ1047"/>
      <c r="BK1047"/>
      <c r="BL1047"/>
      <c r="BM1047"/>
      <c r="BN1047"/>
      <c r="BO1047"/>
      <c r="BP1047"/>
      <c r="BQ1047"/>
      <c r="BR1047"/>
      <c r="BS1047"/>
      <c r="BT1047"/>
      <c r="BU1047"/>
      <c r="BV1047"/>
    </row>
    <row r="1048" spans="1:74">
      <c r="A1048"/>
      <c r="B1048"/>
      <c r="C1048"/>
      <c r="D1048"/>
      <c r="E1048"/>
      <c r="F1048"/>
      <c r="G1048"/>
      <c r="H1048"/>
      <c r="I1048"/>
      <c r="J1048"/>
      <c r="K1048"/>
      <c r="L1048"/>
      <c r="M1048"/>
      <c r="N1048"/>
      <c r="O1048"/>
      <c r="P1048"/>
      <c r="Q1048"/>
      <c r="R1048"/>
      <c r="S1048"/>
      <c r="T1048"/>
      <c r="U1048"/>
      <c r="V1048"/>
      <c r="W1048"/>
      <c r="X1048"/>
      <c r="Y1048"/>
      <c r="Z1048"/>
      <c r="AA1048"/>
      <c r="AB1048"/>
      <c r="AC1048"/>
      <c r="AD1048"/>
      <c r="AE1048"/>
      <c r="AF1048"/>
      <c r="AG1048"/>
      <c r="AH1048"/>
      <c r="AI1048"/>
      <c r="AJ1048"/>
      <c r="AK1048"/>
      <c r="AL1048"/>
      <c r="AM1048"/>
      <c r="AN1048"/>
      <c r="AO1048"/>
      <c r="AP1048"/>
      <c r="AQ1048"/>
      <c r="AR1048"/>
      <c r="AS1048"/>
      <c r="AT1048"/>
      <c r="AU1048"/>
      <c r="AV1048"/>
      <c r="AW1048"/>
      <c r="AX1048"/>
      <c r="AY1048"/>
      <c r="AZ1048"/>
      <c r="BA1048"/>
      <c r="BB1048"/>
      <c r="BC1048"/>
      <c r="BD1048"/>
      <c r="BE1048"/>
      <c r="BF1048"/>
      <c r="BG1048"/>
      <c r="BH1048"/>
      <c r="BI1048"/>
      <c r="BJ1048"/>
      <c r="BK1048"/>
      <c r="BL1048"/>
      <c r="BM1048"/>
      <c r="BN1048"/>
      <c r="BO1048"/>
      <c r="BP1048"/>
      <c r="BQ1048"/>
      <c r="BR1048"/>
      <c r="BS1048"/>
      <c r="BT1048"/>
      <c r="BU1048"/>
      <c r="BV1048"/>
    </row>
    <row r="1049" spans="1:74">
      <c r="A1049"/>
      <c r="B1049"/>
      <c r="C1049"/>
      <c r="D1049"/>
      <c r="E1049"/>
      <c r="F1049"/>
      <c r="G1049"/>
      <c r="H1049"/>
      <c r="I1049"/>
      <c r="J1049"/>
      <c r="K1049"/>
      <c r="L1049"/>
      <c r="M1049"/>
      <c r="N1049"/>
      <c r="O1049"/>
      <c r="P1049"/>
      <c r="Q1049"/>
      <c r="R1049"/>
      <c r="S1049"/>
      <c r="T1049"/>
      <c r="U1049"/>
      <c r="V1049"/>
      <c r="W1049"/>
      <c r="X1049"/>
      <c r="Y1049"/>
      <c r="Z1049"/>
      <c r="AA1049"/>
      <c r="AB1049"/>
      <c r="AC1049"/>
      <c r="AD1049"/>
      <c r="AE1049"/>
      <c r="AF1049"/>
      <c r="AG1049"/>
      <c r="AH1049"/>
      <c r="AI1049"/>
      <c r="AJ1049"/>
      <c r="AK1049"/>
      <c r="AL1049"/>
      <c r="AM1049"/>
      <c r="AN1049"/>
      <c r="AO1049"/>
      <c r="AP1049"/>
      <c r="AQ1049"/>
      <c r="AR1049"/>
      <c r="AS1049"/>
      <c r="AT1049"/>
      <c r="AU1049"/>
      <c r="AV1049"/>
      <c r="AW1049"/>
      <c r="AX1049"/>
      <c r="AY1049"/>
      <c r="AZ1049"/>
      <c r="BA1049"/>
      <c r="BB1049"/>
      <c r="BC1049"/>
      <c r="BD1049"/>
      <c r="BE1049"/>
      <c r="BF1049"/>
      <c r="BG1049"/>
      <c r="BH1049"/>
      <c r="BI1049"/>
      <c r="BJ1049"/>
      <c r="BK1049"/>
      <c r="BL1049"/>
      <c r="BM1049"/>
      <c r="BN1049"/>
      <c r="BO1049"/>
      <c r="BP1049"/>
      <c r="BQ1049"/>
      <c r="BR1049"/>
      <c r="BS1049"/>
      <c r="BT1049"/>
      <c r="BU1049"/>
      <c r="BV1049"/>
    </row>
    <row r="1050" spans="1:74">
      <c r="A1050"/>
      <c r="B1050"/>
      <c r="C1050"/>
      <c r="D1050"/>
      <c r="E1050"/>
      <c r="F1050"/>
      <c r="G1050"/>
      <c r="H1050"/>
      <c r="I1050"/>
      <c r="J1050"/>
      <c r="K1050"/>
      <c r="L1050"/>
      <c r="M1050"/>
      <c r="N1050"/>
      <c r="O1050"/>
      <c r="P1050"/>
      <c r="Q1050"/>
      <c r="R1050"/>
      <c r="S1050"/>
      <c r="T1050"/>
      <c r="U1050"/>
      <c r="V1050"/>
      <c r="W1050"/>
      <c r="X1050"/>
      <c r="Y1050"/>
      <c r="Z1050"/>
      <c r="AA1050"/>
      <c r="AB1050"/>
      <c r="AC1050"/>
      <c r="AD1050"/>
      <c r="AE1050"/>
      <c r="AF1050"/>
      <c r="AG1050"/>
      <c r="AH1050"/>
      <c r="AI1050"/>
      <c r="AJ1050"/>
      <c r="AK1050"/>
      <c r="AL1050"/>
      <c r="AM1050"/>
      <c r="AN1050"/>
      <c r="AO1050"/>
      <c r="AP1050"/>
      <c r="AQ1050"/>
      <c r="AR1050"/>
      <c r="AS1050"/>
      <c r="AT1050"/>
      <c r="AU1050"/>
      <c r="AV1050"/>
      <c r="AW1050"/>
      <c r="AX1050"/>
      <c r="AY1050"/>
      <c r="AZ1050"/>
      <c r="BA1050"/>
      <c r="BB1050"/>
      <c r="BC1050"/>
      <c r="BD1050"/>
      <c r="BE1050"/>
      <c r="BF1050"/>
      <c r="BG1050"/>
      <c r="BH1050"/>
      <c r="BI1050"/>
      <c r="BJ1050"/>
      <c r="BK1050"/>
      <c r="BL1050"/>
      <c r="BM1050"/>
      <c r="BN1050"/>
      <c r="BO1050"/>
      <c r="BP1050"/>
      <c r="BQ1050"/>
      <c r="BR1050"/>
      <c r="BS1050"/>
      <c r="BT1050"/>
      <c r="BU1050"/>
      <c r="BV1050"/>
    </row>
    <row r="1051" spans="1:74">
      <c r="A1051"/>
      <c r="B1051"/>
      <c r="C1051"/>
      <c r="D1051"/>
      <c r="E1051"/>
      <c r="F1051"/>
      <c r="G1051"/>
      <c r="H1051"/>
      <c r="I1051"/>
      <c r="J1051"/>
      <c r="K1051"/>
      <c r="L1051"/>
      <c r="M1051"/>
      <c r="N1051"/>
      <c r="O1051"/>
      <c r="P1051"/>
      <c r="Q1051"/>
      <c r="R1051"/>
      <c r="S1051"/>
      <c r="T1051"/>
      <c r="U1051"/>
      <c r="V1051"/>
      <c r="W1051"/>
      <c r="X1051"/>
      <c r="Y1051"/>
      <c r="Z1051"/>
      <c r="AA1051"/>
      <c r="AB1051"/>
      <c r="AC1051"/>
      <c r="AD1051"/>
      <c r="AE1051"/>
      <c r="AF1051"/>
      <c r="AG1051"/>
      <c r="AH1051"/>
      <c r="AI1051"/>
      <c r="AJ1051"/>
      <c r="AK1051"/>
      <c r="AL1051"/>
      <c r="AM1051"/>
      <c r="AN1051"/>
      <c r="AO1051"/>
      <c r="AP1051"/>
      <c r="AQ1051"/>
      <c r="AR1051"/>
      <c r="AS1051"/>
      <c r="AT1051"/>
      <c r="AU1051"/>
      <c r="AV1051"/>
      <c r="AW1051"/>
      <c r="AX1051"/>
      <c r="AY1051"/>
      <c r="AZ1051"/>
      <c r="BA1051"/>
      <c r="BB1051"/>
      <c r="BC1051"/>
      <c r="BD1051"/>
      <c r="BE1051"/>
      <c r="BF1051"/>
      <c r="BG1051"/>
      <c r="BH1051"/>
      <c r="BI1051"/>
      <c r="BJ1051"/>
      <c r="BK1051"/>
      <c r="BL1051"/>
      <c r="BM1051"/>
      <c r="BN1051"/>
      <c r="BO1051"/>
      <c r="BP1051"/>
      <c r="BQ1051"/>
      <c r="BR1051"/>
      <c r="BS1051"/>
      <c r="BT1051"/>
      <c r="BU1051"/>
      <c r="BV1051"/>
    </row>
    <row r="1052" spans="1:74">
      <c r="A1052"/>
      <c r="B1052"/>
      <c r="C1052"/>
      <c r="D1052"/>
      <c r="E1052"/>
      <c r="F1052"/>
      <c r="G1052"/>
      <c r="H1052"/>
      <c r="I1052"/>
      <c r="J1052"/>
      <c r="K1052"/>
      <c r="L1052"/>
      <c r="M1052"/>
      <c r="N1052"/>
      <c r="O1052"/>
      <c r="P1052"/>
      <c r="Q1052"/>
      <c r="R1052"/>
      <c r="S1052"/>
      <c r="T1052"/>
      <c r="U1052"/>
      <c r="V1052"/>
      <c r="W1052"/>
      <c r="X1052"/>
      <c r="Y1052"/>
      <c r="Z1052"/>
      <c r="AA1052"/>
      <c r="AB1052"/>
      <c r="AC1052"/>
      <c r="AD1052"/>
      <c r="AE1052"/>
      <c r="AF1052"/>
      <c r="AG1052"/>
      <c r="AH1052"/>
      <c r="AI1052"/>
      <c r="AJ1052"/>
      <c r="AK1052"/>
      <c r="AL1052"/>
      <c r="AM1052"/>
      <c r="AN1052"/>
      <c r="AO1052"/>
      <c r="AP1052"/>
      <c r="AQ1052"/>
      <c r="AR1052"/>
      <c r="AS1052"/>
      <c r="AT1052"/>
      <c r="AU1052"/>
      <c r="AV1052"/>
      <c r="AW1052"/>
      <c r="AX1052"/>
      <c r="AY1052"/>
      <c r="AZ1052"/>
      <c r="BA1052"/>
      <c r="BB1052"/>
      <c r="BC1052"/>
      <c r="BD1052"/>
      <c r="BE1052"/>
      <c r="BF1052"/>
      <c r="BG1052"/>
      <c r="BH1052"/>
      <c r="BI1052"/>
      <c r="BJ1052"/>
      <c r="BK1052"/>
      <c r="BL1052"/>
      <c r="BM1052"/>
      <c r="BN1052"/>
      <c r="BO1052"/>
      <c r="BP1052"/>
      <c r="BQ1052"/>
      <c r="BR1052"/>
      <c r="BS1052"/>
      <c r="BT1052"/>
      <c r="BU1052"/>
      <c r="BV1052"/>
    </row>
    <row r="1053" spans="1:74">
      <c r="A1053"/>
      <c r="B1053"/>
      <c r="C1053"/>
      <c r="D1053"/>
      <c r="E1053"/>
      <c r="F1053"/>
      <c r="G1053"/>
      <c r="H1053"/>
      <c r="I1053"/>
      <c r="J1053"/>
      <c r="K1053"/>
      <c r="L1053"/>
      <c r="M1053"/>
      <c r="N1053"/>
      <c r="O1053"/>
      <c r="P1053"/>
      <c r="Q1053"/>
      <c r="R1053"/>
      <c r="S1053"/>
      <c r="T1053"/>
      <c r="U1053"/>
      <c r="V1053"/>
      <c r="W1053"/>
      <c r="X1053"/>
      <c r="Y1053"/>
      <c r="Z1053"/>
      <c r="AA1053"/>
      <c r="AB1053"/>
      <c r="AC1053"/>
      <c r="AD1053"/>
      <c r="AE1053"/>
      <c r="AF1053"/>
      <c r="AG1053"/>
      <c r="AH1053"/>
      <c r="AI1053"/>
      <c r="AJ1053"/>
      <c r="AK1053"/>
      <c r="AL1053"/>
      <c r="AM1053"/>
      <c r="AN1053"/>
      <c r="AO1053"/>
      <c r="AP1053"/>
      <c r="AQ1053"/>
      <c r="AR1053"/>
      <c r="AS1053"/>
      <c r="AT1053"/>
      <c r="AU1053"/>
      <c r="AV1053"/>
      <c r="AW1053"/>
      <c r="AX1053"/>
      <c r="AY1053"/>
      <c r="AZ1053"/>
      <c r="BA1053"/>
      <c r="BB1053"/>
      <c r="BC1053"/>
      <c r="BD1053"/>
      <c r="BE1053"/>
      <c r="BF1053"/>
      <c r="BG1053"/>
      <c r="BH1053"/>
      <c r="BI1053"/>
      <c r="BJ1053"/>
      <c r="BK1053"/>
      <c r="BL1053"/>
      <c r="BM1053"/>
      <c r="BN1053"/>
      <c r="BO1053"/>
      <c r="BP1053"/>
      <c r="BQ1053"/>
      <c r="BR1053"/>
      <c r="BS1053"/>
      <c r="BT1053"/>
      <c r="BU1053"/>
      <c r="BV1053"/>
    </row>
    <row r="1054" spans="1:74">
      <c r="A1054"/>
      <c r="B1054"/>
      <c r="C1054"/>
      <c r="D1054"/>
      <c r="E1054"/>
      <c r="F1054"/>
      <c r="G1054"/>
      <c r="H1054"/>
      <c r="I1054"/>
      <c r="J1054"/>
      <c r="K1054"/>
      <c r="L1054"/>
      <c r="M1054"/>
      <c r="N1054"/>
      <c r="O1054"/>
      <c r="P1054"/>
      <c r="Q1054"/>
      <c r="R1054"/>
      <c r="S1054"/>
      <c r="T1054"/>
      <c r="U1054"/>
      <c r="V1054"/>
      <c r="W1054"/>
      <c r="X1054"/>
      <c r="Y1054"/>
      <c r="Z1054"/>
      <c r="AA1054"/>
      <c r="AB1054"/>
      <c r="AC1054"/>
      <c r="AD1054"/>
      <c r="AE1054"/>
      <c r="AF1054"/>
      <c r="AG1054"/>
      <c r="AH1054"/>
      <c r="AI1054"/>
      <c r="AJ1054"/>
      <c r="AK1054"/>
      <c r="AL1054"/>
      <c r="AM1054"/>
      <c r="AN1054"/>
      <c r="AO1054"/>
      <c r="AP1054"/>
      <c r="AQ1054"/>
      <c r="AR1054"/>
      <c r="AS1054"/>
      <c r="AT1054"/>
      <c r="AU1054"/>
      <c r="AV1054"/>
      <c r="AW1054"/>
      <c r="AX1054"/>
      <c r="AY1054"/>
      <c r="AZ1054"/>
      <c r="BA1054"/>
      <c r="BB1054"/>
      <c r="BC1054"/>
      <c r="BD1054"/>
      <c r="BE1054"/>
      <c r="BF1054"/>
      <c r="BG1054"/>
      <c r="BH1054"/>
      <c r="BI1054"/>
      <c r="BJ1054"/>
      <c r="BK1054"/>
      <c r="BL1054"/>
      <c r="BM1054"/>
      <c r="BN1054"/>
      <c r="BO1054"/>
      <c r="BP1054"/>
      <c r="BQ1054"/>
      <c r="BR1054"/>
      <c r="BS1054"/>
      <c r="BT1054"/>
      <c r="BU1054"/>
      <c r="BV1054"/>
    </row>
    <row r="1055" spans="1:74">
      <c r="A1055"/>
      <c r="B1055"/>
      <c r="C1055"/>
      <c r="D1055"/>
      <c r="E1055"/>
      <c r="F1055"/>
      <c r="G1055"/>
      <c r="H1055"/>
      <c r="I1055"/>
      <c r="J1055"/>
      <c r="K1055"/>
      <c r="L1055"/>
      <c r="M1055"/>
      <c r="N1055"/>
      <c r="O1055"/>
      <c r="P1055"/>
      <c r="Q1055"/>
      <c r="R1055"/>
      <c r="S1055"/>
      <c r="T1055"/>
      <c r="U1055"/>
      <c r="V1055"/>
      <c r="W1055"/>
      <c r="X1055"/>
      <c r="Y1055"/>
      <c r="Z1055"/>
      <c r="AA1055"/>
      <c r="AB1055"/>
      <c r="AC1055"/>
      <c r="AD1055"/>
      <c r="AE1055"/>
      <c r="AF1055"/>
      <c r="AG1055"/>
      <c r="AH1055"/>
      <c r="AI1055"/>
      <c r="AJ1055"/>
      <c r="AK1055"/>
      <c r="AL1055"/>
      <c r="AM1055"/>
      <c r="AN1055"/>
      <c r="AO1055"/>
      <c r="AP1055"/>
      <c r="AQ1055"/>
      <c r="AR1055"/>
      <c r="AS1055"/>
      <c r="AT1055"/>
      <c r="AU1055"/>
      <c r="AV1055"/>
      <c r="AW1055"/>
      <c r="AX1055"/>
      <c r="AY1055"/>
      <c r="AZ1055"/>
      <c r="BA1055"/>
      <c r="BB1055"/>
      <c r="BC1055"/>
      <c r="BD1055"/>
      <c r="BE1055"/>
      <c r="BF1055"/>
      <c r="BG1055"/>
      <c r="BH1055"/>
      <c r="BI1055"/>
      <c r="BJ1055"/>
      <c r="BK1055"/>
      <c r="BL1055"/>
      <c r="BM1055"/>
      <c r="BN1055"/>
      <c r="BO1055"/>
      <c r="BP1055"/>
      <c r="BQ1055"/>
      <c r="BR1055"/>
      <c r="BS1055"/>
      <c r="BT1055"/>
      <c r="BU1055"/>
      <c r="BV1055"/>
    </row>
    <row r="1056" spans="1:74">
      <c r="A1056"/>
      <c r="B1056"/>
      <c r="C1056"/>
      <c r="D1056"/>
      <c r="E1056"/>
      <c r="F1056"/>
      <c r="G1056"/>
      <c r="H1056"/>
      <c r="I1056"/>
      <c r="J1056"/>
      <c r="K1056"/>
      <c r="L1056"/>
      <c r="M1056"/>
      <c r="N1056"/>
      <c r="O1056"/>
      <c r="P1056"/>
      <c r="Q1056"/>
      <c r="R1056"/>
      <c r="S1056"/>
      <c r="T1056"/>
      <c r="U1056"/>
      <c r="V1056"/>
      <c r="W1056"/>
      <c r="X1056"/>
      <c r="Y1056"/>
      <c r="Z1056"/>
      <c r="AA1056"/>
      <c r="AB1056"/>
      <c r="AC1056"/>
      <c r="AD1056"/>
      <c r="AE1056"/>
      <c r="AF1056"/>
      <c r="AG1056"/>
      <c r="AH1056"/>
      <c r="AI1056"/>
      <c r="AJ1056"/>
      <c r="AK1056"/>
      <c r="AL1056"/>
      <c r="AM1056"/>
      <c r="AN1056"/>
      <c r="AO1056"/>
      <c r="AP1056"/>
      <c r="AQ1056"/>
      <c r="AR1056"/>
      <c r="AS1056"/>
      <c r="AT1056"/>
      <c r="AU1056"/>
      <c r="AV1056"/>
      <c r="AW1056"/>
      <c r="AX1056"/>
      <c r="AY1056"/>
      <c r="AZ1056"/>
      <c r="BA1056"/>
      <c r="BB1056"/>
      <c r="BC1056"/>
      <c r="BD1056"/>
      <c r="BE1056"/>
      <c r="BF1056"/>
      <c r="BG1056"/>
      <c r="BH1056"/>
      <c r="BI1056"/>
      <c r="BJ1056"/>
      <c r="BK1056"/>
      <c r="BL1056"/>
      <c r="BM1056"/>
      <c r="BN1056"/>
      <c r="BO1056"/>
      <c r="BP1056"/>
      <c r="BQ1056"/>
      <c r="BR1056"/>
      <c r="BS1056"/>
      <c r="BT1056"/>
      <c r="BU1056"/>
      <c r="BV1056"/>
    </row>
    <row r="1057" spans="1:74">
      <c r="A1057"/>
      <c r="B1057"/>
      <c r="C1057"/>
      <c r="D1057"/>
      <c r="E1057"/>
      <c r="F1057"/>
      <c r="G1057"/>
      <c r="H1057"/>
      <c r="I1057"/>
      <c r="J1057"/>
      <c r="K1057"/>
      <c r="L1057"/>
      <c r="M1057"/>
      <c r="N1057"/>
      <c r="O1057"/>
      <c r="P1057"/>
      <c r="Q1057"/>
      <c r="R1057"/>
      <c r="S1057"/>
      <c r="T1057"/>
      <c r="U1057"/>
      <c r="V1057"/>
      <c r="W1057"/>
      <c r="X1057"/>
      <c r="Y1057"/>
      <c r="Z1057"/>
      <c r="AA1057"/>
      <c r="AB1057"/>
      <c r="AC1057"/>
      <c r="AD1057"/>
      <c r="AE1057"/>
      <c r="AF1057"/>
      <c r="AG1057"/>
      <c r="AH1057"/>
      <c r="AI1057"/>
      <c r="AJ1057"/>
      <c r="AK1057"/>
      <c r="AL1057"/>
      <c r="AM1057"/>
      <c r="AN1057"/>
      <c r="AO1057"/>
      <c r="AP1057"/>
      <c r="AQ1057"/>
      <c r="AR1057"/>
      <c r="AS1057"/>
      <c r="AT1057"/>
      <c r="AU1057"/>
      <c r="AV1057"/>
      <c r="AW1057"/>
      <c r="AX1057"/>
      <c r="AY1057"/>
      <c r="AZ1057"/>
      <c r="BA1057"/>
      <c r="BB1057"/>
      <c r="BC1057"/>
      <c r="BD1057"/>
      <c r="BE1057"/>
      <c r="BF1057"/>
      <c r="BG1057"/>
      <c r="BH1057"/>
      <c r="BI1057"/>
      <c r="BJ1057"/>
      <c r="BK1057"/>
      <c r="BL1057"/>
      <c r="BM1057"/>
      <c r="BN1057"/>
      <c r="BO1057"/>
      <c r="BP1057"/>
      <c r="BQ1057"/>
      <c r="BR1057"/>
      <c r="BS1057"/>
      <c r="BT1057"/>
      <c r="BU1057"/>
      <c r="BV1057"/>
    </row>
    <row r="1058" spans="1:74">
      <c r="A1058"/>
      <c r="B1058"/>
      <c r="C1058"/>
      <c r="D1058"/>
      <c r="E1058"/>
      <c r="F1058"/>
      <c r="G1058"/>
      <c r="H1058"/>
      <c r="I1058"/>
      <c r="J1058"/>
      <c r="K1058"/>
      <c r="L1058"/>
      <c r="M1058"/>
      <c r="N1058"/>
      <c r="O1058"/>
      <c r="P1058"/>
      <c r="Q1058"/>
      <c r="R1058"/>
      <c r="S1058"/>
      <c r="T1058"/>
      <c r="U1058"/>
      <c r="V1058"/>
      <c r="W1058"/>
      <c r="X1058"/>
      <c r="Y1058"/>
      <c r="Z1058"/>
      <c r="AA1058"/>
      <c r="AB1058"/>
      <c r="AC1058"/>
      <c r="AD1058"/>
      <c r="AE1058"/>
      <c r="AF1058"/>
      <c r="AG1058"/>
      <c r="AH1058"/>
      <c r="AI1058"/>
      <c r="AJ1058"/>
      <c r="AK1058"/>
      <c r="AL1058"/>
      <c r="AM1058"/>
      <c r="AN1058"/>
      <c r="AO1058"/>
      <c r="AP1058"/>
      <c r="AQ1058"/>
      <c r="AR1058"/>
      <c r="AS1058"/>
      <c r="AT1058"/>
      <c r="AU1058"/>
      <c r="AV1058"/>
      <c r="AW1058"/>
      <c r="AX1058"/>
      <c r="AY1058"/>
      <c r="AZ1058"/>
      <c r="BA1058"/>
      <c r="BB1058"/>
      <c r="BC1058"/>
      <c r="BD1058"/>
      <c r="BE1058"/>
      <c r="BF1058"/>
      <c r="BG1058"/>
      <c r="BH1058"/>
      <c r="BI1058"/>
      <c r="BJ1058"/>
      <c r="BK1058"/>
      <c r="BL1058"/>
      <c r="BM1058"/>
      <c r="BN1058"/>
      <c r="BO1058"/>
      <c r="BP1058"/>
      <c r="BQ1058"/>
      <c r="BR1058"/>
      <c r="BS1058"/>
      <c r="BT1058"/>
      <c r="BU1058"/>
      <c r="BV1058"/>
    </row>
    <row r="1059" spans="1:74">
      <c r="A1059"/>
      <c r="B1059"/>
      <c r="C1059"/>
      <c r="D1059"/>
      <c r="E1059"/>
      <c r="F1059"/>
      <c r="G1059"/>
      <c r="H1059"/>
      <c r="I1059"/>
      <c r="J1059"/>
      <c r="K1059"/>
      <c r="L1059"/>
      <c r="M1059"/>
      <c r="N1059"/>
      <c r="O1059"/>
      <c r="P1059"/>
      <c r="Q1059"/>
      <c r="R1059"/>
      <c r="S1059"/>
      <c r="T1059"/>
      <c r="U1059"/>
      <c r="V1059"/>
      <c r="W1059"/>
      <c r="X1059"/>
      <c r="Y1059"/>
      <c r="Z1059"/>
      <c r="AA1059"/>
      <c r="AB1059"/>
      <c r="AC1059"/>
      <c r="AD1059"/>
      <c r="AE1059"/>
      <c r="AF1059"/>
      <c r="AG1059"/>
      <c r="AH1059"/>
      <c r="AI1059"/>
      <c r="AJ1059"/>
      <c r="AK1059"/>
      <c r="AL1059"/>
      <c r="AM1059"/>
      <c r="AN1059"/>
      <c r="AO1059"/>
      <c r="AP1059"/>
      <c r="AQ1059"/>
      <c r="AR1059"/>
      <c r="AS1059"/>
      <c r="AT1059"/>
      <c r="AU1059"/>
      <c r="AV1059"/>
      <c r="AW1059"/>
      <c r="AX1059"/>
      <c r="AY1059"/>
      <c r="AZ1059"/>
      <c r="BA1059"/>
      <c r="BB1059"/>
      <c r="BC1059"/>
      <c r="BD1059"/>
      <c r="BE1059"/>
      <c r="BF1059"/>
      <c r="BG1059"/>
      <c r="BH1059"/>
      <c r="BI1059"/>
      <c r="BJ1059"/>
      <c r="BK1059"/>
      <c r="BL1059"/>
      <c r="BM1059"/>
      <c r="BN1059"/>
      <c r="BO1059"/>
      <c r="BP1059"/>
      <c r="BQ1059"/>
      <c r="BR1059"/>
      <c r="BS1059"/>
      <c r="BT1059"/>
      <c r="BU1059"/>
      <c r="BV1059"/>
    </row>
    <row r="1060" spans="1:74">
      <c r="A1060"/>
      <c r="B1060"/>
      <c r="C1060"/>
      <c r="D1060"/>
      <c r="E1060"/>
      <c r="F1060"/>
      <c r="G1060"/>
      <c r="H1060"/>
      <c r="I1060"/>
      <c r="J1060"/>
      <c r="K1060"/>
      <c r="L1060"/>
      <c r="M1060"/>
      <c r="N1060"/>
      <c r="O1060"/>
      <c r="P1060"/>
      <c r="Q1060"/>
      <c r="R1060"/>
      <c r="S1060"/>
      <c r="T1060"/>
      <c r="U1060"/>
      <c r="V1060"/>
      <c r="W1060"/>
      <c r="X1060"/>
      <c r="Y1060"/>
      <c r="Z1060"/>
      <c r="AA1060"/>
      <c r="AB1060"/>
      <c r="AC1060"/>
      <c r="AD1060"/>
      <c r="AE1060"/>
      <c r="AF1060"/>
      <c r="AG1060"/>
      <c r="AH1060"/>
      <c r="AI1060"/>
      <c r="AJ1060"/>
      <c r="AK1060"/>
      <c r="AL1060"/>
      <c r="AM1060"/>
      <c r="AN1060"/>
      <c r="AO1060"/>
      <c r="AP1060"/>
      <c r="AQ1060"/>
      <c r="AR1060"/>
      <c r="AS1060"/>
      <c r="AT1060"/>
      <c r="AU1060"/>
      <c r="AV1060"/>
      <c r="AW1060"/>
      <c r="AX1060"/>
      <c r="AY1060"/>
      <c r="AZ1060"/>
      <c r="BA1060"/>
      <c r="BB1060"/>
      <c r="BC1060"/>
      <c r="BD1060"/>
      <c r="BE1060"/>
      <c r="BF1060"/>
      <c r="BG1060"/>
      <c r="BH1060"/>
      <c r="BI1060"/>
      <c r="BJ1060"/>
      <c r="BK1060"/>
      <c r="BL1060"/>
      <c r="BM1060"/>
      <c r="BN1060"/>
      <c r="BO1060"/>
      <c r="BP1060"/>
      <c r="BQ1060"/>
      <c r="BR1060"/>
      <c r="BS1060"/>
      <c r="BT1060"/>
      <c r="BU1060"/>
      <c r="BV1060"/>
    </row>
    <row r="1061" spans="1:74">
      <c r="A1061"/>
      <c r="B1061"/>
      <c r="C1061"/>
      <c r="D1061"/>
      <c r="E1061"/>
      <c r="F1061"/>
      <c r="G1061"/>
      <c r="H1061"/>
      <c r="I1061"/>
      <c r="J1061"/>
      <c r="K1061"/>
      <c r="L1061"/>
      <c r="M1061"/>
      <c r="N1061"/>
      <c r="O1061"/>
      <c r="P1061"/>
      <c r="Q1061"/>
      <c r="R1061"/>
      <c r="S1061"/>
      <c r="T1061"/>
      <c r="U1061"/>
      <c r="V1061"/>
      <c r="W1061"/>
      <c r="X1061"/>
      <c r="Y1061"/>
      <c r="Z1061"/>
      <c r="AA1061"/>
      <c r="AB1061"/>
      <c r="AC1061"/>
      <c r="AD1061"/>
      <c r="AE1061"/>
      <c r="AF1061"/>
      <c r="AG1061"/>
      <c r="AH1061"/>
      <c r="AI1061"/>
      <c r="AJ1061"/>
      <c r="AK1061"/>
      <c r="AL1061"/>
      <c r="AM1061"/>
      <c r="AN1061"/>
      <c r="AO1061"/>
      <c r="AP1061"/>
      <c r="AQ1061"/>
      <c r="AR1061"/>
      <c r="AS1061"/>
      <c r="AT1061"/>
      <c r="AU1061"/>
      <c r="AV1061"/>
      <c r="AW1061"/>
      <c r="AX1061"/>
      <c r="AY1061"/>
      <c r="AZ1061"/>
      <c r="BA1061"/>
      <c r="BB1061"/>
      <c r="BC1061"/>
      <c r="BD1061"/>
      <c r="BE1061"/>
      <c r="BF1061"/>
      <c r="BG1061"/>
      <c r="BH1061"/>
      <c r="BI1061"/>
      <c r="BJ1061"/>
      <c r="BK1061"/>
      <c r="BL1061"/>
      <c r="BM1061"/>
      <c r="BN1061"/>
      <c r="BO1061"/>
      <c r="BP1061"/>
      <c r="BQ1061"/>
      <c r="BR1061"/>
      <c r="BS1061"/>
      <c r="BT1061"/>
      <c r="BU1061"/>
      <c r="BV1061"/>
    </row>
    <row r="1062" spans="1:74">
      <c r="A1062"/>
      <c r="B1062"/>
      <c r="C1062"/>
      <c r="D1062"/>
      <c r="E1062"/>
      <c r="F1062"/>
      <c r="G1062"/>
      <c r="H1062"/>
      <c r="I1062"/>
      <c r="J1062"/>
      <c r="K1062"/>
      <c r="L1062"/>
      <c r="M1062"/>
      <c r="N1062"/>
      <c r="O1062"/>
      <c r="P1062"/>
      <c r="Q1062"/>
      <c r="R1062"/>
      <c r="S1062"/>
      <c r="T1062"/>
      <c r="U1062"/>
      <c r="V1062"/>
      <c r="W1062"/>
      <c r="X1062"/>
      <c r="Y1062"/>
      <c r="Z1062"/>
      <c r="AA1062"/>
      <c r="AB1062"/>
      <c r="AC1062"/>
      <c r="AD1062"/>
      <c r="AE1062"/>
      <c r="AF1062"/>
      <c r="AG1062"/>
      <c r="AH1062"/>
      <c r="AI1062"/>
      <c r="AJ1062"/>
      <c r="AK1062"/>
      <c r="AL1062"/>
      <c r="AM1062"/>
      <c r="AN1062"/>
      <c r="AO1062"/>
      <c r="AP1062"/>
      <c r="AQ1062"/>
      <c r="AR1062"/>
      <c r="AS1062"/>
      <c r="AT1062"/>
      <c r="AU1062"/>
      <c r="AV1062"/>
      <c r="AW1062"/>
      <c r="AX1062"/>
      <c r="AY1062"/>
      <c r="AZ1062"/>
      <c r="BA1062"/>
      <c r="BB1062"/>
      <c r="BC1062"/>
      <c r="BD1062"/>
      <c r="BE1062"/>
      <c r="BF1062"/>
      <c r="BG1062"/>
      <c r="BH1062"/>
      <c r="BI1062"/>
      <c r="BJ1062"/>
      <c r="BK1062"/>
      <c r="BL1062"/>
      <c r="BM1062"/>
      <c r="BN1062"/>
      <c r="BO1062"/>
      <c r="BP1062"/>
      <c r="BQ1062"/>
      <c r="BR1062"/>
      <c r="BS1062"/>
      <c r="BT1062"/>
      <c r="BU1062"/>
      <c r="BV1062"/>
    </row>
    <row r="1063" spans="1:74">
      <c r="A1063"/>
      <c r="B1063"/>
      <c r="C1063"/>
      <c r="D1063"/>
      <c r="E1063"/>
      <c r="F1063"/>
      <c r="G1063"/>
      <c r="H1063"/>
      <c r="I1063"/>
      <c r="J1063"/>
      <c r="K1063"/>
      <c r="L1063"/>
      <c r="M1063"/>
      <c r="N1063"/>
      <c r="O1063"/>
      <c r="P1063"/>
      <c r="Q1063"/>
      <c r="R1063"/>
      <c r="S1063"/>
      <c r="T1063"/>
      <c r="U1063"/>
      <c r="V1063"/>
      <c r="W1063"/>
      <c r="X1063"/>
      <c r="Y1063"/>
      <c r="Z1063"/>
      <c r="AA1063"/>
      <c r="AB1063"/>
      <c r="AC1063"/>
      <c r="AD1063"/>
      <c r="AE1063"/>
      <c r="AF1063"/>
      <c r="AG1063"/>
      <c r="AH1063"/>
      <c r="AI1063"/>
      <c r="AJ1063"/>
      <c r="AK1063"/>
      <c r="AL1063"/>
      <c r="AM1063"/>
      <c r="AN1063"/>
      <c r="AO1063"/>
      <c r="AP1063"/>
      <c r="AQ1063"/>
      <c r="AR1063"/>
      <c r="AS1063"/>
      <c r="AT1063"/>
      <c r="AU1063"/>
      <c r="AV1063"/>
      <c r="AW1063"/>
      <c r="AX1063"/>
      <c r="AY1063"/>
      <c r="AZ1063"/>
      <c r="BA1063"/>
      <c r="BB1063"/>
      <c r="BC1063"/>
      <c r="BD1063"/>
      <c r="BE1063"/>
      <c r="BF1063"/>
      <c r="BG1063"/>
      <c r="BH1063"/>
      <c r="BI1063"/>
      <c r="BJ1063"/>
      <c r="BK1063"/>
      <c r="BL1063"/>
      <c r="BM1063"/>
      <c r="BN1063"/>
      <c r="BO1063"/>
      <c r="BP1063"/>
      <c r="BQ1063"/>
      <c r="BR1063"/>
      <c r="BS1063"/>
      <c r="BT1063"/>
      <c r="BU1063"/>
      <c r="BV1063"/>
    </row>
    <row r="1064" spans="1:74">
      <c r="A1064"/>
      <c r="B1064"/>
      <c r="C1064"/>
      <c r="D1064"/>
      <c r="E1064"/>
      <c r="F1064"/>
      <c r="G1064"/>
      <c r="H1064"/>
      <c r="I1064"/>
      <c r="J1064"/>
      <c r="K1064"/>
      <c r="L1064"/>
      <c r="M1064"/>
      <c r="N1064"/>
      <c r="O1064"/>
      <c r="P1064"/>
      <c r="Q1064"/>
      <c r="R1064"/>
      <c r="S1064"/>
      <c r="T1064"/>
      <c r="U1064"/>
      <c r="V1064"/>
      <c r="W1064"/>
      <c r="X1064"/>
      <c r="Y1064"/>
      <c r="Z1064"/>
      <c r="AA1064"/>
      <c r="AB1064"/>
      <c r="AC1064"/>
      <c r="AD1064"/>
      <c r="AE1064"/>
      <c r="AF1064"/>
      <c r="AG1064"/>
      <c r="AH1064"/>
      <c r="AI1064"/>
      <c r="AJ1064"/>
      <c r="AK1064"/>
      <c r="AL1064"/>
      <c r="AM1064"/>
      <c r="AN1064"/>
      <c r="AO1064"/>
      <c r="AP1064"/>
      <c r="AQ1064"/>
      <c r="AR1064"/>
      <c r="AS1064"/>
      <c r="AT1064"/>
      <c r="AU1064"/>
      <c r="AV1064"/>
      <c r="AW1064"/>
      <c r="AX1064"/>
      <c r="AY1064"/>
      <c r="AZ1064"/>
      <c r="BA1064"/>
      <c r="BB1064"/>
      <c r="BC1064"/>
      <c r="BD1064"/>
      <c r="BE1064"/>
      <c r="BF1064"/>
      <c r="BG1064"/>
      <c r="BH1064"/>
      <c r="BI1064"/>
      <c r="BJ1064"/>
      <c r="BK1064"/>
      <c r="BL1064"/>
      <c r="BM1064"/>
      <c r="BN1064"/>
      <c r="BO1064"/>
      <c r="BP1064"/>
      <c r="BQ1064"/>
      <c r="BR1064"/>
      <c r="BS1064"/>
      <c r="BT1064"/>
      <c r="BU1064"/>
      <c r="BV1064"/>
    </row>
    <row r="1065" spans="1:74">
      <c r="A1065"/>
      <c r="B1065"/>
      <c r="C1065"/>
      <c r="D1065"/>
      <c r="E1065"/>
      <c r="F1065"/>
      <c r="G1065"/>
      <c r="H1065"/>
      <c r="I1065"/>
      <c r="J1065"/>
      <c r="K1065"/>
      <c r="L1065"/>
      <c r="M1065"/>
      <c r="N1065"/>
      <c r="O1065"/>
      <c r="P1065"/>
      <c r="Q1065"/>
      <c r="R1065"/>
      <c r="S1065"/>
      <c r="T1065"/>
      <c r="U1065"/>
      <c r="V1065"/>
      <c r="W1065"/>
      <c r="X1065"/>
      <c r="Y1065"/>
      <c r="Z1065"/>
      <c r="AA1065"/>
      <c r="AB1065"/>
      <c r="AC1065"/>
      <c r="AD1065"/>
      <c r="AE1065"/>
      <c r="AF1065"/>
      <c r="AG1065"/>
      <c r="AH1065"/>
      <c r="AI1065"/>
      <c r="AJ1065"/>
      <c r="AK1065"/>
      <c r="AL1065"/>
      <c r="AM1065"/>
      <c r="AN1065"/>
      <c r="AO1065"/>
      <c r="AP1065"/>
      <c r="AQ1065"/>
      <c r="AR1065"/>
      <c r="AS1065"/>
      <c r="AT1065"/>
      <c r="AU1065"/>
      <c r="AV1065"/>
      <c r="AW1065"/>
      <c r="AX1065"/>
      <c r="AY1065"/>
      <c r="AZ1065"/>
      <c r="BA1065"/>
      <c r="BB1065"/>
      <c r="BC1065"/>
      <c r="BD1065"/>
      <c r="BE1065"/>
      <c r="BF1065"/>
      <c r="BG1065"/>
      <c r="BH1065"/>
      <c r="BI1065"/>
      <c r="BJ1065"/>
      <c r="BK1065"/>
      <c r="BL1065"/>
      <c r="BM1065"/>
      <c r="BN1065"/>
      <c r="BO1065"/>
      <c r="BP1065"/>
      <c r="BQ1065"/>
      <c r="BR1065"/>
      <c r="BS1065"/>
      <c r="BT1065"/>
      <c r="BU1065"/>
      <c r="BV1065"/>
    </row>
    <row r="1066" spans="1:74">
      <c r="A1066"/>
      <c r="B1066"/>
      <c r="C1066"/>
      <c r="D1066"/>
      <c r="E1066"/>
      <c r="F1066"/>
      <c r="G1066"/>
      <c r="H1066"/>
      <c r="I1066"/>
      <c r="J1066"/>
      <c r="K1066"/>
      <c r="L1066"/>
      <c r="M1066"/>
      <c r="N1066"/>
      <c r="O1066"/>
      <c r="P1066"/>
      <c r="Q1066"/>
      <c r="R1066"/>
      <c r="S1066"/>
      <c r="T1066"/>
      <c r="U1066"/>
      <c r="V1066"/>
      <c r="W1066"/>
      <c r="X1066"/>
      <c r="Y1066"/>
      <c r="Z1066"/>
      <c r="AA1066"/>
      <c r="AB1066"/>
      <c r="AC1066"/>
      <c r="AD1066"/>
      <c r="AE1066"/>
      <c r="AF1066"/>
      <c r="AG1066"/>
      <c r="AH1066"/>
      <c r="AI1066"/>
      <c r="AJ1066"/>
      <c r="AK1066"/>
      <c r="AL1066"/>
      <c r="AM1066"/>
      <c r="AN1066"/>
      <c r="AO1066"/>
      <c r="AP1066"/>
      <c r="AQ1066"/>
      <c r="AR1066"/>
      <c r="AS1066"/>
      <c r="AT1066"/>
      <c r="AU1066"/>
      <c r="AV1066"/>
      <c r="AW1066"/>
      <c r="AX1066"/>
      <c r="AY1066"/>
      <c r="AZ1066"/>
      <c r="BA1066"/>
      <c r="BB1066"/>
      <c r="BC1066"/>
      <c r="BD1066"/>
      <c r="BE1066"/>
      <c r="BF1066"/>
      <c r="BG1066"/>
      <c r="BH1066"/>
      <c r="BI1066"/>
      <c r="BJ1066"/>
      <c r="BK1066"/>
      <c r="BL1066"/>
      <c r="BM1066"/>
      <c r="BN1066"/>
      <c r="BO1066"/>
      <c r="BP1066"/>
      <c r="BQ1066"/>
      <c r="BR1066"/>
      <c r="BS1066"/>
      <c r="BT1066"/>
      <c r="BU1066"/>
      <c r="BV1066"/>
    </row>
    <row r="1067" spans="1:74">
      <c r="A1067"/>
      <c r="B1067"/>
      <c r="C1067"/>
      <c r="D1067"/>
      <c r="E1067"/>
      <c r="F1067"/>
      <c r="G1067"/>
      <c r="H1067"/>
      <c r="I1067"/>
      <c r="J1067"/>
      <c r="K1067"/>
      <c r="L1067"/>
      <c r="M1067"/>
      <c r="N1067"/>
      <c r="O1067"/>
      <c r="P1067"/>
      <c r="Q1067"/>
      <c r="R1067"/>
      <c r="S1067"/>
      <c r="T1067"/>
      <c r="U1067"/>
      <c r="V1067"/>
      <c r="W1067"/>
      <c r="X1067"/>
      <c r="Y1067"/>
      <c r="Z1067"/>
      <c r="AA1067"/>
      <c r="AB1067"/>
      <c r="AC1067"/>
      <c r="AD1067"/>
      <c r="AE1067"/>
      <c r="AF1067"/>
      <c r="AG1067"/>
      <c r="AH1067"/>
      <c r="AI1067"/>
      <c r="AJ1067"/>
      <c r="AK1067"/>
      <c r="AL1067"/>
      <c r="AM1067"/>
      <c r="AN1067"/>
      <c r="AO1067"/>
      <c r="AP1067"/>
      <c r="AQ1067"/>
      <c r="AR1067"/>
      <c r="AS1067"/>
      <c r="AT1067"/>
      <c r="AU1067"/>
      <c r="AV1067"/>
      <c r="AW1067"/>
      <c r="AX1067"/>
      <c r="AY1067"/>
      <c r="AZ1067"/>
      <c r="BA1067"/>
      <c r="BB1067"/>
      <c r="BC1067"/>
      <c r="BD1067"/>
      <c r="BE1067"/>
      <c r="BF1067"/>
      <c r="BG1067"/>
      <c r="BH1067"/>
      <c r="BI1067"/>
      <c r="BJ1067"/>
      <c r="BK1067"/>
      <c r="BL1067"/>
      <c r="BM1067"/>
      <c r="BN1067"/>
      <c r="BO1067"/>
      <c r="BP1067"/>
      <c r="BQ1067"/>
      <c r="BR1067"/>
      <c r="BS1067"/>
      <c r="BT1067"/>
      <c r="BU1067"/>
      <c r="BV1067"/>
    </row>
    <row r="1068" spans="1:74">
      <c r="A1068"/>
      <c r="B1068"/>
      <c r="C1068"/>
      <c r="D1068"/>
      <c r="E1068"/>
      <c r="F1068"/>
      <c r="G1068"/>
      <c r="H1068"/>
      <c r="I1068"/>
      <c r="J1068"/>
      <c r="K1068"/>
      <c r="L1068"/>
      <c r="M1068"/>
      <c r="N1068"/>
      <c r="O1068"/>
      <c r="P1068"/>
      <c r="Q1068"/>
      <c r="R1068"/>
      <c r="S1068"/>
      <c r="T1068"/>
      <c r="U1068"/>
      <c r="V1068"/>
      <c r="W1068"/>
      <c r="X1068"/>
      <c r="Y1068"/>
      <c r="Z1068"/>
      <c r="AA1068"/>
      <c r="AB1068"/>
      <c r="AC1068"/>
      <c r="AD1068"/>
      <c r="AE1068"/>
      <c r="AF1068"/>
      <c r="AG1068"/>
      <c r="AH1068"/>
      <c r="AI1068"/>
      <c r="AJ1068"/>
      <c r="AK1068"/>
      <c r="AL1068"/>
      <c r="AM1068"/>
      <c r="AN1068"/>
      <c r="AO1068"/>
      <c r="AP1068"/>
      <c r="AQ1068"/>
      <c r="AR1068"/>
      <c r="AS1068"/>
      <c r="AT1068"/>
      <c r="AU1068"/>
      <c r="AV1068"/>
      <c r="AW1068"/>
      <c r="AX1068"/>
      <c r="AY1068"/>
      <c r="AZ1068"/>
      <c r="BA1068"/>
      <c r="BB1068"/>
      <c r="BC1068"/>
      <c r="BD1068"/>
      <c r="BE1068"/>
      <c r="BF1068"/>
      <c r="BG1068"/>
      <c r="BH1068"/>
      <c r="BI1068"/>
      <c r="BJ1068"/>
      <c r="BK1068"/>
      <c r="BL1068"/>
      <c r="BM1068"/>
      <c r="BN1068"/>
      <c r="BO1068"/>
      <c r="BP1068"/>
      <c r="BQ1068"/>
      <c r="BR1068"/>
      <c r="BS1068"/>
      <c r="BT1068"/>
      <c r="BU1068"/>
      <c r="BV1068"/>
    </row>
    <row r="1069" spans="1:74">
      <c r="A1069"/>
      <c r="B1069"/>
      <c r="C1069"/>
      <c r="D1069"/>
      <c r="E1069"/>
      <c r="F1069"/>
      <c r="G1069"/>
      <c r="H1069"/>
      <c r="I1069"/>
      <c r="J1069"/>
      <c r="K1069"/>
      <c r="L1069"/>
      <c r="M1069"/>
      <c r="N1069"/>
      <c r="O1069"/>
      <c r="P1069"/>
      <c r="Q1069"/>
      <c r="R1069"/>
      <c r="S1069"/>
      <c r="T1069"/>
      <c r="U1069"/>
      <c r="V1069"/>
      <c r="W1069"/>
      <c r="X1069"/>
      <c r="Y1069"/>
      <c r="Z1069"/>
      <c r="AA1069"/>
      <c r="AB1069"/>
      <c r="AC1069"/>
      <c r="AD1069"/>
      <c r="AE1069"/>
      <c r="AF1069"/>
      <c r="AG1069"/>
      <c r="AH1069"/>
      <c r="AI1069"/>
      <c r="AJ1069"/>
      <c r="AK1069"/>
      <c r="AL1069"/>
      <c r="AM1069"/>
      <c r="AN1069"/>
      <c r="AO1069"/>
      <c r="AP1069"/>
      <c r="AQ1069"/>
      <c r="AR1069"/>
      <c r="AS1069"/>
      <c r="AT1069"/>
      <c r="AU1069"/>
      <c r="AV1069"/>
      <c r="AW1069"/>
      <c r="AX1069"/>
      <c r="AY1069"/>
      <c r="AZ1069"/>
      <c r="BA1069"/>
      <c r="BB1069"/>
      <c r="BC1069"/>
      <c r="BD1069"/>
      <c r="BE1069"/>
      <c r="BF1069"/>
      <c r="BG1069"/>
      <c r="BH1069"/>
      <c r="BI1069"/>
      <c r="BJ1069"/>
      <c r="BK1069"/>
      <c r="BL1069"/>
      <c r="BM1069"/>
      <c r="BN1069"/>
      <c r="BO1069"/>
      <c r="BP1069"/>
      <c r="BQ1069"/>
      <c r="BR1069"/>
      <c r="BS1069"/>
      <c r="BT1069"/>
      <c r="BU1069"/>
      <c r="BV1069"/>
    </row>
    <row r="1070" spans="1:74">
      <c r="A1070"/>
      <c r="B1070"/>
      <c r="C1070"/>
      <c r="D1070"/>
      <c r="E1070"/>
      <c r="F1070"/>
      <c r="G1070"/>
      <c r="H1070"/>
      <c r="I1070"/>
      <c r="J1070"/>
      <c r="K1070"/>
      <c r="L1070"/>
      <c r="M1070"/>
      <c r="N1070"/>
      <c r="O1070"/>
      <c r="P1070"/>
      <c r="Q1070"/>
      <c r="R1070"/>
      <c r="S1070"/>
      <c r="T1070"/>
      <c r="U1070"/>
      <c r="V1070"/>
      <c r="W1070"/>
      <c r="X1070"/>
      <c r="Y1070"/>
      <c r="Z1070"/>
      <c r="AA1070"/>
      <c r="AB1070"/>
      <c r="AC1070"/>
      <c r="AD1070"/>
      <c r="AE1070"/>
      <c r="AF1070"/>
      <c r="AG1070"/>
      <c r="AH1070"/>
      <c r="AI1070"/>
      <c r="AJ1070"/>
      <c r="AK1070"/>
      <c r="AL1070"/>
      <c r="AM1070"/>
      <c r="AN1070"/>
      <c r="AO1070"/>
      <c r="AP1070"/>
      <c r="AQ1070"/>
      <c r="AR1070"/>
      <c r="AS1070"/>
      <c r="AT1070"/>
      <c r="AU1070"/>
      <c r="AV1070"/>
      <c r="AW1070"/>
      <c r="AX1070"/>
      <c r="AY1070"/>
      <c r="AZ1070"/>
      <c r="BA1070"/>
      <c r="BB1070"/>
      <c r="BC1070"/>
      <c r="BD1070"/>
      <c r="BE1070"/>
      <c r="BF1070"/>
      <c r="BG1070"/>
      <c r="BH1070"/>
      <c r="BI1070"/>
      <c r="BJ1070"/>
      <c r="BK1070"/>
      <c r="BL1070"/>
      <c r="BM1070"/>
      <c r="BN1070"/>
      <c r="BO1070"/>
      <c r="BP1070"/>
      <c r="BQ1070"/>
      <c r="BR1070"/>
      <c r="BS1070"/>
      <c r="BT1070"/>
      <c r="BU1070"/>
      <c r="BV1070"/>
    </row>
    <row r="1071" spans="1:74">
      <c r="A1071"/>
      <c r="B1071"/>
      <c r="C1071"/>
      <c r="D1071"/>
      <c r="E1071"/>
      <c r="F1071"/>
      <c r="G1071"/>
      <c r="H1071"/>
      <c r="I1071"/>
      <c r="J1071"/>
      <c r="K1071"/>
      <c r="L1071"/>
      <c r="M1071"/>
      <c r="N1071"/>
      <c r="O1071"/>
      <c r="P1071"/>
      <c r="Q1071"/>
      <c r="R1071"/>
      <c r="S1071"/>
      <c r="T1071"/>
      <c r="U1071"/>
      <c r="V1071"/>
      <c r="W1071"/>
      <c r="X1071"/>
      <c r="Y1071"/>
      <c r="Z1071"/>
      <c r="AA1071"/>
      <c r="AB1071"/>
      <c r="AC1071"/>
      <c r="AD1071"/>
      <c r="AE1071"/>
      <c r="AF1071"/>
      <c r="AG1071"/>
      <c r="AH1071"/>
      <c r="AI1071"/>
      <c r="AJ1071"/>
      <c r="AK1071"/>
      <c r="AL1071"/>
      <c r="AM1071"/>
      <c r="AN1071"/>
      <c r="AO1071"/>
      <c r="AP1071"/>
      <c r="AQ1071"/>
      <c r="AR1071"/>
      <c r="AS1071"/>
      <c r="AT1071"/>
      <c r="AU1071"/>
      <c r="AV1071"/>
      <c r="AW1071"/>
      <c r="AX1071"/>
      <c r="AY1071"/>
      <c r="AZ1071"/>
      <c r="BA1071"/>
      <c r="BB1071"/>
      <c r="BC1071"/>
      <c r="BD1071"/>
      <c r="BE1071"/>
      <c r="BF1071"/>
      <c r="BG1071"/>
      <c r="BH1071"/>
      <c r="BI1071"/>
      <c r="BJ1071"/>
      <c r="BK1071"/>
      <c r="BL1071"/>
      <c r="BM1071"/>
      <c r="BN1071"/>
      <c r="BO1071"/>
      <c r="BP1071"/>
      <c r="BQ1071"/>
      <c r="BR1071"/>
      <c r="BS1071"/>
      <c r="BT1071"/>
      <c r="BU1071"/>
      <c r="BV1071"/>
    </row>
    <row r="1072" spans="1:74">
      <c r="A1072"/>
      <c r="B1072"/>
      <c r="C1072"/>
      <c r="D1072"/>
      <c r="E1072"/>
      <c r="F1072"/>
      <c r="G1072"/>
      <c r="H1072"/>
      <c r="I1072"/>
      <c r="J1072"/>
      <c r="K1072"/>
      <c r="L1072"/>
      <c r="M1072"/>
      <c r="N1072"/>
      <c r="O1072"/>
      <c r="P1072"/>
      <c r="Q1072"/>
      <c r="R1072"/>
      <c r="S1072"/>
      <c r="T1072"/>
      <c r="U1072"/>
      <c r="V1072"/>
      <c r="W1072"/>
      <c r="X1072"/>
      <c r="Y1072"/>
      <c r="Z1072"/>
      <c r="AA1072"/>
      <c r="AB1072"/>
      <c r="AC1072"/>
      <c r="AD1072"/>
      <c r="AE1072"/>
      <c r="AF1072"/>
      <c r="AG1072"/>
      <c r="AH1072"/>
      <c r="AI1072"/>
      <c r="AJ1072"/>
      <c r="AK1072"/>
      <c r="AL1072"/>
      <c r="AM1072"/>
      <c r="AN1072"/>
      <c r="AO1072"/>
      <c r="AP1072"/>
      <c r="AQ1072"/>
      <c r="AR1072"/>
      <c r="AS1072"/>
      <c r="AT1072"/>
      <c r="AU1072"/>
      <c r="AV1072"/>
      <c r="AW1072"/>
      <c r="AX1072"/>
      <c r="AY1072"/>
      <c r="AZ1072"/>
      <c r="BA1072"/>
      <c r="BB1072"/>
      <c r="BC1072"/>
      <c r="BD1072"/>
      <c r="BE1072"/>
      <c r="BF1072"/>
      <c r="BG1072"/>
      <c r="BH1072"/>
      <c r="BI1072"/>
      <c r="BJ1072"/>
      <c r="BK1072"/>
      <c r="BL1072"/>
      <c r="BM1072"/>
      <c r="BN1072"/>
      <c r="BO1072"/>
      <c r="BP1072"/>
      <c r="BQ1072"/>
      <c r="BR1072"/>
      <c r="BS1072"/>
      <c r="BT1072"/>
      <c r="BU1072"/>
      <c r="BV1072"/>
    </row>
    <row r="1073" spans="1:74">
      <c r="A1073"/>
      <c r="B1073"/>
      <c r="C1073"/>
      <c r="D1073"/>
      <c r="E1073"/>
      <c r="F1073"/>
      <c r="G1073"/>
      <c r="H1073"/>
      <c r="I1073"/>
      <c r="J1073"/>
      <c r="K1073"/>
      <c r="L1073"/>
      <c r="M1073"/>
      <c r="N1073"/>
      <c r="O1073"/>
      <c r="P1073"/>
      <c r="Q1073"/>
      <c r="R1073"/>
      <c r="S1073"/>
      <c r="T1073"/>
      <c r="U1073"/>
      <c r="V1073"/>
      <c r="W1073"/>
      <c r="X1073"/>
      <c r="Y1073"/>
      <c r="Z1073"/>
      <c r="AA1073"/>
      <c r="AB1073"/>
      <c r="AC1073"/>
      <c r="AD1073"/>
      <c r="AE1073"/>
      <c r="AF1073"/>
      <c r="AG1073"/>
      <c r="AH1073"/>
      <c r="AI1073"/>
      <c r="AJ1073"/>
      <c r="AK1073"/>
      <c r="AL1073"/>
      <c r="AM1073"/>
      <c r="AN1073"/>
      <c r="AO1073"/>
      <c r="AP1073"/>
      <c r="AQ1073"/>
      <c r="AR1073"/>
      <c r="AS1073"/>
      <c r="AT1073"/>
      <c r="AU1073"/>
      <c r="AV1073"/>
      <c r="AW1073"/>
      <c r="AX1073"/>
      <c r="AY1073"/>
      <c r="AZ1073"/>
      <c r="BA1073"/>
      <c r="BB1073"/>
      <c r="BC1073"/>
      <c r="BD1073"/>
      <c r="BE1073"/>
      <c r="BF1073"/>
      <c r="BG1073"/>
      <c r="BH1073"/>
      <c r="BI1073"/>
      <c r="BJ1073"/>
      <c r="BK1073"/>
      <c r="BL1073"/>
      <c r="BM1073"/>
      <c r="BN1073"/>
      <c r="BO1073"/>
      <c r="BP1073"/>
      <c r="BQ1073"/>
      <c r="BR1073"/>
      <c r="BS1073"/>
      <c r="BT1073"/>
      <c r="BU1073"/>
      <c r="BV1073"/>
    </row>
    <row r="1074" spans="1:74">
      <c r="A1074"/>
      <c r="B1074"/>
      <c r="C1074"/>
      <c r="D1074"/>
      <c r="E1074"/>
      <c r="F1074"/>
      <c r="G1074"/>
      <c r="H1074"/>
      <c r="I1074"/>
      <c r="J1074"/>
      <c r="K1074"/>
      <c r="L1074"/>
      <c r="M1074"/>
      <c r="N1074"/>
      <c r="O1074"/>
      <c r="P1074"/>
      <c r="Q1074"/>
      <c r="R1074"/>
      <c r="S1074"/>
      <c r="T1074"/>
      <c r="U1074"/>
      <c r="V1074"/>
      <c r="W1074"/>
      <c r="X1074"/>
      <c r="Y1074"/>
      <c r="Z1074"/>
      <c r="AA1074"/>
      <c r="AB1074"/>
      <c r="AC1074"/>
      <c r="AD1074"/>
      <c r="AE1074"/>
      <c r="AF1074"/>
      <c r="AG1074"/>
      <c r="AH1074"/>
      <c r="AI1074"/>
      <c r="AJ1074"/>
      <c r="AK1074"/>
      <c r="AL1074"/>
      <c r="AM1074"/>
      <c r="AN1074"/>
      <c r="AO1074"/>
      <c r="AP1074"/>
      <c r="AQ1074"/>
      <c r="AR1074"/>
      <c r="AS1074"/>
      <c r="AT1074"/>
      <c r="AU1074"/>
      <c r="AV1074"/>
      <c r="AW1074"/>
      <c r="AX1074"/>
      <c r="AY1074"/>
      <c r="AZ1074"/>
      <c r="BA1074"/>
      <c r="BB1074"/>
      <c r="BC1074"/>
      <c r="BD1074"/>
      <c r="BE1074"/>
      <c r="BF1074"/>
      <c r="BG1074"/>
      <c r="BH1074"/>
      <c r="BI1074"/>
      <c r="BJ1074"/>
      <c r="BK1074"/>
      <c r="BL1074"/>
      <c r="BM1074"/>
      <c r="BN1074"/>
      <c r="BO1074"/>
      <c r="BP1074"/>
      <c r="BQ1074"/>
      <c r="BR1074"/>
      <c r="BS1074"/>
      <c r="BT1074"/>
      <c r="BU1074"/>
      <c r="BV1074"/>
    </row>
    <row r="1075" spans="1:74">
      <c r="A1075"/>
      <c r="B1075"/>
      <c r="C1075"/>
      <c r="D1075"/>
      <c r="E1075"/>
      <c r="F1075"/>
      <c r="G1075"/>
      <c r="H1075"/>
      <c r="I1075"/>
      <c r="J1075"/>
      <c r="K1075"/>
      <c r="L1075"/>
      <c r="M1075"/>
      <c r="N1075"/>
      <c r="O1075"/>
      <c r="P1075"/>
      <c r="Q1075"/>
      <c r="R1075"/>
      <c r="S1075"/>
      <c r="T1075"/>
      <c r="U1075"/>
      <c r="V1075"/>
      <c r="W1075"/>
      <c r="X1075"/>
      <c r="Y1075"/>
      <c r="Z1075"/>
      <c r="AA1075"/>
      <c r="AB1075"/>
      <c r="AC1075"/>
      <c r="AD1075"/>
      <c r="AE1075"/>
      <c r="AF1075"/>
      <c r="AG1075"/>
      <c r="AH1075"/>
      <c r="AI1075"/>
      <c r="AJ1075"/>
      <c r="AK1075"/>
      <c r="AL1075"/>
      <c r="AM1075"/>
      <c r="AN1075"/>
      <c r="AO1075"/>
      <c r="AP1075"/>
      <c r="AQ1075"/>
      <c r="AR1075"/>
      <c r="AS1075"/>
      <c r="AT1075"/>
      <c r="AU1075"/>
      <c r="AV1075"/>
      <c r="AW1075"/>
      <c r="AX1075"/>
      <c r="AY1075"/>
      <c r="AZ1075"/>
      <c r="BA1075"/>
      <c r="BB1075"/>
      <c r="BC1075"/>
      <c r="BD1075"/>
      <c r="BE1075"/>
      <c r="BF1075"/>
      <c r="BG1075"/>
      <c r="BH1075"/>
      <c r="BI1075"/>
      <c r="BJ1075"/>
      <c r="BK1075"/>
      <c r="BL1075"/>
      <c r="BM1075"/>
      <c r="BN1075"/>
      <c r="BO1075"/>
      <c r="BP1075"/>
      <c r="BQ1075"/>
      <c r="BR1075"/>
      <c r="BS1075"/>
      <c r="BT1075"/>
      <c r="BU1075"/>
      <c r="BV1075"/>
    </row>
    <row r="1076" spans="1:74">
      <c r="A1076"/>
      <c r="B1076"/>
      <c r="C1076"/>
      <c r="D1076"/>
      <c r="E1076"/>
      <c r="F1076"/>
      <c r="G1076"/>
      <c r="H1076"/>
      <c r="I1076"/>
      <c r="J1076"/>
      <c r="K1076"/>
      <c r="L1076"/>
      <c r="M1076"/>
      <c r="N1076"/>
      <c r="O1076"/>
      <c r="P1076"/>
      <c r="Q1076"/>
      <c r="R1076"/>
      <c r="S1076"/>
      <c r="T1076"/>
      <c r="U1076"/>
      <c r="V1076"/>
      <c r="W1076"/>
      <c r="X1076"/>
      <c r="Y1076"/>
      <c r="Z1076"/>
      <c r="AA1076"/>
      <c r="AB1076"/>
      <c r="AC1076"/>
      <c r="AD1076"/>
      <c r="AE1076"/>
      <c r="AF1076"/>
      <c r="AG1076"/>
      <c r="AH1076"/>
      <c r="AI1076"/>
      <c r="AJ1076"/>
      <c r="AK1076"/>
      <c r="AL1076"/>
      <c r="AM1076"/>
      <c r="AN1076"/>
      <c r="AO1076"/>
      <c r="AP1076"/>
      <c r="AQ1076"/>
      <c r="AR1076"/>
      <c r="AS1076"/>
      <c r="AT1076"/>
      <c r="AU1076"/>
      <c r="AV1076"/>
      <c r="AW1076"/>
      <c r="AX1076"/>
      <c r="AY1076"/>
      <c r="AZ1076"/>
      <c r="BA1076"/>
      <c r="BB1076"/>
      <c r="BC1076"/>
      <c r="BD1076"/>
      <c r="BE1076"/>
      <c r="BF1076"/>
      <c r="BG1076"/>
      <c r="BH1076"/>
      <c r="BI1076"/>
      <c r="BJ1076"/>
      <c r="BK1076"/>
      <c r="BL1076"/>
      <c r="BM1076"/>
      <c r="BN1076"/>
      <c r="BO1076"/>
      <c r="BP1076"/>
      <c r="BQ1076"/>
      <c r="BR1076"/>
      <c r="BS1076"/>
      <c r="BT1076"/>
      <c r="BU1076"/>
      <c r="BV1076"/>
    </row>
    <row r="1077" spans="1:74">
      <c r="A1077"/>
      <c r="B1077"/>
      <c r="C1077"/>
      <c r="D1077"/>
      <c r="E1077"/>
      <c r="F1077"/>
      <c r="G1077"/>
      <c r="H1077"/>
      <c r="I1077"/>
      <c r="J1077"/>
      <c r="K1077"/>
      <c r="L1077"/>
      <c r="M1077"/>
      <c r="N1077"/>
      <c r="O1077"/>
      <c r="P1077"/>
      <c r="Q1077"/>
      <c r="R1077"/>
      <c r="S1077"/>
      <c r="T1077"/>
      <c r="U1077"/>
      <c r="V1077"/>
      <c r="W1077"/>
      <c r="X1077"/>
      <c r="Y1077"/>
      <c r="Z1077"/>
      <c r="AA1077"/>
      <c r="AB1077"/>
      <c r="AC1077"/>
      <c r="AD1077"/>
      <c r="AE1077"/>
      <c r="AF1077"/>
      <c r="AG1077"/>
      <c r="AH1077"/>
      <c r="AI1077"/>
      <c r="AJ1077"/>
      <c r="AK1077"/>
      <c r="AL1077"/>
      <c r="AM1077"/>
      <c r="AN1077"/>
      <c r="AO1077"/>
      <c r="AP1077"/>
      <c r="AQ1077"/>
      <c r="AR1077"/>
      <c r="AS1077"/>
      <c r="AT1077"/>
      <c r="AU1077"/>
      <c r="AV1077"/>
      <c r="AW1077"/>
      <c r="AX1077"/>
      <c r="AY1077"/>
      <c r="AZ1077"/>
      <c r="BA1077"/>
      <c r="BB1077"/>
      <c r="BC1077"/>
      <c r="BD1077"/>
      <c r="BE1077"/>
      <c r="BF1077"/>
      <c r="BG1077"/>
      <c r="BH1077"/>
      <c r="BI1077"/>
      <c r="BJ1077"/>
      <c r="BK1077"/>
      <c r="BL1077"/>
      <c r="BM1077"/>
      <c r="BN1077"/>
      <c r="BO1077"/>
      <c r="BP1077"/>
      <c r="BQ1077"/>
      <c r="BR1077"/>
      <c r="BS1077"/>
      <c r="BT1077"/>
      <c r="BU1077"/>
      <c r="BV1077"/>
    </row>
    <row r="1078" spans="1:74">
      <c r="A1078"/>
      <c r="B1078"/>
      <c r="C1078"/>
      <c r="D1078"/>
      <c r="E1078"/>
      <c r="F1078"/>
      <c r="G1078"/>
      <c r="H1078"/>
      <c r="I1078"/>
      <c r="J1078"/>
      <c r="K1078"/>
      <c r="L1078"/>
      <c r="M1078"/>
      <c r="N1078"/>
      <c r="O1078"/>
      <c r="P1078"/>
      <c r="Q1078"/>
      <c r="R1078"/>
      <c r="S1078"/>
      <c r="T1078"/>
      <c r="U1078"/>
      <c r="V1078"/>
      <c r="W1078"/>
      <c r="X1078"/>
      <c r="Y1078"/>
      <c r="Z1078"/>
      <c r="AA1078"/>
      <c r="AB1078"/>
      <c r="AC1078"/>
      <c r="AD1078"/>
      <c r="AE1078"/>
      <c r="AF1078"/>
      <c r="AG1078"/>
      <c r="AH1078"/>
      <c r="AI1078"/>
      <c r="AJ1078"/>
      <c r="AK1078"/>
      <c r="AL1078"/>
      <c r="AM1078"/>
      <c r="AN1078"/>
      <c r="AO1078"/>
      <c r="AP1078"/>
      <c r="AQ1078"/>
      <c r="AR1078"/>
      <c r="AS1078"/>
      <c r="AT1078"/>
      <c r="AU1078"/>
      <c r="AV1078"/>
      <c r="AW1078"/>
      <c r="AX1078"/>
      <c r="AY1078"/>
      <c r="AZ1078"/>
      <c r="BA1078"/>
      <c r="BB1078"/>
      <c r="BC1078"/>
      <c r="BD1078"/>
      <c r="BE1078"/>
      <c r="BF1078"/>
      <c r="BG1078"/>
      <c r="BH1078"/>
      <c r="BI1078"/>
      <c r="BJ1078"/>
      <c r="BK1078"/>
      <c r="BL1078"/>
      <c r="BM1078"/>
      <c r="BN1078"/>
      <c r="BO1078"/>
      <c r="BP1078"/>
      <c r="BQ1078"/>
      <c r="BR1078"/>
      <c r="BS1078"/>
      <c r="BT1078"/>
      <c r="BU1078"/>
      <c r="BV1078"/>
    </row>
    <row r="1079" spans="1:74">
      <c r="A1079"/>
      <c r="B1079"/>
      <c r="C1079"/>
      <c r="D1079"/>
      <c r="E1079"/>
      <c r="F1079"/>
      <c r="G1079"/>
      <c r="H1079"/>
      <c r="I1079"/>
      <c r="J1079"/>
      <c r="K1079"/>
      <c r="L1079"/>
      <c r="M1079"/>
      <c r="N1079"/>
      <c r="O1079"/>
      <c r="P1079"/>
      <c r="Q1079"/>
      <c r="R1079"/>
      <c r="S1079"/>
      <c r="T1079"/>
      <c r="U1079"/>
      <c r="V1079"/>
      <c r="W1079"/>
      <c r="X1079"/>
      <c r="Y1079"/>
      <c r="Z1079"/>
      <c r="AA1079"/>
      <c r="AB1079"/>
      <c r="AC1079"/>
      <c r="AD1079"/>
      <c r="AE1079"/>
      <c r="AF1079"/>
      <c r="AG1079"/>
      <c r="AH1079"/>
      <c r="AI1079"/>
      <c r="AJ1079"/>
      <c r="AK1079"/>
      <c r="AL1079"/>
      <c r="AM1079"/>
      <c r="AN1079"/>
      <c r="AO1079"/>
      <c r="AP1079"/>
      <c r="AQ1079"/>
      <c r="AR1079"/>
      <c r="AS1079"/>
      <c r="AT1079"/>
      <c r="AU1079"/>
      <c r="AV1079"/>
      <c r="AW1079"/>
      <c r="AX1079"/>
      <c r="AY1079"/>
      <c r="AZ1079"/>
      <c r="BA1079"/>
      <c r="BB1079"/>
      <c r="BC1079"/>
      <c r="BD1079"/>
      <c r="BE1079"/>
      <c r="BF1079"/>
      <c r="BG1079"/>
      <c r="BH1079"/>
      <c r="BI1079"/>
      <c r="BJ1079"/>
      <c r="BK1079"/>
      <c r="BL1079"/>
      <c r="BM1079"/>
      <c r="BN1079"/>
      <c r="BO1079"/>
      <c r="BP1079"/>
      <c r="BQ1079"/>
      <c r="BR1079"/>
      <c r="BS1079"/>
      <c r="BT1079"/>
      <c r="BU1079"/>
      <c r="BV1079"/>
    </row>
    <row r="1080" spans="1:74">
      <c r="A1080"/>
      <c r="B1080"/>
      <c r="C1080"/>
      <c r="D1080"/>
      <c r="E1080"/>
      <c r="F1080"/>
      <c r="G1080"/>
      <c r="H1080"/>
      <c r="I1080"/>
      <c r="J1080"/>
      <c r="K1080"/>
      <c r="L1080"/>
      <c r="M1080"/>
      <c r="N1080"/>
      <c r="O1080"/>
      <c r="P1080"/>
      <c r="Q1080"/>
      <c r="R1080"/>
      <c r="S1080"/>
      <c r="T1080"/>
      <c r="U1080"/>
      <c r="V1080"/>
      <c r="W1080"/>
      <c r="X1080"/>
      <c r="Y1080"/>
      <c r="Z1080"/>
      <c r="AA1080"/>
      <c r="AB1080"/>
      <c r="AC1080"/>
      <c r="AD1080"/>
      <c r="AE1080"/>
      <c r="AF1080"/>
      <c r="AG1080"/>
      <c r="AH1080"/>
      <c r="AI1080"/>
      <c r="AJ1080"/>
      <c r="AK1080"/>
      <c r="AL1080"/>
      <c r="AM1080"/>
      <c r="AN1080"/>
      <c r="AO1080"/>
      <c r="AP1080"/>
      <c r="AQ1080"/>
      <c r="AR1080"/>
      <c r="AS1080"/>
      <c r="AT1080"/>
      <c r="AU1080"/>
      <c r="AV1080"/>
      <c r="AW1080"/>
      <c r="AX1080"/>
      <c r="AY1080"/>
      <c r="AZ1080"/>
      <c r="BA1080"/>
      <c r="BB1080"/>
      <c r="BC1080"/>
      <c r="BD1080"/>
      <c r="BE1080"/>
      <c r="BF1080"/>
      <c r="BG1080"/>
      <c r="BH1080"/>
      <c r="BI1080"/>
      <c r="BJ1080"/>
      <c r="BK1080"/>
      <c r="BL1080"/>
      <c r="BM1080"/>
      <c r="BN1080"/>
      <c r="BO1080"/>
      <c r="BP1080"/>
      <c r="BQ1080"/>
      <c r="BR1080"/>
      <c r="BS1080"/>
      <c r="BT1080"/>
      <c r="BU1080"/>
      <c r="BV1080"/>
    </row>
    <row r="1081" spans="1:74">
      <c r="A1081"/>
      <c r="B1081"/>
      <c r="C1081"/>
      <c r="D1081"/>
      <c r="E1081"/>
      <c r="F1081"/>
      <c r="G1081"/>
      <c r="H1081"/>
      <c r="I1081"/>
      <c r="J1081"/>
      <c r="K1081"/>
      <c r="L1081"/>
      <c r="M1081"/>
      <c r="N1081"/>
      <c r="O1081"/>
      <c r="P1081"/>
      <c r="Q1081"/>
      <c r="R1081"/>
      <c r="S1081"/>
      <c r="T1081"/>
      <c r="U1081"/>
      <c r="V1081"/>
      <c r="W1081"/>
      <c r="X1081"/>
      <c r="Y1081"/>
      <c r="Z1081"/>
      <c r="AA1081"/>
      <c r="AB1081"/>
      <c r="AC1081"/>
      <c r="AD1081"/>
      <c r="AE1081"/>
      <c r="AF1081"/>
      <c r="AG1081"/>
      <c r="AH1081"/>
      <c r="AI1081"/>
      <c r="AJ1081"/>
      <c r="AK1081"/>
      <c r="AL1081"/>
      <c r="AM1081"/>
      <c r="AN1081"/>
      <c r="AO1081"/>
      <c r="AP1081"/>
      <c r="AQ1081"/>
      <c r="AR1081"/>
      <c r="AS1081"/>
      <c r="AT1081"/>
      <c r="AU1081"/>
      <c r="AV1081"/>
      <c r="AW1081"/>
      <c r="AX1081"/>
      <c r="AY1081"/>
      <c r="AZ1081"/>
      <c r="BA1081"/>
      <c r="BB1081"/>
      <c r="BC1081"/>
      <c r="BD1081"/>
      <c r="BE1081"/>
      <c r="BF1081"/>
      <c r="BG1081"/>
      <c r="BH1081"/>
      <c r="BI1081"/>
      <c r="BJ1081"/>
      <c r="BK1081"/>
      <c r="BL1081"/>
      <c r="BM1081"/>
      <c r="BN1081"/>
      <c r="BO1081"/>
      <c r="BP1081"/>
      <c r="BQ1081"/>
      <c r="BR1081"/>
      <c r="BS1081"/>
      <c r="BT1081"/>
      <c r="BU1081"/>
      <c r="BV1081"/>
    </row>
    <row r="1082" spans="1:74">
      <c r="A1082"/>
      <c r="B1082"/>
      <c r="C1082"/>
      <c r="D1082"/>
      <c r="E1082"/>
      <c r="F1082"/>
      <c r="G1082"/>
      <c r="H1082"/>
      <c r="I1082"/>
      <c r="J1082"/>
      <c r="K1082"/>
      <c r="L1082"/>
      <c r="M1082"/>
      <c r="N1082"/>
      <c r="O1082"/>
      <c r="P1082"/>
      <c r="Q1082"/>
      <c r="R1082"/>
      <c r="S1082"/>
      <c r="T1082"/>
      <c r="U1082"/>
      <c r="V1082"/>
      <c r="W1082"/>
      <c r="X1082"/>
      <c r="Y1082"/>
      <c r="Z1082"/>
      <c r="AA1082"/>
      <c r="AB1082"/>
      <c r="AC1082"/>
      <c r="AD1082"/>
      <c r="AE1082"/>
      <c r="AF1082"/>
      <c r="AG1082"/>
      <c r="AH1082"/>
      <c r="AI1082"/>
      <c r="AJ1082"/>
      <c r="AK1082"/>
      <c r="AL1082"/>
      <c r="AM1082"/>
      <c r="AN1082"/>
      <c r="AO1082"/>
      <c r="AP1082"/>
      <c r="AQ1082"/>
      <c r="AR1082"/>
      <c r="AS1082"/>
      <c r="AT1082"/>
      <c r="AU1082"/>
      <c r="AV1082"/>
      <c r="AW1082"/>
      <c r="AX1082"/>
      <c r="AY1082"/>
      <c r="AZ1082"/>
      <c r="BA1082"/>
      <c r="BB1082"/>
      <c r="BC1082"/>
      <c r="BD1082"/>
      <c r="BE1082"/>
      <c r="BF1082"/>
      <c r="BG1082"/>
      <c r="BH1082"/>
      <c r="BI1082"/>
      <c r="BJ1082"/>
      <c r="BK1082"/>
      <c r="BL1082"/>
      <c r="BM1082"/>
      <c r="BN1082"/>
      <c r="BO1082"/>
      <c r="BP1082"/>
      <c r="BQ1082"/>
      <c r="BR1082"/>
      <c r="BS1082"/>
      <c r="BT1082"/>
      <c r="BU1082"/>
      <c r="BV1082"/>
    </row>
    <row r="1083" spans="1:74">
      <c r="A1083"/>
      <c r="B1083"/>
      <c r="C1083"/>
      <c r="D1083"/>
      <c r="E1083"/>
      <c r="F1083"/>
      <c r="G1083"/>
      <c r="H1083"/>
      <c r="I1083"/>
      <c r="J1083"/>
      <c r="K1083"/>
      <c r="L1083"/>
      <c r="M1083"/>
      <c r="N1083"/>
      <c r="O1083"/>
      <c r="P1083"/>
      <c r="Q1083"/>
      <c r="R1083"/>
      <c r="S1083"/>
      <c r="T1083"/>
      <c r="U1083"/>
      <c r="V1083"/>
      <c r="W1083"/>
      <c r="X1083"/>
      <c r="Y1083"/>
      <c r="Z1083"/>
      <c r="AA1083"/>
      <c r="AB1083"/>
      <c r="AC1083"/>
      <c r="AD1083"/>
      <c r="AE1083"/>
      <c r="AF1083"/>
      <c r="AG1083"/>
      <c r="AH1083"/>
      <c r="AI1083"/>
      <c r="AJ1083"/>
      <c r="AK1083"/>
      <c r="AL1083"/>
      <c r="AM1083"/>
      <c r="AN1083"/>
      <c r="AO1083"/>
      <c r="AP1083"/>
      <c r="AQ1083"/>
      <c r="AR1083"/>
      <c r="AS1083"/>
      <c r="AT1083"/>
      <c r="AU1083"/>
      <c r="AV1083"/>
      <c r="AW1083"/>
      <c r="AX1083"/>
      <c r="AY1083"/>
      <c r="AZ1083"/>
      <c r="BA1083"/>
      <c r="BB1083"/>
      <c r="BC1083"/>
      <c r="BD1083"/>
      <c r="BE1083"/>
      <c r="BF1083"/>
      <c r="BG1083"/>
      <c r="BH1083"/>
      <c r="BI1083"/>
      <c r="BJ1083"/>
      <c r="BK1083"/>
      <c r="BL1083"/>
      <c r="BM1083"/>
      <c r="BN1083"/>
      <c r="BO1083"/>
      <c r="BP1083"/>
      <c r="BQ1083"/>
      <c r="BR1083"/>
      <c r="BS1083"/>
      <c r="BT1083"/>
      <c r="BU1083"/>
      <c r="BV1083"/>
    </row>
    <row r="1084" spans="1:74">
      <c r="A1084"/>
      <c r="B1084"/>
      <c r="C1084"/>
      <c r="D1084"/>
      <c r="E1084"/>
      <c r="F1084"/>
      <c r="G1084"/>
      <c r="H1084"/>
      <c r="I1084"/>
      <c r="J1084"/>
      <c r="K1084"/>
      <c r="L1084"/>
      <c r="M1084"/>
      <c r="N1084"/>
      <c r="O1084"/>
      <c r="P1084"/>
      <c r="Q1084"/>
      <c r="R1084"/>
      <c r="S1084"/>
      <c r="T1084"/>
      <c r="U1084"/>
      <c r="V1084"/>
      <c r="W1084"/>
      <c r="X1084"/>
      <c r="Y1084"/>
      <c r="Z1084"/>
      <c r="AA1084"/>
      <c r="AB1084"/>
      <c r="AC1084"/>
      <c r="AD1084"/>
      <c r="AE1084"/>
      <c r="AF1084"/>
      <c r="AG1084"/>
      <c r="AH1084"/>
      <c r="AI1084"/>
      <c r="AJ1084"/>
      <c r="AK1084"/>
      <c r="AL1084"/>
      <c r="AM1084"/>
      <c r="AN1084"/>
      <c r="AO1084"/>
      <c r="AP1084"/>
      <c r="AQ1084"/>
      <c r="AR1084"/>
      <c r="AS1084"/>
      <c r="AT1084"/>
      <c r="AU1084"/>
      <c r="AV1084"/>
      <c r="AW1084"/>
      <c r="AX1084"/>
      <c r="AY1084"/>
      <c r="AZ1084"/>
      <c r="BA1084"/>
      <c r="BB1084"/>
      <c r="BC1084"/>
      <c r="BD1084"/>
      <c r="BE1084"/>
      <c r="BF1084"/>
      <c r="BG1084"/>
      <c r="BH1084"/>
      <c r="BI1084"/>
      <c r="BJ1084"/>
      <c r="BK1084"/>
      <c r="BL1084"/>
      <c r="BM1084"/>
      <c r="BN1084"/>
      <c r="BO1084"/>
      <c r="BP1084"/>
      <c r="BQ1084"/>
      <c r="BR1084"/>
      <c r="BS1084"/>
      <c r="BT1084"/>
      <c r="BU1084"/>
      <c r="BV1084"/>
    </row>
    <row r="1085" spans="1:74">
      <c r="A1085"/>
      <c r="B1085"/>
      <c r="C1085"/>
      <c r="D1085"/>
      <c r="E1085"/>
      <c r="F1085"/>
      <c r="G1085"/>
      <c r="H1085"/>
      <c r="I1085"/>
      <c r="J1085"/>
      <c r="K1085"/>
      <c r="L1085"/>
      <c r="M1085"/>
      <c r="N1085"/>
      <c r="O1085"/>
      <c r="P1085"/>
      <c r="Q1085"/>
      <c r="R1085"/>
      <c r="S1085"/>
      <c r="T1085"/>
      <c r="U1085"/>
      <c r="V1085"/>
      <c r="W1085"/>
      <c r="X1085"/>
      <c r="Y1085"/>
      <c r="Z1085"/>
      <c r="AA1085"/>
      <c r="AB1085"/>
      <c r="AC1085"/>
      <c r="AD1085"/>
      <c r="AE1085"/>
      <c r="AF1085"/>
      <c r="AG1085"/>
      <c r="AH1085"/>
      <c r="AI1085"/>
      <c r="AJ1085"/>
      <c r="AK1085"/>
      <c r="AL1085"/>
      <c r="AM1085"/>
      <c r="AN1085"/>
      <c r="AO1085"/>
      <c r="AP1085"/>
      <c r="AQ1085"/>
      <c r="AR1085"/>
      <c r="AS1085"/>
      <c r="AT1085"/>
      <c r="AU1085"/>
      <c r="AV1085"/>
      <c r="AW1085"/>
      <c r="AX1085"/>
      <c r="AY1085"/>
      <c r="AZ1085"/>
      <c r="BA1085"/>
      <c r="BB1085"/>
      <c r="BC1085"/>
      <c r="BD1085"/>
      <c r="BE1085"/>
      <c r="BF1085"/>
      <c r="BG1085"/>
      <c r="BH1085"/>
      <c r="BI1085"/>
      <c r="BJ1085"/>
      <c r="BK1085"/>
      <c r="BL1085"/>
      <c r="BM1085"/>
      <c r="BN1085"/>
      <c r="BO1085"/>
      <c r="BP1085"/>
      <c r="BQ1085"/>
      <c r="BR1085"/>
      <c r="BS1085"/>
      <c r="BT1085"/>
      <c r="BU1085"/>
      <c r="BV1085"/>
    </row>
    <row r="1086" spans="1:74">
      <c r="A1086"/>
      <c r="B1086"/>
      <c r="C1086"/>
      <c r="D1086"/>
      <c r="E1086"/>
      <c r="F1086"/>
      <c r="G1086"/>
      <c r="H1086"/>
      <c r="I1086"/>
      <c r="J1086"/>
      <c r="K1086"/>
      <c r="L1086"/>
      <c r="M1086"/>
      <c r="N1086"/>
      <c r="O1086"/>
      <c r="P1086"/>
      <c r="Q1086"/>
      <c r="R1086"/>
      <c r="S1086"/>
      <c r="T1086"/>
      <c r="U1086"/>
      <c r="V1086"/>
      <c r="W1086"/>
      <c r="X1086"/>
      <c r="Y1086"/>
      <c r="Z1086"/>
      <c r="AA1086"/>
      <c r="AB1086"/>
      <c r="AC1086"/>
      <c r="AD1086"/>
      <c r="AE1086"/>
      <c r="AF1086"/>
      <c r="AG1086"/>
      <c r="AH1086"/>
      <c r="AI1086"/>
      <c r="AJ1086"/>
      <c r="AK1086"/>
      <c r="AL1086"/>
      <c r="AM1086"/>
      <c r="AN1086"/>
      <c r="AO1086"/>
      <c r="AP1086"/>
      <c r="AQ1086"/>
      <c r="AR1086"/>
      <c r="AS1086"/>
      <c r="AT1086"/>
      <c r="AU1086"/>
      <c r="AV1086"/>
      <c r="AW1086"/>
      <c r="AX1086"/>
      <c r="AY1086"/>
      <c r="AZ1086"/>
      <c r="BA1086"/>
      <c r="BB1086"/>
      <c r="BC1086"/>
      <c r="BD1086"/>
      <c r="BE1086"/>
      <c r="BF1086"/>
      <c r="BG1086"/>
      <c r="BH1086"/>
      <c r="BI1086"/>
      <c r="BJ1086"/>
      <c r="BK1086"/>
      <c r="BL1086"/>
      <c r="BM1086"/>
      <c r="BN1086"/>
      <c r="BO1086"/>
      <c r="BP1086"/>
      <c r="BQ1086"/>
      <c r="BR1086"/>
      <c r="BS1086"/>
      <c r="BT1086"/>
      <c r="BU1086"/>
      <c r="BV1086"/>
    </row>
    <row r="1087" spans="1:74">
      <c r="A1087"/>
      <c r="B1087"/>
      <c r="C1087"/>
      <c r="D1087"/>
      <c r="E1087"/>
      <c r="F1087"/>
      <c r="G1087"/>
      <c r="H1087"/>
      <c r="I1087"/>
      <c r="J1087"/>
      <c r="K1087"/>
      <c r="L1087"/>
      <c r="M1087"/>
      <c r="N1087"/>
      <c r="O1087"/>
      <c r="P1087"/>
      <c r="Q1087"/>
      <c r="R1087"/>
      <c r="S1087"/>
      <c r="T1087"/>
      <c r="U1087"/>
      <c r="V1087"/>
      <c r="W1087"/>
      <c r="X1087"/>
      <c r="Y1087"/>
      <c r="Z1087"/>
      <c r="AA1087"/>
      <c r="AB1087"/>
      <c r="AC1087"/>
      <c r="AD1087"/>
      <c r="AE1087"/>
      <c r="AF1087"/>
      <c r="AG1087"/>
      <c r="AH1087"/>
      <c r="AI1087"/>
      <c r="AJ1087"/>
      <c r="AK1087"/>
      <c r="AL1087"/>
      <c r="AM1087"/>
      <c r="AN1087"/>
      <c r="AO1087"/>
      <c r="AP1087"/>
      <c r="AQ1087"/>
      <c r="AR1087"/>
      <c r="AS1087"/>
      <c r="AT1087"/>
      <c r="AU1087"/>
      <c r="AV1087"/>
      <c r="AW1087"/>
      <c r="AX1087"/>
      <c r="AY1087"/>
      <c r="AZ1087"/>
      <c r="BA1087"/>
      <c r="BB1087"/>
      <c r="BC1087"/>
      <c r="BD1087"/>
      <c r="BE1087"/>
      <c r="BF1087"/>
      <c r="BG1087"/>
      <c r="BH1087"/>
      <c r="BI1087"/>
      <c r="BJ1087"/>
      <c r="BK1087"/>
      <c r="BL1087"/>
      <c r="BM1087"/>
      <c r="BN1087"/>
      <c r="BO1087"/>
      <c r="BP1087"/>
      <c r="BQ1087"/>
      <c r="BR1087"/>
      <c r="BS1087"/>
      <c r="BT1087"/>
      <c r="BU1087"/>
      <c r="BV1087"/>
    </row>
    <row r="1088" spans="1:74">
      <c r="A1088"/>
      <c r="B1088"/>
      <c r="C1088"/>
      <c r="D1088"/>
      <c r="E1088"/>
      <c r="F1088"/>
      <c r="G1088"/>
      <c r="H1088"/>
      <c r="I1088"/>
      <c r="J1088"/>
      <c r="K1088"/>
      <c r="L1088"/>
      <c r="M1088"/>
      <c r="N1088"/>
      <c r="O1088"/>
      <c r="P1088"/>
      <c r="Q1088"/>
      <c r="R1088"/>
      <c r="S1088"/>
      <c r="T1088"/>
      <c r="U1088"/>
      <c r="V1088"/>
      <c r="W1088"/>
      <c r="X1088"/>
      <c r="Y1088"/>
      <c r="Z1088"/>
      <c r="AA1088"/>
      <c r="AB1088"/>
      <c r="AC1088"/>
      <c r="AD1088"/>
      <c r="AE1088"/>
      <c r="AF1088"/>
      <c r="AG1088"/>
      <c r="AH1088"/>
      <c r="AI1088"/>
      <c r="AJ1088"/>
      <c r="AK1088"/>
      <c r="AL1088"/>
      <c r="AM1088"/>
      <c r="AN1088"/>
      <c r="AO1088"/>
      <c r="AP1088"/>
      <c r="AQ1088"/>
      <c r="AR1088"/>
      <c r="AS1088"/>
      <c r="AT1088"/>
      <c r="AU1088"/>
      <c r="AV1088"/>
      <c r="AW1088"/>
      <c r="AX1088"/>
      <c r="AY1088"/>
      <c r="AZ1088"/>
      <c r="BA1088"/>
      <c r="BB1088"/>
      <c r="BC1088"/>
      <c r="BD1088"/>
      <c r="BE1088"/>
      <c r="BF1088"/>
      <c r="BG1088"/>
      <c r="BH1088"/>
      <c r="BI1088"/>
      <c r="BJ1088"/>
      <c r="BK1088"/>
      <c r="BL1088"/>
      <c r="BM1088"/>
      <c r="BN1088"/>
      <c r="BO1088"/>
      <c r="BP1088"/>
      <c r="BQ1088"/>
      <c r="BR1088"/>
      <c r="BS1088"/>
      <c r="BT1088"/>
      <c r="BU1088"/>
      <c r="BV1088"/>
    </row>
    <row r="1089" spans="1:74">
      <c r="A1089"/>
      <c r="B1089"/>
      <c r="C1089"/>
      <c r="D1089"/>
      <c r="E1089"/>
      <c r="F1089"/>
      <c r="G1089"/>
      <c r="H1089"/>
      <c r="I1089"/>
      <c r="J1089"/>
      <c r="K1089"/>
      <c r="L1089"/>
      <c r="M1089"/>
      <c r="N1089"/>
      <c r="O1089"/>
      <c r="P1089"/>
      <c r="Q1089"/>
      <c r="R1089"/>
      <c r="S1089"/>
      <c r="T1089"/>
      <c r="U1089"/>
      <c r="V1089"/>
      <c r="W1089"/>
      <c r="X1089"/>
      <c r="Y1089"/>
      <c r="Z1089"/>
      <c r="AA1089"/>
      <c r="AB1089"/>
      <c r="AC1089"/>
      <c r="AD1089"/>
      <c r="AE1089"/>
      <c r="AF1089"/>
      <c r="AG1089"/>
      <c r="AH1089"/>
      <c r="AI1089"/>
      <c r="AJ1089"/>
      <c r="AK1089"/>
      <c r="AL1089"/>
      <c r="AM1089"/>
      <c r="AN1089"/>
      <c r="AO1089"/>
      <c r="AP1089"/>
      <c r="AQ1089"/>
      <c r="AR1089"/>
      <c r="AS1089"/>
      <c r="AT1089"/>
      <c r="AU1089"/>
      <c r="AV1089"/>
      <c r="AW1089"/>
      <c r="AX1089"/>
      <c r="AY1089"/>
      <c r="AZ1089"/>
      <c r="BA1089"/>
      <c r="BB1089"/>
      <c r="BC1089"/>
      <c r="BD1089"/>
      <c r="BE1089"/>
      <c r="BF1089"/>
      <c r="BG1089"/>
      <c r="BH1089"/>
      <c r="BI1089"/>
      <c r="BJ1089"/>
      <c r="BK1089"/>
      <c r="BL1089"/>
      <c r="BM1089"/>
      <c r="BN1089"/>
      <c r="BO1089"/>
      <c r="BP1089"/>
      <c r="BQ1089"/>
      <c r="BR1089"/>
      <c r="BS1089"/>
      <c r="BT1089"/>
      <c r="BU1089"/>
      <c r="BV1089"/>
    </row>
    <row r="1090" spans="1:74">
      <c r="A1090"/>
      <c r="B1090"/>
      <c r="C1090"/>
      <c r="D1090"/>
      <c r="E1090"/>
      <c r="F1090"/>
      <c r="G1090"/>
      <c r="H1090"/>
      <c r="I1090"/>
      <c r="J1090"/>
      <c r="K1090"/>
      <c r="L1090"/>
      <c r="M1090"/>
      <c r="N1090"/>
      <c r="O1090"/>
      <c r="P1090"/>
      <c r="Q1090"/>
      <c r="R1090"/>
      <c r="S1090"/>
      <c r="T1090"/>
      <c r="U1090"/>
      <c r="V1090"/>
      <c r="W1090"/>
      <c r="X1090"/>
      <c r="Y1090"/>
      <c r="Z1090"/>
      <c r="AA1090"/>
      <c r="AB1090"/>
      <c r="AC1090"/>
      <c r="AD1090"/>
      <c r="AE1090"/>
      <c r="AF1090"/>
      <c r="AG1090"/>
      <c r="AH1090"/>
      <c r="AI1090"/>
      <c r="AJ1090"/>
      <c r="AK1090"/>
      <c r="AL1090"/>
      <c r="AM1090"/>
      <c r="AN1090"/>
      <c r="AO1090"/>
      <c r="AP1090"/>
      <c r="AQ1090"/>
      <c r="AR1090"/>
      <c r="AS1090"/>
      <c r="AT1090"/>
      <c r="AU1090"/>
      <c r="AV1090"/>
      <c r="AW1090"/>
      <c r="AX1090"/>
      <c r="AY1090"/>
      <c r="AZ1090"/>
      <c r="BA1090"/>
      <c r="BB1090"/>
      <c r="BC1090"/>
      <c r="BD1090"/>
      <c r="BE1090"/>
      <c r="BF1090"/>
      <c r="BG1090"/>
      <c r="BH1090"/>
      <c r="BI1090"/>
      <c r="BJ1090"/>
      <c r="BK1090"/>
      <c r="BL1090"/>
      <c r="BM1090"/>
      <c r="BN1090"/>
      <c r="BO1090"/>
      <c r="BP1090"/>
      <c r="BQ1090"/>
      <c r="BR1090"/>
      <c r="BS1090"/>
      <c r="BT1090"/>
      <c r="BU1090"/>
      <c r="BV1090"/>
    </row>
    <row r="1091" spans="1:74">
      <c r="A1091"/>
      <c r="B1091"/>
      <c r="C1091"/>
      <c r="D1091"/>
      <c r="E1091"/>
      <c r="F1091"/>
      <c r="G1091"/>
      <c r="H1091"/>
      <c r="I1091"/>
      <c r="J1091"/>
      <c r="K1091"/>
      <c r="L1091"/>
      <c r="M1091"/>
      <c r="N1091"/>
      <c r="O1091"/>
      <c r="P1091"/>
      <c r="Q1091"/>
      <c r="R1091"/>
      <c r="S1091"/>
      <c r="T1091"/>
      <c r="U1091"/>
      <c r="V1091"/>
      <c r="W1091"/>
      <c r="X1091"/>
      <c r="Y1091"/>
      <c r="Z1091"/>
      <c r="AA1091"/>
      <c r="AB1091"/>
      <c r="AC1091"/>
      <c r="AD1091"/>
      <c r="AE1091"/>
      <c r="AF1091"/>
      <c r="AG1091"/>
      <c r="AH1091"/>
      <c r="AI1091"/>
      <c r="AJ1091"/>
      <c r="AK1091"/>
      <c r="AL1091"/>
      <c r="AM1091"/>
      <c r="AN1091"/>
      <c r="AO1091"/>
      <c r="AP1091"/>
      <c r="AQ1091"/>
      <c r="AR1091"/>
      <c r="AS1091"/>
      <c r="AT1091"/>
      <c r="AU1091"/>
      <c r="AV1091"/>
      <c r="AW1091"/>
      <c r="AX1091"/>
      <c r="AY1091"/>
      <c r="AZ1091"/>
      <c r="BA1091"/>
      <c r="BB1091"/>
      <c r="BC1091"/>
      <c r="BD1091"/>
      <c r="BE1091"/>
      <c r="BF1091"/>
      <c r="BG1091"/>
      <c r="BH1091"/>
      <c r="BI1091"/>
      <c r="BJ1091"/>
      <c r="BK1091"/>
      <c r="BL1091"/>
      <c r="BM1091"/>
      <c r="BN1091"/>
      <c r="BO1091"/>
      <c r="BP1091"/>
      <c r="BQ1091"/>
      <c r="BR1091"/>
      <c r="BS1091"/>
      <c r="BT1091"/>
      <c r="BU1091"/>
      <c r="BV1091"/>
    </row>
    <row r="1092" spans="1:74">
      <c r="A1092"/>
      <c r="B1092"/>
      <c r="C1092"/>
      <c r="D1092"/>
      <c r="E1092"/>
      <c r="F1092"/>
      <c r="G1092"/>
      <c r="H1092"/>
      <c r="I1092"/>
      <c r="J1092"/>
      <c r="K1092"/>
      <c r="L1092"/>
      <c r="M1092"/>
      <c r="N1092"/>
      <c r="O1092"/>
      <c r="P1092"/>
      <c r="Q1092"/>
      <c r="R1092"/>
      <c r="S1092"/>
      <c r="T1092"/>
      <c r="U1092"/>
      <c r="V1092"/>
      <c r="W1092"/>
      <c r="X1092"/>
      <c r="Y1092"/>
      <c r="Z1092"/>
      <c r="AA1092"/>
      <c r="AB1092"/>
      <c r="AC1092"/>
      <c r="AD1092"/>
      <c r="AE1092"/>
      <c r="AF1092"/>
      <c r="AG1092"/>
      <c r="AH1092"/>
      <c r="AI1092"/>
      <c r="AJ1092"/>
      <c r="AK1092"/>
      <c r="AL1092"/>
      <c r="AM1092"/>
      <c r="AN1092"/>
      <c r="AO1092"/>
      <c r="AP1092"/>
      <c r="AQ1092"/>
      <c r="AR1092"/>
      <c r="AS1092"/>
      <c r="AT1092"/>
      <c r="AU1092"/>
      <c r="AV1092"/>
      <c r="AW1092"/>
      <c r="AX1092"/>
      <c r="AY1092"/>
      <c r="AZ1092"/>
      <c r="BA1092"/>
      <c r="BB1092"/>
      <c r="BC1092"/>
      <c r="BD1092"/>
      <c r="BE1092"/>
      <c r="BF1092"/>
      <c r="BG1092"/>
      <c r="BH1092"/>
      <c r="BI1092"/>
      <c r="BJ1092"/>
      <c r="BK1092"/>
      <c r="BL1092"/>
      <c r="BM1092"/>
      <c r="BN1092"/>
      <c r="BO1092"/>
      <c r="BP1092"/>
      <c r="BQ1092"/>
      <c r="BR1092"/>
      <c r="BS1092"/>
      <c r="BT1092"/>
      <c r="BU1092"/>
      <c r="BV1092"/>
    </row>
    <row r="1093" spans="1:74">
      <c r="A1093"/>
      <c r="B1093"/>
      <c r="C1093"/>
      <c r="D1093"/>
      <c r="E1093"/>
      <c r="F1093"/>
      <c r="G1093"/>
      <c r="H1093"/>
      <c r="I1093"/>
      <c r="J1093"/>
      <c r="K1093"/>
      <c r="L1093"/>
      <c r="M1093"/>
      <c r="N1093"/>
      <c r="O1093"/>
      <c r="P1093"/>
      <c r="Q1093"/>
      <c r="R1093"/>
      <c r="S1093"/>
      <c r="T1093"/>
      <c r="U1093"/>
      <c r="V1093"/>
      <c r="W1093"/>
      <c r="X1093"/>
      <c r="Y1093"/>
      <c r="Z1093"/>
      <c r="AA1093"/>
      <c r="AB1093"/>
      <c r="AC1093"/>
      <c r="AD1093"/>
      <c r="AE1093"/>
      <c r="AF1093"/>
      <c r="AG1093"/>
      <c r="AH1093"/>
      <c r="AI1093"/>
      <c r="AJ1093"/>
      <c r="AK1093"/>
      <c r="AL1093"/>
      <c r="AM1093"/>
      <c r="AN1093"/>
      <c r="AO1093"/>
      <c r="AP1093"/>
      <c r="AQ1093"/>
      <c r="AR1093"/>
      <c r="AS1093"/>
      <c r="AT1093"/>
      <c r="AU1093"/>
      <c r="AV1093"/>
      <c r="AW1093"/>
      <c r="AX1093"/>
      <c r="AY1093"/>
      <c r="AZ1093"/>
      <c r="BA1093"/>
      <c r="BB1093"/>
      <c r="BC1093"/>
      <c r="BD1093"/>
      <c r="BE1093"/>
      <c r="BF1093"/>
      <c r="BG1093"/>
      <c r="BH1093"/>
      <c r="BI1093"/>
      <c r="BJ1093"/>
      <c r="BK1093"/>
      <c r="BL1093"/>
      <c r="BM1093"/>
      <c r="BN1093"/>
      <c r="BO1093"/>
      <c r="BP1093"/>
      <c r="BQ1093"/>
      <c r="BR1093"/>
      <c r="BS1093"/>
      <c r="BT1093"/>
      <c r="BU1093"/>
      <c r="BV1093"/>
    </row>
    <row r="1094" spans="1:74">
      <c r="A1094"/>
      <c r="B1094"/>
      <c r="C1094"/>
      <c r="D1094"/>
      <c r="E1094"/>
      <c r="F1094"/>
      <c r="G1094"/>
      <c r="H1094"/>
      <c r="I1094"/>
      <c r="J1094"/>
      <c r="K1094"/>
      <c r="L1094"/>
      <c r="M1094"/>
      <c r="N1094"/>
      <c r="O1094"/>
      <c r="P1094"/>
      <c r="Q1094"/>
      <c r="R1094"/>
      <c r="S1094"/>
      <c r="T1094"/>
      <c r="U1094"/>
      <c r="V1094"/>
      <c r="W1094"/>
      <c r="X1094"/>
      <c r="Y1094"/>
      <c r="Z1094"/>
      <c r="AA1094"/>
      <c r="AB1094"/>
      <c r="AC1094"/>
      <c r="AD1094"/>
      <c r="AE1094"/>
      <c r="AF1094"/>
      <c r="AG1094"/>
      <c r="AH1094"/>
      <c r="AI1094"/>
      <c r="AJ1094"/>
      <c r="AK1094"/>
      <c r="AL1094"/>
      <c r="AM1094"/>
      <c r="AN1094"/>
      <c r="AO1094"/>
      <c r="AP1094"/>
      <c r="AQ1094"/>
      <c r="AR1094"/>
      <c r="AS1094"/>
      <c r="AT1094"/>
      <c r="AU1094"/>
      <c r="AV1094"/>
      <c r="AW1094"/>
      <c r="AX1094"/>
      <c r="AY1094"/>
      <c r="AZ1094"/>
      <c r="BA1094"/>
      <c r="BB1094"/>
      <c r="BC1094"/>
      <c r="BD1094"/>
      <c r="BE1094"/>
      <c r="BF1094"/>
      <c r="BG1094"/>
      <c r="BH1094"/>
      <c r="BI1094"/>
      <c r="BJ1094"/>
      <c r="BK1094"/>
      <c r="BL1094"/>
      <c r="BM1094"/>
      <c r="BN1094"/>
      <c r="BO1094"/>
      <c r="BP1094"/>
      <c r="BQ1094"/>
      <c r="BR1094"/>
      <c r="BS1094"/>
      <c r="BT1094"/>
      <c r="BU1094"/>
      <c r="BV1094"/>
    </row>
    <row r="1095" spans="1:74">
      <c r="A1095"/>
      <c r="B1095"/>
      <c r="C1095"/>
      <c r="D1095"/>
      <c r="E1095"/>
      <c r="F1095"/>
      <c r="G1095"/>
      <c r="H1095"/>
      <c r="I1095"/>
      <c r="J1095"/>
      <c r="K1095"/>
      <c r="L1095"/>
      <c r="M1095"/>
      <c r="N1095"/>
      <c r="O1095"/>
      <c r="P1095"/>
      <c r="Q1095"/>
      <c r="R1095"/>
      <c r="S1095"/>
      <c r="T1095"/>
      <c r="U1095"/>
      <c r="V1095"/>
      <c r="W1095"/>
      <c r="X1095"/>
      <c r="Y1095"/>
      <c r="Z1095"/>
      <c r="AA1095"/>
      <c r="AB1095"/>
      <c r="AC1095"/>
      <c r="AD1095"/>
      <c r="AE1095"/>
      <c r="AF1095"/>
      <c r="AG1095"/>
      <c r="AH1095"/>
      <c r="AI1095"/>
      <c r="AJ1095"/>
      <c r="AK1095"/>
      <c r="AL1095"/>
      <c r="AM1095"/>
      <c r="AN1095"/>
      <c r="AO1095"/>
      <c r="AP1095"/>
      <c r="AQ1095"/>
      <c r="AR1095"/>
      <c r="AS1095"/>
      <c r="AT1095"/>
      <c r="AU1095"/>
      <c r="AV1095"/>
      <c r="AW1095"/>
      <c r="AX1095"/>
      <c r="AY1095"/>
      <c r="AZ1095"/>
      <c r="BA1095"/>
      <c r="BB1095"/>
      <c r="BC1095"/>
      <c r="BD1095"/>
      <c r="BE1095"/>
      <c r="BF1095"/>
      <c r="BG1095"/>
      <c r="BH1095"/>
      <c r="BI1095"/>
      <c r="BJ1095"/>
      <c r="BK1095"/>
      <c r="BL1095"/>
      <c r="BM1095"/>
      <c r="BN1095"/>
      <c r="BO1095"/>
      <c r="BP1095"/>
      <c r="BQ1095"/>
      <c r="BR1095"/>
      <c r="BS1095"/>
      <c r="BT1095"/>
      <c r="BU1095"/>
      <c r="BV1095"/>
    </row>
    <row r="1096" spans="1:74">
      <c r="A1096"/>
      <c r="B1096"/>
      <c r="C1096"/>
      <c r="D1096"/>
      <c r="E1096"/>
      <c r="F1096"/>
      <c r="G1096"/>
      <c r="H1096"/>
      <c r="I1096"/>
      <c r="J1096"/>
      <c r="K1096"/>
      <c r="L1096"/>
      <c r="M1096"/>
      <c r="N1096"/>
      <c r="O1096"/>
      <c r="P1096"/>
      <c r="Q1096"/>
      <c r="R1096"/>
      <c r="S1096"/>
      <c r="T1096"/>
      <c r="U1096"/>
      <c r="V1096"/>
      <c r="W1096"/>
      <c r="X1096"/>
      <c r="Y1096"/>
      <c r="Z1096"/>
      <c r="AA1096"/>
      <c r="AB1096"/>
      <c r="AC1096"/>
      <c r="AD1096"/>
      <c r="AE1096"/>
      <c r="AF1096"/>
      <c r="AG1096"/>
      <c r="AH1096"/>
      <c r="AI1096"/>
      <c r="AJ1096"/>
      <c r="AK1096"/>
      <c r="AL1096"/>
      <c r="AM1096"/>
      <c r="AN1096"/>
      <c r="AO1096"/>
      <c r="AP1096"/>
      <c r="AQ1096"/>
      <c r="AR1096"/>
      <c r="AS1096"/>
      <c r="AT1096"/>
      <c r="AU1096"/>
      <c r="AV1096"/>
      <c r="AW1096"/>
      <c r="AX1096"/>
      <c r="AY1096"/>
      <c r="AZ1096"/>
      <c r="BA1096"/>
      <c r="BB1096"/>
      <c r="BC1096"/>
      <c r="BD1096"/>
      <c r="BE1096"/>
      <c r="BF1096"/>
      <c r="BG1096"/>
      <c r="BH1096"/>
      <c r="BI1096"/>
      <c r="BJ1096"/>
      <c r="BK1096"/>
      <c r="BL1096"/>
      <c r="BM1096"/>
      <c r="BN1096"/>
      <c r="BO1096"/>
      <c r="BP1096"/>
      <c r="BQ1096"/>
      <c r="BR1096"/>
      <c r="BS1096"/>
      <c r="BT1096"/>
      <c r="BU1096"/>
      <c r="BV1096"/>
    </row>
    <row r="1097" spans="1:74">
      <c r="A1097"/>
      <c r="B1097"/>
      <c r="C1097"/>
      <c r="D1097"/>
      <c r="E1097"/>
      <c r="F1097"/>
      <c r="G1097"/>
      <c r="H1097"/>
      <c r="I1097"/>
      <c r="J1097"/>
      <c r="K1097"/>
      <c r="L1097"/>
      <c r="M1097"/>
      <c r="N1097"/>
      <c r="O1097"/>
      <c r="P1097"/>
      <c r="Q1097"/>
      <c r="R1097"/>
      <c r="S1097"/>
      <c r="T1097"/>
      <c r="U1097"/>
      <c r="V1097"/>
      <c r="W1097"/>
      <c r="X1097"/>
      <c r="Y1097"/>
      <c r="Z1097"/>
      <c r="AA1097"/>
      <c r="AB1097"/>
      <c r="AC1097"/>
      <c r="AD1097"/>
      <c r="AE1097"/>
      <c r="AF1097"/>
      <c r="AG1097"/>
      <c r="AH1097"/>
      <c r="AI1097"/>
      <c r="AJ1097"/>
      <c r="AK1097"/>
      <c r="AL1097"/>
      <c r="AM1097"/>
      <c r="AN1097"/>
      <c r="AO1097"/>
      <c r="AP1097"/>
      <c r="AQ1097"/>
      <c r="AR1097"/>
      <c r="AS1097"/>
      <c r="AT1097"/>
      <c r="AU1097"/>
      <c r="AV1097"/>
      <c r="AW1097"/>
      <c r="AX1097"/>
      <c r="AY1097"/>
      <c r="AZ1097"/>
      <c r="BA1097"/>
      <c r="BB1097"/>
      <c r="BC1097"/>
      <c r="BD1097"/>
      <c r="BE1097"/>
      <c r="BF1097"/>
      <c r="BG1097"/>
      <c r="BH1097"/>
      <c r="BI1097"/>
      <c r="BJ1097"/>
      <c r="BK1097"/>
      <c r="BL1097"/>
      <c r="BM1097"/>
      <c r="BN1097"/>
      <c r="BO1097"/>
      <c r="BP1097"/>
      <c r="BQ1097"/>
      <c r="BR1097"/>
      <c r="BS1097"/>
      <c r="BT1097"/>
      <c r="BU1097"/>
      <c r="BV1097"/>
    </row>
    <row r="1098" spans="1:74">
      <c r="A1098"/>
      <c r="B1098"/>
      <c r="C1098"/>
      <c r="D1098"/>
      <c r="E1098"/>
      <c r="F1098"/>
      <c r="G1098"/>
      <c r="H1098"/>
      <c r="I1098"/>
      <c r="J1098"/>
      <c r="K1098"/>
      <c r="L1098"/>
      <c r="M1098"/>
      <c r="N1098"/>
      <c r="O1098"/>
      <c r="P1098"/>
      <c r="Q1098"/>
      <c r="R1098"/>
      <c r="S1098"/>
      <c r="T1098"/>
      <c r="U1098"/>
      <c r="V1098"/>
      <c r="W1098"/>
      <c r="X1098"/>
      <c r="Y1098"/>
      <c r="Z1098"/>
      <c r="AA1098"/>
      <c r="AB1098"/>
      <c r="AC1098"/>
      <c r="AD1098"/>
      <c r="AE1098"/>
      <c r="AF1098"/>
      <c r="AG1098"/>
      <c r="AH1098"/>
      <c r="AI1098"/>
      <c r="AJ1098"/>
      <c r="AK1098"/>
      <c r="AL1098"/>
      <c r="AM1098"/>
      <c r="AN1098"/>
      <c r="AO1098"/>
      <c r="AP1098"/>
      <c r="AQ1098"/>
      <c r="AR1098"/>
      <c r="AS1098"/>
      <c r="AT1098"/>
      <c r="AU1098"/>
      <c r="AV1098"/>
      <c r="AW1098"/>
      <c r="AX1098"/>
      <c r="AY1098"/>
      <c r="AZ1098"/>
      <c r="BA1098"/>
      <c r="BB1098"/>
      <c r="BC1098"/>
      <c r="BD1098"/>
      <c r="BE1098"/>
      <c r="BF1098"/>
      <c r="BG1098"/>
      <c r="BH1098"/>
      <c r="BI1098"/>
      <c r="BJ1098"/>
      <c r="BK1098"/>
      <c r="BL1098"/>
      <c r="BM1098"/>
      <c r="BN1098"/>
      <c r="BO1098"/>
      <c r="BP1098"/>
      <c r="BQ1098"/>
      <c r="BR1098"/>
      <c r="BS1098"/>
      <c r="BT1098"/>
      <c r="BU1098"/>
      <c r="BV1098"/>
    </row>
    <row r="1099" spans="1:74">
      <c r="A1099"/>
      <c r="B1099"/>
      <c r="C1099"/>
      <c r="D1099"/>
      <c r="E1099"/>
      <c r="F1099"/>
      <c r="G1099"/>
      <c r="H1099"/>
      <c r="I1099"/>
      <c r="J1099"/>
      <c r="K1099"/>
      <c r="L1099"/>
      <c r="M1099"/>
      <c r="N1099"/>
      <c r="O1099"/>
      <c r="P1099"/>
      <c r="Q1099"/>
      <c r="R1099"/>
      <c r="S1099"/>
      <c r="T1099"/>
      <c r="U1099"/>
      <c r="V1099"/>
      <c r="W1099"/>
      <c r="X1099"/>
      <c r="Y1099"/>
      <c r="Z1099"/>
      <c r="AA1099"/>
      <c r="AB1099"/>
      <c r="AC1099"/>
      <c r="AD1099"/>
      <c r="AE1099"/>
      <c r="AF1099"/>
      <c r="AG1099"/>
      <c r="AH1099"/>
      <c r="AI1099"/>
      <c r="AJ1099"/>
      <c r="AK1099"/>
      <c r="AL1099"/>
      <c r="AM1099"/>
      <c r="AN1099"/>
      <c r="AO1099"/>
      <c r="AP1099"/>
      <c r="AQ1099"/>
      <c r="AR1099"/>
      <c r="AS1099"/>
      <c r="AT1099"/>
      <c r="AU1099"/>
      <c r="AV1099"/>
      <c r="AW1099"/>
      <c r="AX1099"/>
      <c r="AY1099"/>
      <c r="AZ1099"/>
      <c r="BA1099"/>
      <c r="BB1099"/>
      <c r="BC1099"/>
      <c r="BD1099"/>
      <c r="BE1099"/>
      <c r="BF1099"/>
      <c r="BG1099"/>
      <c r="BH1099"/>
      <c r="BI1099"/>
      <c r="BJ1099"/>
      <c r="BK1099"/>
      <c r="BL1099"/>
      <c r="BM1099"/>
      <c r="BN1099"/>
      <c r="BO1099"/>
      <c r="BP1099"/>
      <c r="BQ1099"/>
      <c r="BR1099"/>
      <c r="BS1099"/>
      <c r="BT1099"/>
      <c r="BU1099"/>
      <c r="BV1099"/>
    </row>
    <row r="1100" spans="1:74">
      <c r="A1100"/>
      <c r="B1100"/>
      <c r="C1100"/>
      <c r="D1100"/>
      <c r="E1100"/>
      <c r="F1100"/>
      <c r="G1100"/>
      <c r="H1100"/>
      <c r="I1100"/>
      <c r="J1100"/>
      <c r="K1100"/>
      <c r="L1100"/>
      <c r="M1100"/>
      <c r="N1100"/>
      <c r="O1100"/>
      <c r="P1100"/>
      <c r="Q1100"/>
      <c r="R1100"/>
      <c r="S1100"/>
      <c r="T1100"/>
      <c r="U1100"/>
      <c r="V1100"/>
      <c r="W1100"/>
      <c r="X1100"/>
      <c r="Y1100"/>
      <c r="Z1100"/>
      <c r="AA1100"/>
      <c r="AB1100"/>
      <c r="AC1100"/>
      <c r="AD1100"/>
      <c r="AE1100"/>
      <c r="AF1100"/>
      <c r="AG1100"/>
      <c r="AH1100"/>
      <c r="AI1100"/>
      <c r="AJ1100"/>
      <c r="AK1100"/>
      <c r="AL1100"/>
      <c r="AM1100"/>
      <c r="AN1100"/>
      <c r="AO1100"/>
      <c r="AP1100"/>
      <c r="AQ1100"/>
      <c r="AR1100"/>
      <c r="AS1100"/>
      <c r="AT1100"/>
      <c r="AU1100"/>
      <c r="AV1100"/>
      <c r="AW1100"/>
      <c r="AX1100"/>
      <c r="AY1100"/>
      <c r="AZ1100"/>
      <c r="BA1100"/>
      <c r="BB1100"/>
      <c r="BC1100"/>
      <c r="BD1100"/>
      <c r="BE1100"/>
      <c r="BF1100"/>
      <c r="BG1100"/>
      <c r="BH1100"/>
      <c r="BI1100"/>
      <c r="BJ1100"/>
      <c r="BK1100"/>
      <c r="BL1100"/>
      <c r="BM1100"/>
      <c r="BN1100"/>
      <c r="BO1100"/>
      <c r="BP1100"/>
      <c r="BQ1100"/>
      <c r="BR1100"/>
      <c r="BS1100"/>
      <c r="BT1100"/>
      <c r="BU1100"/>
      <c r="BV1100"/>
    </row>
    <row r="1101" spans="1:74">
      <c r="A1101"/>
      <c r="B1101"/>
      <c r="C1101"/>
      <c r="D1101"/>
      <c r="E1101"/>
      <c r="F1101"/>
      <c r="G1101"/>
      <c r="H1101"/>
      <c r="I1101"/>
      <c r="J1101"/>
      <c r="K1101"/>
      <c r="L1101"/>
      <c r="M1101"/>
      <c r="N1101"/>
      <c r="O1101"/>
      <c r="P1101"/>
      <c r="Q1101"/>
      <c r="R1101"/>
      <c r="S1101"/>
      <c r="T1101"/>
      <c r="U1101"/>
      <c r="V1101"/>
      <c r="W1101"/>
      <c r="X1101"/>
      <c r="Y1101"/>
      <c r="Z1101"/>
      <c r="AA1101"/>
      <c r="AB1101"/>
      <c r="AC1101"/>
      <c r="AD1101"/>
      <c r="AE1101"/>
      <c r="AF1101"/>
      <c r="AG1101"/>
      <c r="AH1101"/>
      <c r="AI1101"/>
      <c r="AJ1101"/>
      <c r="AK1101"/>
      <c r="AL1101"/>
      <c r="AM1101"/>
      <c r="AN1101"/>
      <c r="AO1101"/>
      <c r="AP1101"/>
      <c r="AQ1101"/>
      <c r="AR1101"/>
      <c r="AS1101"/>
      <c r="AT1101"/>
      <c r="AU1101"/>
      <c r="AV1101"/>
      <c r="AW1101"/>
      <c r="AX1101"/>
      <c r="AY1101"/>
      <c r="AZ1101"/>
      <c r="BA1101"/>
      <c r="BB1101"/>
      <c r="BC1101"/>
      <c r="BD1101"/>
      <c r="BE1101"/>
      <c r="BF1101"/>
      <c r="BG1101"/>
      <c r="BH1101"/>
      <c r="BI1101"/>
      <c r="BJ1101"/>
      <c r="BK1101"/>
      <c r="BL1101"/>
      <c r="BM1101"/>
      <c r="BN1101"/>
      <c r="BO1101"/>
      <c r="BP1101"/>
      <c r="BQ1101"/>
      <c r="BR1101"/>
      <c r="BS1101"/>
      <c r="BT1101"/>
      <c r="BU1101"/>
      <c r="BV1101"/>
    </row>
    <row r="1102" spans="1:74">
      <c r="A1102"/>
      <c r="B1102"/>
      <c r="C1102"/>
      <c r="D1102"/>
      <c r="E1102"/>
      <c r="F1102"/>
      <c r="G1102"/>
      <c r="H1102"/>
      <c r="I1102"/>
      <c r="J1102"/>
      <c r="K1102"/>
      <c r="L1102"/>
      <c r="M1102"/>
      <c r="N1102"/>
      <c r="O1102"/>
      <c r="P1102"/>
      <c r="Q1102"/>
      <c r="R1102"/>
      <c r="S1102"/>
      <c r="T1102"/>
      <c r="U1102"/>
      <c r="V1102"/>
      <c r="W1102"/>
      <c r="X1102"/>
      <c r="Y1102"/>
      <c r="Z1102"/>
      <c r="AA1102"/>
      <c r="AB1102"/>
      <c r="AC1102"/>
      <c r="AD1102"/>
      <c r="AE1102"/>
      <c r="AF1102"/>
      <c r="AG1102"/>
      <c r="AH1102"/>
      <c r="AI1102"/>
      <c r="AJ1102"/>
      <c r="AK1102"/>
      <c r="AL1102"/>
      <c r="AM1102"/>
      <c r="AN1102"/>
      <c r="AO1102"/>
      <c r="AP1102"/>
      <c r="AQ1102"/>
      <c r="AR1102"/>
      <c r="AS1102"/>
      <c r="AT1102"/>
      <c r="AU1102"/>
      <c r="AV1102"/>
      <c r="AW1102"/>
      <c r="AX1102"/>
      <c r="AY1102"/>
      <c r="AZ1102"/>
      <c r="BA1102"/>
      <c r="BB1102"/>
      <c r="BC1102"/>
      <c r="BD1102"/>
      <c r="BE1102"/>
      <c r="BF1102"/>
      <c r="BG1102"/>
      <c r="BH1102"/>
      <c r="BI1102"/>
      <c r="BJ1102"/>
      <c r="BK1102"/>
      <c r="BL1102"/>
      <c r="BM1102"/>
      <c r="BN1102"/>
      <c r="BO1102"/>
      <c r="BP1102"/>
      <c r="BQ1102"/>
      <c r="BR1102"/>
      <c r="BS1102"/>
      <c r="BT1102"/>
      <c r="BU1102"/>
      <c r="BV1102"/>
    </row>
    <row r="1103" spans="1:74">
      <c r="A1103"/>
      <c r="B1103"/>
      <c r="C1103"/>
      <c r="D1103"/>
      <c r="E1103"/>
      <c r="F1103"/>
      <c r="G1103"/>
      <c r="H1103"/>
      <c r="I1103"/>
      <c r="J1103"/>
      <c r="K1103"/>
      <c r="L1103"/>
      <c r="M1103"/>
      <c r="N1103"/>
      <c r="O1103"/>
      <c r="P1103"/>
      <c r="Q1103"/>
      <c r="R1103"/>
      <c r="S1103"/>
      <c r="T1103"/>
      <c r="U1103"/>
      <c r="V1103"/>
      <c r="W1103"/>
      <c r="X1103"/>
      <c r="Y1103"/>
      <c r="Z1103"/>
      <c r="AA1103"/>
      <c r="AB1103"/>
      <c r="AC1103"/>
      <c r="AD1103"/>
      <c r="AE1103"/>
      <c r="AF1103"/>
      <c r="AG1103"/>
      <c r="AH1103"/>
      <c r="AI1103"/>
      <c r="AJ1103"/>
      <c r="AK1103"/>
      <c r="AL1103"/>
      <c r="AM1103"/>
      <c r="AN1103"/>
      <c r="AO1103"/>
      <c r="AP1103"/>
      <c r="AQ1103"/>
      <c r="AR1103"/>
      <c r="AS1103"/>
      <c r="AT1103"/>
      <c r="AU1103"/>
      <c r="AV1103"/>
      <c r="AW1103"/>
      <c r="AX1103"/>
      <c r="AY1103"/>
      <c r="AZ1103"/>
      <c r="BA1103"/>
      <c r="BB1103"/>
      <c r="BC1103"/>
      <c r="BD1103"/>
      <c r="BE1103"/>
      <c r="BF1103"/>
      <c r="BG1103"/>
      <c r="BH1103"/>
      <c r="BI1103"/>
      <c r="BJ1103"/>
      <c r="BK1103"/>
      <c r="BL1103"/>
      <c r="BM1103"/>
      <c r="BN1103"/>
      <c r="BO1103"/>
      <c r="BP1103"/>
      <c r="BQ1103"/>
      <c r="BR1103"/>
      <c r="BS1103"/>
      <c r="BT1103"/>
      <c r="BU1103"/>
      <c r="BV1103"/>
    </row>
    <row r="1104" spans="1:74">
      <c r="A1104"/>
      <c r="B1104"/>
      <c r="C1104"/>
      <c r="D1104"/>
      <c r="E1104"/>
      <c r="F1104"/>
      <c r="G1104"/>
      <c r="H1104"/>
      <c r="I1104"/>
      <c r="J1104"/>
      <c r="K1104"/>
      <c r="L1104"/>
      <c r="M1104"/>
      <c r="N1104"/>
      <c r="O1104"/>
      <c r="P1104"/>
      <c r="Q1104"/>
      <c r="R1104"/>
      <c r="S1104"/>
      <c r="T1104"/>
      <c r="U1104"/>
      <c r="V1104"/>
      <c r="W1104"/>
      <c r="X1104"/>
      <c r="Y1104"/>
      <c r="Z1104"/>
      <c r="AA1104"/>
      <c r="AB1104"/>
      <c r="AC1104"/>
      <c r="AD1104"/>
      <c r="AE1104"/>
      <c r="AF1104"/>
      <c r="AG1104"/>
      <c r="AH1104"/>
      <c r="AI1104"/>
      <c r="AJ1104"/>
      <c r="AK1104"/>
      <c r="AL1104"/>
      <c r="AM1104"/>
      <c r="AN1104"/>
      <c r="AO1104"/>
      <c r="AP1104"/>
      <c r="AQ1104"/>
      <c r="AR1104"/>
      <c r="AS1104"/>
      <c r="AT1104"/>
      <c r="AU1104"/>
      <c r="AV1104"/>
      <c r="AW1104"/>
      <c r="AX1104"/>
      <c r="AY1104"/>
      <c r="AZ1104"/>
      <c r="BA1104"/>
      <c r="BB1104"/>
      <c r="BC1104"/>
      <c r="BD1104"/>
      <c r="BE1104"/>
      <c r="BF1104"/>
      <c r="BG1104"/>
      <c r="BH1104"/>
      <c r="BI1104"/>
      <c r="BJ1104"/>
      <c r="BK1104"/>
      <c r="BL1104"/>
      <c r="BM1104"/>
      <c r="BN1104"/>
      <c r="BO1104"/>
      <c r="BP1104"/>
      <c r="BQ1104"/>
      <c r="BR1104"/>
      <c r="BS1104"/>
      <c r="BT1104"/>
      <c r="BU1104"/>
      <c r="BV1104"/>
    </row>
    <row r="1105" spans="1:74">
      <c r="A1105"/>
      <c r="B1105"/>
      <c r="C1105"/>
      <c r="D1105"/>
      <c r="E1105"/>
      <c r="F1105"/>
      <c r="G1105"/>
      <c r="H1105"/>
      <c r="I1105"/>
      <c r="J1105"/>
      <c r="K1105"/>
      <c r="L1105"/>
      <c r="M1105"/>
      <c r="N1105"/>
      <c r="O1105"/>
      <c r="P1105"/>
      <c r="Q1105"/>
      <c r="R1105"/>
      <c r="S1105"/>
      <c r="T1105"/>
      <c r="U1105"/>
      <c r="V1105"/>
      <c r="W1105"/>
      <c r="X1105"/>
      <c r="Y1105"/>
      <c r="Z1105"/>
      <c r="AA1105"/>
      <c r="AB1105"/>
      <c r="AC1105"/>
      <c r="AD1105"/>
      <c r="AE1105"/>
      <c r="AF1105"/>
      <c r="AG1105"/>
      <c r="AH1105"/>
      <c r="AI1105"/>
      <c r="AJ1105"/>
      <c r="AK1105"/>
      <c r="AL1105"/>
      <c r="AM1105"/>
      <c r="AN1105"/>
      <c r="AO1105"/>
      <c r="AP1105"/>
      <c r="AQ1105"/>
      <c r="AR1105"/>
      <c r="AS1105"/>
      <c r="AT1105"/>
      <c r="AU1105"/>
      <c r="AV1105"/>
      <c r="AW1105"/>
      <c r="AX1105"/>
      <c r="AY1105"/>
      <c r="AZ1105"/>
      <c r="BA1105"/>
      <c r="BB1105"/>
      <c r="BC1105"/>
      <c r="BD1105"/>
      <c r="BE1105"/>
      <c r="BF1105"/>
      <c r="BG1105"/>
      <c r="BH1105"/>
      <c r="BI1105"/>
      <c r="BJ1105"/>
      <c r="BK1105"/>
      <c r="BL1105"/>
      <c r="BM1105"/>
      <c r="BN1105"/>
      <c r="BO1105"/>
      <c r="BP1105"/>
      <c r="BQ1105"/>
      <c r="BR1105"/>
      <c r="BS1105"/>
      <c r="BT1105"/>
      <c r="BU1105"/>
      <c r="BV1105"/>
    </row>
    <row r="1106" spans="1:74">
      <c r="A1106"/>
      <c r="B1106"/>
      <c r="C1106"/>
      <c r="D1106"/>
      <c r="E1106"/>
      <c r="F1106"/>
      <c r="G1106"/>
      <c r="H1106"/>
      <c r="I1106"/>
      <c r="J1106"/>
      <c r="K1106"/>
      <c r="L1106"/>
      <c r="M1106"/>
      <c r="N1106"/>
      <c r="O1106"/>
      <c r="P1106"/>
      <c r="Q1106"/>
      <c r="R1106"/>
      <c r="S1106"/>
      <c r="T1106"/>
      <c r="U1106"/>
      <c r="V1106"/>
      <c r="W1106"/>
      <c r="X1106"/>
      <c r="Y1106"/>
      <c r="Z1106"/>
      <c r="AA1106"/>
      <c r="AB1106"/>
      <c r="AC1106"/>
      <c r="AD1106"/>
      <c r="AE1106"/>
      <c r="AF1106"/>
      <c r="AG1106"/>
      <c r="AH1106"/>
      <c r="AI1106"/>
      <c r="AJ1106"/>
      <c r="AK1106"/>
      <c r="AL1106"/>
      <c r="AM1106"/>
      <c r="AN1106"/>
      <c r="AO1106"/>
      <c r="AP1106"/>
      <c r="AQ1106"/>
      <c r="AR1106"/>
      <c r="AS1106"/>
      <c r="AT1106"/>
      <c r="AU1106"/>
      <c r="AV1106"/>
      <c r="AW1106"/>
      <c r="AX1106"/>
      <c r="AY1106"/>
      <c r="AZ1106"/>
      <c r="BA1106"/>
      <c r="BB1106"/>
      <c r="BC1106"/>
      <c r="BD1106"/>
      <c r="BE1106"/>
      <c r="BF1106"/>
      <c r="BG1106"/>
      <c r="BH1106"/>
      <c r="BI1106"/>
      <c r="BJ1106"/>
      <c r="BK1106"/>
      <c r="BL1106"/>
      <c r="BM1106"/>
      <c r="BN1106"/>
      <c r="BO1106"/>
      <c r="BP1106"/>
      <c r="BQ1106"/>
      <c r="BR1106"/>
      <c r="BS1106"/>
      <c r="BT1106"/>
      <c r="BU1106"/>
      <c r="BV1106"/>
    </row>
    <row r="1107" spans="1:74">
      <c r="A1107"/>
      <c r="B1107"/>
      <c r="C1107"/>
      <c r="D1107"/>
      <c r="E1107"/>
      <c r="F1107"/>
      <c r="G1107"/>
      <c r="H1107"/>
      <c r="I1107"/>
      <c r="J1107"/>
      <c r="K1107"/>
      <c r="L1107"/>
      <c r="M1107"/>
      <c r="N1107"/>
      <c r="O1107"/>
      <c r="P1107"/>
      <c r="Q1107"/>
      <c r="R1107"/>
      <c r="S1107"/>
      <c r="T1107"/>
      <c r="U1107"/>
      <c r="V1107"/>
      <c r="W1107"/>
      <c r="X1107"/>
      <c r="Y1107"/>
      <c r="Z1107"/>
      <c r="AA1107"/>
      <c r="AB1107"/>
      <c r="AC1107"/>
      <c r="AD1107"/>
      <c r="AE1107"/>
      <c r="AF1107"/>
      <c r="AG1107"/>
      <c r="AH1107"/>
      <c r="AI1107"/>
      <c r="AJ1107"/>
      <c r="AK1107"/>
      <c r="AL1107"/>
      <c r="AM1107"/>
      <c r="AN1107"/>
      <c r="AO1107"/>
      <c r="AP1107"/>
      <c r="AQ1107"/>
      <c r="AR1107"/>
      <c r="AS1107"/>
      <c r="AT1107"/>
      <c r="AU1107"/>
      <c r="AV1107"/>
      <c r="AW1107"/>
      <c r="AX1107"/>
      <c r="AY1107"/>
      <c r="AZ1107"/>
      <c r="BA1107"/>
      <c r="BB1107"/>
      <c r="BC1107"/>
      <c r="BD1107"/>
      <c r="BE1107"/>
      <c r="BF1107"/>
      <c r="BG1107"/>
      <c r="BH1107"/>
      <c r="BI1107"/>
      <c r="BJ1107"/>
      <c r="BK1107"/>
      <c r="BL1107"/>
      <c r="BM1107"/>
      <c r="BN1107"/>
      <c r="BO1107"/>
      <c r="BP1107"/>
      <c r="BQ1107"/>
      <c r="BR1107"/>
      <c r="BS1107"/>
      <c r="BT1107"/>
      <c r="BU1107"/>
      <c r="BV1107"/>
    </row>
    <row r="1108" spans="1:74">
      <c r="A1108"/>
      <c r="B1108"/>
      <c r="C1108"/>
      <c r="D1108"/>
      <c r="E1108"/>
      <c r="F1108"/>
      <c r="G1108"/>
      <c r="H1108"/>
      <c r="I1108"/>
      <c r="J1108"/>
      <c r="K1108"/>
      <c r="L1108"/>
      <c r="M1108"/>
      <c r="N1108"/>
      <c r="O1108"/>
      <c r="P1108"/>
      <c r="Q1108"/>
      <c r="R1108"/>
      <c r="S1108"/>
      <c r="T1108"/>
      <c r="U1108"/>
      <c r="V1108"/>
      <c r="W1108"/>
      <c r="X1108"/>
      <c r="Y1108"/>
      <c r="Z1108"/>
      <c r="AA1108"/>
      <c r="AB1108"/>
      <c r="AC1108"/>
      <c r="AD1108"/>
      <c r="AE1108"/>
      <c r="AF1108"/>
      <c r="AG1108"/>
      <c r="AH1108"/>
      <c r="AI1108"/>
      <c r="AJ1108"/>
      <c r="AK1108"/>
      <c r="AL1108"/>
      <c r="AM1108"/>
      <c r="AN1108"/>
      <c r="AO1108"/>
      <c r="AP1108"/>
      <c r="AQ1108"/>
      <c r="AR1108"/>
      <c r="AS1108"/>
      <c r="AT1108"/>
      <c r="AU1108"/>
      <c r="AV1108"/>
      <c r="AW1108"/>
      <c r="AX1108"/>
      <c r="AY1108"/>
      <c r="AZ1108"/>
      <c r="BA1108"/>
      <c r="BB1108"/>
      <c r="BC1108"/>
      <c r="BD1108"/>
      <c r="BE1108"/>
      <c r="BF1108"/>
      <c r="BG1108"/>
      <c r="BH1108"/>
      <c r="BI1108"/>
      <c r="BJ1108"/>
      <c r="BK1108"/>
      <c r="BL1108"/>
      <c r="BM1108"/>
      <c r="BN1108"/>
      <c r="BO1108"/>
      <c r="BP1108"/>
      <c r="BQ1108"/>
      <c r="BR1108"/>
      <c r="BS1108"/>
      <c r="BT1108"/>
      <c r="BU1108"/>
      <c r="BV1108"/>
    </row>
    <row r="1109" spans="1:74">
      <c r="A1109"/>
      <c r="B1109"/>
      <c r="C1109"/>
      <c r="D1109"/>
      <c r="E1109"/>
      <c r="F1109"/>
      <c r="G1109"/>
      <c r="H1109"/>
      <c r="I1109"/>
      <c r="J1109"/>
      <c r="K1109"/>
      <c r="L1109"/>
      <c r="M1109"/>
      <c r="N1109"/>
      <c r="O1109"/>
      <c r="P1109"/>
      <c r="Q1109"/>
      <c r="R1109"/>
      <c r="S1109"/>
      <c r="T1109"/>
      <c r="U1109"/>
      <c r="V1109"/>
      <c r="W1109"/>
      <c r="X1109"/>
      <c r="Y1109"/>
      <c r="Z1109"/>
      <c r="AA1109"/>
      <c r="AB1109"/>
      <c r="AC1109"/>
      <c r="AD1109"/>
      <c r="AE1109"/>
      <c r="AF1109"/>
      <c r="AG1109"/>
      <c r="AH1109"/>
      <c r="AI1109"/>
      <c r="AJ1109"/>
      <c r="AK1109"/>
      <c r="AL1109"/>
      <c r="AM1109"/>
      <c r="AN1109"/>
      <c r="AO1109"/>
      <c r="AP1109"/>
      <c r="AQ1109"/>
      <c r="AR1109"/>
      <c r="AS1109"/>
      <c r="AT1109"/>
      <c r="AU1109"/>
      <c r="AV1109"/>
      <c r="AW1109"/>
      <c r="AX1109"/>
      <c r="AY1109"/>
      <c r="AZ1109"/>
      <c r="BA1109"/>
      <c r="BB1109"/>
      <c r="BC1109"/>
      <c r="BD1109"/>
      <c r="BE1109"/>
      <c r="BF1109"/>
      <c r="BG1109"/>
      <c r="BH1109"/>
      <c r="BI1109"/>
      <c r="BJ1109"/>
      <c r="BK1109"/>
      <c r="BL1109"/>
      <c r="BM1109"/>
      <c r="BN1109"/>
      <c r="BO1109"/>
      <c r="BP1109"/>
      <c r="BQ1109"/>
      <c r="BR1109"/>
      <c r="BS1109"/>
      <c r="BT1109"/>
      <c r="BU1109"/>
      <c r="BV1109"/>
    </row>
    <row r="1110" spans="1:74">
      <c r="A1110"/>
      <c r="B1110"/>
      <c r="C1110"/>
      <c r="D1110"/>
      <c r="E1110"/>
      <c r="F1110"/>
      <c r="G1110"/>
      <c r="H1110"/>
      <c r="I1110"/>
      <c r="J1110"/>
      <c r="K1110"/>
      <c r="L1110"/>
      <c r="M1110"/>
      <c r="N1110"/>
      <c r="O1110"/>
      <c r="P1110"/>
      <c r="Q1110"/>
      <c r="R1110"/>
      <c r="S1110"/>
      <c r="T1110"/>
      <c r="U1110"/>
      <c r="V1110"/>
      <c r="W1110"/>
      <c r="X1110"/>
      <c r="Y1110"/>
      <c r="Z1110"/>
      <c r="AA1110"/>
      <c r="AB1110"/>
      <c r="AC1110"/>
      <c r="AD1110"/>
      <c r="AE1110"/>
      <c r="AF1110"/>
      <c r="AG1110"/>
      <c r="AH1110"/>
      <c r="AI1110"/>
      <c r="AJ1110"/>
      <c r="AK1110"/>
      <c r="AL1110"/>
      <c r="AM1110"/>
      <c r="AN1110"/>
      <c r="AO1110"/>
      <c r="AP1110"/>
      <c r="AQ1110"/>
      <c r="AR1110"/>
      <c r="AS1110"/>
      <c r="AT1110"/>
      <c r="AU1110"/>
      <c r="AV1110"/>
      <c r="AW1110"/>
      <c r="AX1110"/>
      <c r="AY1110"/>
      <c r="AZ1110"/>
      <c r="BA1110"/>
      <c r="BB1110"/>
      <c r="BC1110"/>
      <c r="BD1110"/>
      <c r="BE1110"/>
      <c r="BF1110"/>
      <c r="BG1110"/>
      <c r="BH1110"/>
      <c r="BI1110"/>
      <c r="BJ1110"/>
      <c r="BK1110"/>
      <c r="BL1110"/>
      <c r="BM1110"/>
      <c r="BN1110"/>
      <c r="BO1110"/>
      <c r="BP1110"/>
      <c r="BQ1110"/>
      <c r="BR1110"/>
      <c r="BS1110"/>
      <c r="BT1110"/>
      <c r="BU1110"/>
      <c r="BV1110"/>
    </row>
    <row r="1111" spans="1:74">
      <c r="A1111"/>
      <c r="B1111"/>
      <c r="C1111"/>
      <c r="D1111"/>
      <c r="E1111"/>
      <c r="F1111"/>
      <c r="G1111"/>
      <c r="H1111"/>
      <c r="I1111"/>
      <c r="J1111"/>
      <c r="K1111"/>
      <c r="L1111"/>
      <c r="M1111"/>
      <c r="N1111"/>
      <c r="O1111"/>
      <c r="P1111"/>
      <c r="Q1111"/>
      <c r="R1111"/>
      <c r="S1111"/>
      <c r="T1111"/>
      <c r="U1111"/>
      <c r="V1111"/>
      <c r="W1111"/>
      <c r="X1111"/>
      <c r="Y1111"/>
      <c r="Z1111"/>
      <c r="AA1111"/>
      <c r="AB1111"/>
      <c r="AC1111"/>
      <c r="AD1111"/>
      <c r="AE1111"/>
      <c r="AF1111"/>
      <c r="AG1111"/>
      <c r="AH1111"/>
      <c r="AI1111"/>
      <c r="AJ1111"/>
      <c r="AK1111"/>
      <c r="AL1111"/>
      <c r="AM1111"/>
      <c r="AN1111"/>
      <c r="AO1111"/>
      <c r="AP1111"/>
      <c r="AQ1111"/>
      <c r="AR1111"/>
      <c r="AS1111"/>
      <c r="AT1111"/>
      <c r="AU1111"/>
      <c r="AV1111"/>
      <c r="AW1111"/>
      <c r="AX1111"/>
      <c r="AY1111"/>
      <c r="AZ1111"/>
      <c r="BA1111"/>
      <c r="BB1111"/>
      <c r="BC1111"/>
      <c r="BD1111"/>
      <c r="BE1111"/>
      <c r="BF1111"/>
      <c r="BG1111"/>
      <c r="BH1111"/>
      <c r="BI1111"/>
      <c r="BJ1111"/>
      <c r="BK1111"/>
      <c r="BL1111"/>
      <c r="BM1111"/>
      <c r="BN1111"/>
      <c r="BO1111"/>
      <c r="BP1111"/>
      <c r="BQ1111"/>
      <c r="BR1111"/>
      <c r="BS1111"/>
      <c r="BT1111"/>
      <c r="BU1111"/>
      <c r="BV1111"/>
    </row>
    <row r="1112" spans="1:74">
      <c r="A1112"/>
      <c r="B1112"/>
      <c r="C1112"/>
      <c r="D1112"/>
      <c r="E1112"/>
      <c r="F1112"/>
      <c r="G1112"/>
      <c r="H1112"/>
      <c r="I1112"/>
      <c r="J1112"/>
      <c r="K1112"/>
      <c r="L1112"/>
      <c r="M1112"/>
      <c r="N1112"/>
      <c r="O1112"/>
      <c r="P1112"/>
      <c r="Q1112"/>
      <c r="R1112"/>
      <c r="S1112"/>
      <c r="T1112"/>
      <c r="U1112"/>
      <c r="V1112"/>
      <c r="W1112"/>
      <c r="X1112"/>
      <c r="Y1112"/>
      <c r="Z1112"/>
      <c r="AA1112"/>
      <c r="AB1112"/>
      <c r="AC1112"/>
      <c r="AD1112"/>
      <c r="AE1112"/>
      <c r="AF1112"/>
      <c r="AG1112"/>
      <c r="AH1112"/>
      <c r="AI1112"/>
      <c r="AJ1112"/>
      <c r="AK1112"/>
      <c r="AL1112"/>
      <c r="AM1112"/>
      <c r="AN1112"/>
      <c r="AO1112"/>
      <c r="AP1112"/>
      <c r="AQ1112"/>
      <c r="AR1112"/>
      <c r="AS1112"/>
      <c r="AT1112"/>
      <c r="AU1112"/>
      <c r="AV1112"/>
      <c r="AW1112"/>
      <c r="AX1112"/>
      <c r="AY1112"/>
      <c r="AZ1112"/>
      <c r="BA1112"/>
      <c r="BB1112"/>
      <c r="BC1112"/>
      <c r="BD1112"/>
      <c r="BE1112"/>
      <c r="BF1112"/>
      <c r="BG1112"/>
      <c r="BH1112"/>
      <c r="BI1112"/>
      <c r="BJ1112"/>
      <c r="BK1112"/>
      <c r="BL1112"/>
      <c r="BM1112"/>
      <c r="BN1112"/>
      <c r="BO1112"/>
      <c r="BP1112"/>
      <c r="BQ1112"/>
      <c r="BR1112"/>
      <c r="BS1112"/>
      <c r="BT1112"/>
      <c r="BU1112"/>
      <c r="BV1112"/>
    </row>
    <row r="1113" spans="1:74">
      <c r="A1113"/>
      <c r="B1113"/>
      <c r="C1113"/>
      <c r="D1113"/>
      <c r="E1113"/>
      <c r="F1113"/>
      <c r="G1113"/>
      <c r="H1113"/>
      <c r="I1113"/>
      <c r="J1113"/>
      <c r="K1113"/>
      <c r="L1113"/>
      <c r="M1113"/>
      <c r="N1113"/>
      <c r="O1113"/>
      <c r="P1113"/>
      <c r="Q1113"/>
      <c r="R1113"/>
      <c r="S1113"/>
      <c r="T1113"/>
      <c r="U1113"/>
      <c r="V1113"/>
      <c r="W1113"/>
      <c r="X1113"/>
      <c r="Y1113"/>
      <c r="Z1113"/>
      <c r="AA1113"/>
      <c r="AB1113"/>
      <c r="AC1113"/>
      <c r="AD1113"/>
      <c r="AE1113"/>
      <c r="AF1113"/>
      <c r="AG1113"/>
      <c r="AH1113"/>
      <c r="AI1113"/>
      <c r="AJ1113"/>
      <c r="AK1113"/>
      <c r="AL1113"/>
      <c r="AM1113"/>
      <c r="AN1113"/>
      <c r="AO1113"/>
      <c r="AP1113"/>
      <c r="AQ1113"/>
      <c r="AR1113"/>
      <c r="AS1113"/>
      <c r="AT1113"/>
      <c r="AU1113"/>
      <c r="AV1113"/>
      <c r="AW1113"/>
      <c r="AX1113"/>
      <c r="AY1113"/>
      <c r="AZ1113"/>
      <c r="BA1113"/>
      <c r="BB1113"/>
      <c r="BC1113"/>
      <c r="BD1113"/>
      <c r="BE1113"/>
      <c r="BF1113"/>
      <c r="BG1113"/>
      <c r="BH1113"/>
      <c r="BI1113"/>
      <c r="BJ1113"/>
      <c r="BK1113"/>
      <c r="BL1113"/>
      <c r="BM1113"/>
      <c r="BN1113"/>
      <c r="BO1113"/>
      <c r="BP1113"/>
      <c r="BQ1113"/>
      <c r="BR1113"/>
      <c r="BS1113"/>
      <c r="BT1113"/>
      <c r="BU1113"/>
      <c r="BV1113"/>
    </row>
    <row r="1114" spans="1:74">
      <c r="A1114"/>
      <c r="B1114"/>
      <c r="C1114"/>
      <c r="D1114"/>
      <c r="E1114"/>
      <c r="F1114"/>
      <c r="G1114"/>
      <c r="H1114"/>
      <c r="I1114"/>
      <c r="J1114"/>
      <c r="K1114"/>
      <c r="L1114"/>
      <c r="M1114"/>
      <c r="N1114"/>
      <c r="O1114"/>
      <c r="P1114"/>
      <c r="Q1114"/>
      <c r="R1114"/>
      <c r="S1114"/>
      <c r="T1114"/>
      <c r="U1114"/>
      <c r="V1114"/>
      <c r="W1114"/>
      <c r="X1114"/>
      <c r="Y1114"/>
      <c r="Z1114"/>
      <c r="AA1114"/>
      <c r="AB1114"/>
      <c r="AC1114"/>
      <c r="AD1114"/>
      <c r="AE1114"/>
      <c r="AF1114"/>
      <c r="AG1114"/>
      <c r="AH1114"/>
      <c r="AI1114"/>
      <c r="AJ1114"/>
      <c r="AK1114"/>
      <c r="AL1114"/>
      <c r="AM1114"/>
      <c r="AN1114"/>
      <c r="AO1114"/>
      <c r="AP1114"/>
      <c r="AQ1114"/>
      <c r="AR1114"/>
      <c r="AS1114"/>
      <c r="AT1114"/>
      <c r="AU1114"/>
      <c r="AV1114"/>
      <c r="AW1114"/>
      <c r="AX1114"/>
      <c r="AY1114"/>
      <c r="AZ1114"/>
      <c r="BA1114"/>
      <c r="BB1114"/>
      <c r="BC1114"/>
      <c r="BD1114"/>
      <c r="BE1114"/>
      <c r="BF1114"/>
      <c r="BG1114"/>
      <c r="BH1114"/>
      <c r="BI1114"/>
      <c r="BJ1114"/>
      <c r="BK1114"/>
      <c r="BL1114"/>
      <c r="BM1114"/>
      <c r="BN1114"/>
      <c r="BO1114"/>
      <c r="BP1114"/>
      <c r="BQ1114"/>
      <c r="BR1114"/>
      <c r="BS1114"/>
      <c r="BT1114"/>
      <c r="BU1114"/>
      <c r="BV1114"/>
    </row>
    <row r="1115" spans="1:74">
      <c r="A1115"/>
      <c r="B1115"/>
      <c r="C1115"/>
      <c r="D1115"/>
      <c r="E1115"/>
      <c r="F1115"/>
      <c r="G1115"/>
      <c r="H1115"/>
      <c r="I1115"/>
      <c r="J1115"/>
      <c r="K1115"/>
      <c r="L1115"/>
      <c r="M1115"/>
      <c r="N1115"/>
      <c r="O1115"/>
      <c r="P1115"/>
      <c r="Q1115"/>
      <c r="R1115"/>
      <c r="S1115"/>
      <c r="T1115"/>
      <c r="U1115"/>
      <c r="V1115"/>
      <c r="W1115"/>
      <c r="X1115"/>
      <c r="Y1115"/>
      <c r="Z1115"/>
      <c r="AA1115"/>
      <c r="AB1115"/>
      <c r="AC1115"/>
      <c r="AD1115"/>
      <c r="AE1115"/>
      <c r="AF1115"/>
      <c r="AG1115"/>
      <c r="AH1115"/>
      <c r="AI1115"/>
      <c r="AJ1115"/>
      <c r="AK1115"/>
      <c r="AL1115"/>
      <c r="AM1115"/>
      <c r="AN1115"/>
      <c r="AO1115"/>
      <c r="AP1115"/>
      <c r="AQ1115"/>
      <c r="AR1115"/>
      <c r="AS1115"/>
      <c r="AT1115"/>
      <c r="AU1115"/>
      <c r="AV1115"/>
      <c r="AW1115"/>
      <c r="AX1115"/>
      <c r="AY1115"/>
      <c r="AZ1115"/>
      <c r="BA1115"/>
      <c r="BB1115"/>
      <c r="BC1115"/>
      <c r="BD1115"/>
      <c r="BE1115"/>
      <c r="BF1115"/>
      <c r="BG1115"/>
      <c r="BH1115"/>
      <c r="BI1115"/>
      <c r="BJ1115"/>
      <c r="BK1115"/>
      <c r="BL1115"/>
      <c r="BM1115"/>
      <c r="BN1115"/>
      <c r="BO1115"/>
      <c r="BP1115"/>
      <c r="BQ1115"/>
      <c r="BR1115"/>
      <c r="BS1115"/>
      <c r="BT1115"/>
      <c r="BU1115"/>
      <c r="BV1115"/>
    </row>
    <row r="1116" spans="1:74">
      <c r="A1116"/>
      <c r="B1116"/>
      <c r="C1116"/>
      <c r="D1116"/>
      <c r="E1116"/>
      <c r="F1116"/>
      <c r="G1116"/>
      <c r="H1116"/>
      <c r="I1116"/>
      <c r="J1116"/>
      <c r="K1116"/>
      <c r="L1116"/>
      <c r="M1116"/>
      <c r="N1116"/>
      <c r="O1116"/>
      <c r="P1116"/>
      <c r="Q1116"/>
      <c r="R1116"/>
      <c r="S1116"/>
      <c r="T1116"/>
      <c r="U1116"/>
      <c r="V1116"/>
      <c r="W1116"/>
      <c r="X1116"/>
      <c r="Y1116"/>
      <c r="Z1116"/>
      <c r="AA1116"/>
      <c r="AB1116"/>
      <c r="AC1116"/>
      <c r="AD1116"/>
      <c r="AE1116"/>
      <c r="AF1116"/>
      <c r="AG1116"/>
      <c r="AH1116"/>
      <c r="AI1116"/>
      <c r="AJ1116"/>
      <c r="AK1116"/>
      <c r="AL1116"/>
      <c r="AM1116"/>
      <c r="AN1116"/>
      <c r="AO1116"/>
      <c r="AP1116"/>
      <c r="AQ1116"/>
      <c r="AR1116"/>
      <c r="AS1116"/>
      <c r="AT1116"/>
      <c r="AU1116"/>
      <c r="AV1116"/>
      <c r="AW1116"/>
      <c r="AX1116"/>
      <c r="AY1116"/>
      <c r="AZ1116"/>
      <c r="BA1116"/>
      <c r="BB1116"/>
      <c r="BC1116"/>
      <c r="BD1116"/>
      <c r="BE1116"/>
      <c r="BF1116"/>
      <c r="BG1116"/>
      <c r="BH1116"/>
      <c r="BI1116"/>
      <c r="BJ1116"/>
      <c r="BK1116"/>
      <c r="BL1116"/>
      <c r="BM1116"/>
      <c r="BN1116"/>
      <c r="BO1116"/>
      <c r="BP1116"/>
      <c r="BQ1116"/>
      <c r="BR1116"/>
      <c r="BS1116"/>
      <c r="BT1116"/>
      <c r="BU1116"/>
      <c r="BV1116"/>
    </row>
    <row r="1117" spans="1:74">
      <c r="A1117"/>
      <c r="B1117"/>
      <c r="C1117"/>
      <c r="D1117"/>
      <c r="E1117"/>
      <c r="F1117"/>
      <c r="G1117"/>
      <c r="H1117"/>
      <c r="I1117"/>
      <c r="J1117"/>
      <c r="K1117"/>
      <c r="L1117"/>
      <c r="M1117"/>
      <c r="N1117"/>
      <c r="O1117"/>
      <c r="P1117"/>
      <c r="Q1117"/>
      <c r="R1117"/>
      <c r="S1117"/>
      <c r="T1117"/>
      <c r="U1117"/>
      <c r="V1117"/>
      <c r="W1117"/>
      <c r="X1117"/>
      <c r="Y1117"/>
      <c r="Z1117"/>
      <c r="AA1117"/>
      <c r="AB1117"/>
      <c r="AC1117"/>
      <c r="AD1117"/>
      <c r="AE1117"/>
      <c r="AF1117"/>
      <c r="AG1117"/>
      <c r="AH1117"/>
      <c r="AI1117"/>
      <c r="AJ1117"/>
      <c r="AK1117"/>
      <c r="AL1117"/>
      <c r="AM1117"/>
      <c r="AN1117"/>
      <c r="AO1117"/>
      <c r="AP1117"/>
      <c r="AQ1117"/>
      <c r="AR1117"/>
      <c r="AS1117"/>
      <c r="AT1117"/>
      <c r="AU1117"/>
      <c r="AV1117"/>
      <c r="AW1117"/>
      <c r="AX1117"/>
      <c r="AY1117"/>
      <c r="AZ1117"/>
      <c r="BA1117"/>
      <c r="BB1117"/>
      <c r="BC1117"/>
      <c r="BD1117"/>
      <c r="BE1117"/>
      <c r="BF1117"/>
      <c r="BG1117"/>
      <c r="BH1117"/>
      <c r="BI1117"/>
      <c r="BJ1117"/>
      <c r="BK1117"/>
      <c r="BL1117"/>
      <c r="BM1117"/>
      <c r="BN1117"/>
      <c r="BO1117"/>
      <c r="BP1117"/>
      <c r="BQ1117"/>
      <c r="BR1117"/>
      <c r="BS1117"/>
      <c r="BT1117"/>
      <c r="BU1117"/>
      <c r="BV1117"/>
    </row>
    <row r="1118" spans="1:74">
      <c r="A1118"/>
      <c r="B1118"/>
      <c r="C1118"/>
      <c r="D1118"/>
      <c r="E1118"/>
      <c r="F1118"/>
      <c r="G1118"/>
      <c r="H1118"/>
      <c r="I1118"/>
      <c r="J1118"/>
      <c r="K1118"/>
      <c r="L1118"/>
      <c r="M1118"/>
      <c r="N1118"/>
      <c r="O1118"/>
      <c r="P1118"/>
      <c r="Q1118"/>
      <c r="R1118"/>
      <c r="S1118"/>
      <c r="T1118"/>
      <c r="U1118"/>
      <c r="V1118"/>
      <c r="W1118"/>
      <c r="X1118"/>
      <c r="Y1118"/>
      <c r="Z1118"/>
      <c r="AA1118"/>
      <c r="AB1118"/>
      <c r="AC1118"/>
      <c r="AD1118"/>
      <c r="AE1118"/>
      <c r="AF1118"/>
      <c r="AG1118"/>
      <c r="AH1118"/>
      <c r="AI1118"/>
      <c r="AJ1118"/>
      <c r="AK1118"/>
      <c r="AL1118"/>
      <c r="AM1118"/>
      <c r="AN1118"/>
      <c r="AO1118"/>
      <c r="AP1118"/>
      <c r="AQ1118"/>
      <c r="AR1118"/>
      <c r="AS1118"/>
      <c r="AT1118"/>
      <c r="AU1118"/>
      <c r="AV1118"/>
      <c r="AW1118"/>
      <c r="AX1118"/>
      <c r="AY1118"/>
      <c r="AZ1118"/>
      <c r="BA1118"/>
      <c r="BB1118"/>
      <c r="BC1118"/>
      <c r="BD1118"/>
      <c r="BE1118"/>
      <c r="BF1118"/>
      <c r="BG1118"/>
      <c r="BH1118"/>
      <c r="BI1118"/>
      <c r="BJ1118"/>
      <c r="BK1118"/>
      <c r="BL1118"/>
      <c r="BM1118"/>
      <c r="BN1118"/>
      <c r="BO1118"/>
      <c r="BP1118"/>
      <c r="BQ1118"/>
      <c r="BR1118"/>
      <c r="BS1118"/>
      <c r="BT1118"/>
      <c r="BU1118"/>
      <c r="BV1118"/>
    </row>
    <row r="1119" spans="1:74">
      <c r="A1119"/>
      <c r="B1119"/>
      <c r="C1119"/>
      <c r="D1119"/>
      <c r="E1119"/>
      <c r="F1119"/>
      <c r="G1119"/>
      <c r="H1119"/>
      <c r="I1119"/>
      <c r="J1119"/>
      <c r="K1119"/>
      <c r="L1119"/>
      <c r="M1119"/>
      <c r="N1119"/>
      <c r="O1119"/>
      <c r="P1119"/>
      <c r="Q1119"/>
      <c r="R1119"/>
      <c r="S1119"/>
      <c r="T1119"/>
      <c r="U1119"/>
      <c r="V1119"/>
      <c r="W1119"/>
      <c r="X1119"/>
      <c r="Y1119"/>
      <c r="Z1119"/>
      <c r="AA1119"/>
      <c r="AB1119"/>
      <c r="AC1119"/>
      <c r="AD1119"/>
      <c r="AE1119"/>
      <c r="AF1119"/>
      <c r="AG1119"/>
      <c r="AH1119"/>
      <c r="AI1119"/>
      <c r="AJ1119"/>
      <c r="AK1119"/>
      <c r="AL1119"/>
      <c r="AM1119"/>
      <c r="AN1119"/>
      <c r="AO1119"/>
      <c r="AP1119"/>
      <c r="AQ1119"/>
      <c r="AR1119"/>
      <c r="AS1119"/>
      <c r="AT1119"/>
      <c r="AU1119"/>
      <c r="AV1119"/>
      <c r="AW1119"/>
      <c r="AX1119"/>
      <c r="AY1119"/>
      <c r="AZ1119"/>
      <c r="BA1119"/>
      <c r="BB1119"/>
      <c r="BC1119"/>
      <c r="BD1119"/>
      <c r="BE1119"/>
      <c r="BF1119"/>
      <c r="BG1119"/>
      <c r="BH1119"/>
      <c r="BI1119"/>
      <c r="BJ1119"/>
      <c r="BK1119"/>
      <c r="BL1119"/>
      <c r="BM1119"/>
      <c r="BN1119"/>
      <c r="BO1119"/>
      <c r="BP1119"/>
      <c r="BQ1119"/>
      <c r="BR1119"/>
      <c r="BS1119"/>
      <c r="BT1119"/>
      <c r="BU1119"/>
      <c r="BV1119"/>
    </row>
    <row r="1120" spans="1:74">
      <c r="A1120"/>
      <c r="B1120"/>
      <c r="C1120"/>
      <c r="D1120"/>
      <c r="E1120"/>
      <c r="F1120"/>
      <c r="G1120"/>
      <c r="H1120"/>
      <c r="I1120"/>
      <c r="J1120"/>
      <c r="K1120"/>
      <c r="L1120"/>
      <c r="M1120"/>
      <c r="N1120"/>
      <c r="O1120"/>
      <c r="P1120"/>
      <c r="Q1120"/>
      <c r="R1120"/>
      <c r="S1120"/>
      <c r="T1120"/>
      <c r="U1120"/>
      <c r="V1120"/>
      <c r="W1120"/>
      <c r="X1120"/>
      <c r="Y1120"/>
      <c r="Z1120"/>
      <c r="AA1120"/>
      <c r="AB1120"/>
      <c r="AC1120"/>
      <c r="AD1120"/>
      <c r="AE1120"/>
      <c r="AF1120"/>
      <c r="AG1120"/>
      <c r="AH1120"/>
      <c r="AI1120"/>
      <c r="AJ1120"/>
      <c r="AK1120"/>
      <c r="AL1120"/>
      <c r="AM1120"/>
      <c r="AN1120"/>
      <c r="AO1120"/>
      <c r="AP1120"/>
      <c r="AQ1120"/>
      <c r="AR1120"/>
      <c r="AS1120"/>
      <c r="AT1120"/>
      <c r="AU1120"/>
      <c r="AV1120"/>
      <c r="AW1120"/>
      <c r="AX1120"/>
      <c r="AY1120"/>
      <c r="AZ1120"/>
      <c r="BA1120"/>
      <c r="BB1120"/>
      <c r="BC1120"/>
      <c r="BD1120"/>
      <c r="BE1120"/>
      <c r="BF1120"/>
      <c r="BG1120"/>
      <c r="BH1120"/>
      <c r="BI1120"/>
      <c r="BJ1120"/>
      <c r="BK1120"/>
      <c r="BL1120"/>
      <c r="BM1120"/>
      <c r="BN1120"/>
      <c r="BO1120"/>
      <c r="BP1120"/>
      <c r="BQ1120"/>
      <c r="BR1120"/>
      <c r="BS1120"/>
      <c r="BT1120"/>
      <c r="BU1120"/>
      <c r="BV1120"/>
    </row>
    <row r="1121" spans="1:74">
      <c r="A1121"/>
      <c r="B1121"/>
      <c r="C1121"/>
      <c r="D1121"/>
      <c r="E1121"/>
      <c r="F1121"/>
      <c r="G1121"/>
      <c r="H1121"/>
      <c r="I1121"/>
      <c r="J1121"/>
      <c r="K1121"/>
      <c r="L1121"/>
      <c r="M1121"/>
      <c r="N1121"/>
      <c r="O1121"/>
      <c r="P1121"/>
      <c r="Q1121"/>
      <c r="R1121"/>
      <c r="S1121"/>
      <c r="T1121"/>
      <c r="U1121"/>
      <c r="V1121"/>
      <c r="W1121"/>
      <c r="X1121"/>
      <c r="Y1121"/>
      <c r="Z1121"/>
      <c r="AA1121"/>
      <c r="AB1121"/>
      <c r="AC1121"/>
      <c r="AD1121"/>
      <c r="AE1121"/>
      <c r="AF1121"/>
      <c r="AG1121"/>
      <c r="AH1121"/>
      <c r="AI1121"/>
      <c r="AJ1121"/>
      <c r="AK1121"/>
      <c r="AL1121"/>
      <c r="AM1121"/>
      <c r="AN1121"/>
      <c r="AO1121"/>
      <c r="AP1121"/>
      <c r="AQ1121"/>
      <c r="AR1121"/>
      <c r="AS1121"/>
      <c r="AT1121"/>
      <c r="AU1121"/>
      <c r="AV1121"/>
      <c r="AW1121"/>
      <c r="AX1121"/>
      <c r="AY1121"/>
      <c r="AZ1121"/>
      <c r="BA1121"/>
      <c r="BB1121"/>
      <c r="BC1121"/>
      <c r="BD1121"/>
      <c r="BE1121"/>
      <c r="BF1121"/>
      <c r="BG1121"/>
      <c r="BH1121"/>
      <c r="BI1121"/>
      <c r="BJ1121"/>
      <c r="BK1121"/>
      <c r="BL1121"/>
      <c r="BM1121"/>
      <c r="BN1121"/>
      <c r="BO1121"/>
      <c r="BP1121"/>
      <c r="BQ1121"/>
      <c r="BR1121"/>
      <c r="BS1121"/>
      <c r="BT1121"/>
      <c r="BU1121"/>
      <c r="BV1121"/>
    </row>
    <row r="1122" spans="1:74">
      <c r="A1122"/>
      <c r="B1122"/>
      <c r="C1122"/>
      <c r="D1122"/>
      <c r="E1122"/>
      <c r="F1122"/>
      <c r="G1122"/>
      <c r="H1122"/>
      <c r="I1122"/>
      <c r="J1122"/>
      <c r="K1122"/>
      <c r="L1122"/>
      <c r="M1122"/>
      <c r="N1122"/>
      <c r="O1122"/>
      <c r="P1122"/>
      <c r="Q1122"/>
      <c r="R1122"/>
      <c r="S1122"/>
      <c r="T1122"/>
      <c r="U1122"/>
      <c r="V1122"/>
      <c r="W1122"/>
      <c r="X1122"/>
      <c r="Y1122"/>
      <c r="Z1122"/>
      <c r="AA1122"/>
      <c r="AB1122"/>
      <c r="AC1122"/>
      <c r="AD1122"/>
      <c r="AE1122"/>
      <c r="AF1122"/>
      <c r="AG1122"/>
      <c r="AH1122"/>
      <c r="AI1122"/>
      <c r="AJ1122"/>
      <c r="AK1122"/>
      <c r="AL1122"/>
      <c r="AM1122"/>
      <c r="AN1122"/>
      <c r="AO1122"/>
      <c r="AP1122"/>
      <c r="AQ1122"/>
      <c r="AR1122"/>
      <c r="AS1122"/>
      <c r="AT1122"/>
      <c r="AU1122"/>
      <c r="AV1122"/>
      <c r="AW1122"/>
      <c r="AX1122"/>
      <c r="AY1122"/>
      <c r="AZ1122"/>
      <c r="BA1122"/>
      <c r="BB1122"/>
      <c r="BC1122"/>
      <c r="BD1122"/>
      <c r="BE1122"/>
      <c r="BF1122"/>
      <c r="BG1122"/>
      <c r="BH1122"/>
      <c r="BI1122"/>
      <c r="BJ1122"/>
      <c r="BK1122"/>
      <c r="BL1122"/>
      <c r="BM1122"/>
      <c r="BN1122"/>
      <c r="BO1122"/>
      <c r="BP1122"/>
      <c r="BQ1122"/>
      <c r="BR1122"/>
      <c r="BS1122"/>
      <c r="BT1122"/>
      <c r="BU1122"/>
      <c r="BV1122"/>
    </row>
    <row r="1123" spans="1:74">
      <c r="A1123"/>
      <c r="B1123"/>
      <c r="C1123"/>
      <c r="D1123"/>
      <c r="E1123"/>
      <c r="F1123"/>
      <c r="G1123"/>
      <c r="H1123"/>
      <c r="I1123"/>
      <c r="J1123"/>
      <c r="K1123"/>
      <c r="L1123"/>
      <c r="M1123"/>
      <c r="N1123"/>
      <c r="O1123"/>
      <c r="P1123"/>
      <c r="Q1123"/>
      <c r="R1123"/>
      <c r="S1123"/>
      <c r="T1123"/>
      <c r="U1123"/>
      <c r="V1123"/>
      <c r="W1123"/>
      <c r="X1123"/>
      <c r="Y1123"/>
      <c r="Z1123"/>
      <c r="AA1123"/>
      <c r="AB1123"/>
      <c r="AC1123"/>
      <c r="AD1123"/>
      <c r="AE1123"/>
      <c r="AF1123"/>
      <c r="AG1123"/>
      <c r="AH1123"/>
      <c r="AI1123"/>
      <c r="AJ1123"/>
      <c r="AK1123"/>
      <c r="AL1123"/>
      <c r="AM1123"/>
      <c r="AN1123"/>
      <c r="AO1123"/>
      <c r="AP1123"/>
      <c r="AQ1123"/>
      <c r="AR1123"/>
      <c r="AS1123"/>
      <c r="AT1123"/>
      <c r="AU1123"/>
      <c r="AV1123"/>
      <c r="AW1123"/>
      <c r="AX1123"/>
      <c r="AY1123"/>
      <c r="AZ1123"/>
      <c r="BA1123"/>
      <c r="BB1123"/>
      <c r="BC1123"/>
      <c r="BD1123"/>
      <c r="BE1123"/>
      <c r="BF1123"/>
      <c r="BG1123"/>
      <c r="BH1123"/>
      <c r="BI1123"/>
      <c r="BJ1123"/>
      <c r="BK1123"/>
      <c r="BL1123"/>
      <c r="BM1123"/>
      <c r="BN1123"/>
      <c r="BO1123"/>
      <c r="BP1123"/>
      <c r="BQ1123"/>
      <c r="BR1123"/>
      <c r="BS1123"/>
      <c r="BT1123"/>
      <c r="BU1123"/>
      <c r="BV1123"/>
    </row>
    <row r="1124" spans="1:74">
      <c r="A1124"/>
      <c r="B1124"/>
      <c r="C1124"/>
      <c r="D1124"/>
      <c r="E1124"/>
      <c r="F1124"/>
      <c r="G1124"/>
      <c r="H1124"/>
      <c r="I1124"/>
      <c r="J1124"/>
      <c r="K1124"/>
      <c r="L1124"/>
      <c r="M1124"/>
      <c r="N1124"/>
      <c r="O1124"/>
      <c r="P1124"/>
      <c r="Q1124"/>
      <c r="R1124"/>
      <c r="S1124"/>
      <c r="T1124"/>
      <c r="U1124"/>
      <c r="V1124"/>
      <c r="W1124"/>
      <c r="X1124"/>
      <c r="Y1124"/>
      <c r="Z1124"/>
      <c r="AA1124"/>
      <c r="AB1124"/>
      <c r="AC1124"/>
      <c r="AD1124"/>
      <c r="AE1124"/>
      <c r="AF1124"/>
      <c r="AG1124"/>
      <c r="AH1124"/>
      <c r="AI1124"/>
      <c r="AJ1124"/>
      <c r="AK1124"/>
      <c r="AL1124"/>
      <c r="AM1124"/>
      <c r="AN1124"/>
      <c r="AO1124"/>
      <c r="AP1124"/>
      <c r="AQ1124"/>
      <c r="AR1124"/>
      <c r="AS1124"/>
      <c r="AT1124"/>
      <c r="AU1124"/>
      <c r="AV1124"/>
      <c r="AW1124"/>
      <c r="AX1124"/>
      <c r="AY1124"/>
      <c r="AZ1124"/>
      <c r="BA1124"/>
      <c r="BB1124"/>
      <c r="BC1124"/>
      <c r="BD1124"/>
      <c r="BE1124"/>
      <c r="BF1124"/>
      <c r="BG1124"/>
      <c r="BH1124"/>
      <c r="BI1124"/>
      <c r="BJ1124"/>
      <c r="BK1124"/>
      <c r="BL1124"/>
      <c r="BM1124"/>
      <c r="BN1124"/>
      <c r="BO1124"/>
      <c r="BP1124"/>
      <c r="BQ1124"/>
      <c r="BR1124"/>
      <c r="BS1124"/>
      <c r="BT1124"/>
      <c r="BU1124"/>
      <c r="BV1124"/>
    </row>
    <row r="1125" spans="1:74">
      <c r="A1125"/>
      <c r="B1125"/>
      <c r="C1125"/>
      <c r="D1125"/>
      <c r="E1125"/>
      <c r="F1125"/>
      <c r="G1125"/>
      <c r="H1125"/>
      <c r="I1125"/>
      <c r="J1125"/>
      <c r="K1125"/>
      <c r="L1125"/>
      <c r="M1125"/>
      <c r="N1125"/>
      <c r="O1125"/>
      <c r="P1125"/>
      <c r="Q1125"/>
      <c r="R1125"/>
      <c r="S1125"/>
      <c r="T1125"/>
      <c r="U1125"/>
      <c r="V1125"/>
      <c r="W1125"/>
      <c r="X1125"/>
      <c r="Y1125"/>
      <c r="Z1125"/>
      <c r="AA1125"/>
      <c r="AB1125"/>
      <c r="AC1125"/>
      <c r="AD1125"/>
      <c r="AE1125"/>
      <c r="AF1125"/>
      <c r="AG1125"/>
      <c r="AH1125"/>
      <c r="AI1125"/>
      <c r="AJ1125"/>
      <c r="AK1125"/>
      <c r="AL1125"/>
      <c r="AM1125"/>
      <c r="AN1125"/>
      <c r="AO1125"/>
      <c r="AP1125"/>
      <c r="AQ1125"/>
      <c r="AR1125"/>
      <c r="AS1125"/>
      <c r="AT1125"/>
      <c r="AU1125"/>
      <c r="AV1125"/>
      <c r="AW1125"/>
      <c r="AX1125"/>
      <c r="AY1125"/>
      <c r="AZ1125"/>
      <c r="BA1125"/>
      <c r="BB1125"/>
      <c r="BC1125"/>
      <c r="BD1125"/>
      <c r="BE1125"/>
      <c r="BF1125"/>
      <c r="BG1125"/>
      <c r="BH1125"/>
      <c r="BI1125"/>
      <c r="BJ1125"/>
      <c r="BK1125"/>
      <c r="BL1125"/>
      <c r="BM1125"/>
      <c r="BN1125"/>
      <c r="BO1125"/>
      <c r="BP1125"/>
      <c r="BQ1125"/>
      <c r="BR1125"/>
      <c r="BS1125"/>
      <c r="BT1125"/>
      <c r="BU1125"/>
      <c r="BV1125"/>
    </row>
    <row r="1126" spans="1:74">
      <c r="A1126"/>
      <c r="B1126"/>
      <c r="C1126"/>
      <c r="D1126"/>
      <c r="E1126"/>
      <c r="F1126"/>
      <c r="G1126"/>
      <c r="H1126"/>
      <c r="I1126"/>
      <c r="J1126"/>
      <c r="K1126"/>
      <c r="L1126"/>
      <c r="M1126"/>
      <c r="N1126"/>
      <c r="O1126"/>
      <c r="P1126"/>
      <c r="Q1126"/>
      <c r="R1126"/>
      <c r="S1126"/>
      <c r="T1126"/>
      <c r="U1126"/>
      <c r="V1126"/>
      <c r="W1126"/>
      <c r="X1126"/>
      <c r="Y1126"/>
      <c r="Z1126"/>
      <c r="AA1126"/>
      <c r="AB1126"/>
      <c r="AC1126"/>
      <c r="AD1126"/>
      <c r="AE1126"/>
      <c r="AF1126"/>
      <c r="AG1126"/>
      <c r="AH1126"/>
      <c r="AI1126"/>
      <c r="AJ1126"/>
      <c r="AK1126"/>
      <c r="AL1126"/>
      <c r="AM1126"/>
      <c r="AN1126"/>
      <c r="AO1126"/>
      <c r="AP1126"/>
      <c r="AQ1126"/>
      <c r="AR1126"/>
      <c r="AS1126"/>
      <c r="AT1126"/>
      <c r="AU1126"/>
      <c r="AV1126"/>
      <c r="AW1126"/>
      <c r="AX1126"/>
      <c r="AY1126"/>
      <c r="AZ1126"/>
      <c r="BA1126"/>
      <c r="BB1126"/>
      <c r="BC1126"/>
      <c r="BD1126"/>
      <c r="BE1126"/>
      <c r="BF1126"/>
      <c r="BG1126"/>
      <c r="BH1126"/>
      <c r="BI1126"/>
      <c r="BJ1126"/>
      <c r="BK1126"/>
      <c r="BL1126"/>
      <c r="BM1126"/>
      <c r="BN1126"/>
      <c r="BO1126"/>
      <c r="BP1126"/>
      <c r="BQ1126"/>
      <c r="BR1126"/>
      <c r="BS1126"/>
      <c r="BT1126"/>
      <c r="BU1126"/>
      <c r="BV1126"/>
    </row>
    <row r="1127" spans="1:74">
      <c r="A1127"/>
      <c r="B1127"/>
      <c r="C1127"/>
      <c r="D1127"/>
      <c r="E1127"/>
      <c r="F1127"/>
      <c r="G1127"/>
      <c r="H1127"/>
      <c r="I1127"/>
      <c r="J1127"/>
      <c r="K1127"/>
      <c r="L1127"/>
      <c r="M1127"/>
      <c r="N1127"/>
      <c r="O1127"/>
      <c r="P1127"/>
      <c r="Q1127"/>
      <c r="R1127"/>
      <c r="S1127"/>
      <c r="T1127"/>
      <c r="U1127"/>
      <c r="V1127"/>
      <c r="W1127"/>
      <c r="X1127"/>
      <c r="Y1127"/>
      <c r="Z1127"/>
      <c r="AA1127"/>
      <c r="AB1127"/>
      <c r="AC1127"/>
      <c r="AD1127"/>
      <c r="AE1127"/>
      <c r="AF1127"/>
      <c r="AG1127"/>
      <c r="AH1127"/>
      <c r="AI1127"/>
      <c r="AJ1127"/>
      <c r="AK1127"/>
      <c r="AL1127"/>
      <c r="AM1127"/>
      <c r="AN1127"/>
      <c r="AO1127"/>
      <c r="AP1127"/>
      <c r="AQ1127"/>
      <c r="AR1127"/>
      <c r="AS1127"/>
      <c r="AT1127"/>
      <c r="AU1127"/>
      <c r="AV1127"/>
      <c r="AW1127"/>
      <c r="AX1127"/>
      <c r="AY1127"/>
      <c r="AZ1127"/>
      <c r="BA1127"/>
      <c r="BB1127"/>
      <c r="BC1127"/>
      <c r="BD1127"/>
      <c r="BE1127"/>
      <c r="BF1127"/>
      <c r="BG1127"/>
      <c r="BH1127"/>
      <c r="BI1127"/>
      <c r="BJ1127"/>
      <c r="BK1127"/>
      <c r="BL1127"/>
      <c r="BM1127"/>
      <c r="BN1127"/>
      <c r="BO1127"/>
      <c r="BP1127"/>
      <c r="BQ1127"/>
      <c r="BR1127"/>
      <c r="BS1127"/>
      <c r="BT1127"/>
      <c r="BU1127"/>
      <c r="BV1127"/>
    </row>
    <row r="1128" spans="1:74">
      <c r="A1128"/>
      <c r="B1128"/>
      <c r="C1128"/>
      <c r="D1128"/>
      <c r="E1128"/>
      <c r="F1128"/>
      <c r="G1128"/>
      <c r="H1128"/>
      <c r="I1128"/>
      <c r="J1128"/>
      <c r="K1128"/>
      <c r="L1128"/>
      <c r="M1128"/>
      <c r="N1128"/>
      <c r="O1128"/>
      <c r="P1128"/>
      <c r="Q1128"/>
      <c r="R1128"/>
      <c r="S1128"/>
      <c r="T1128"/>
      <c r="U1128"/>
      <c r="V1128"/>
      <c r="W1128"/>
      <c r="X1128"/>
      <c r="Y1128"/>
      <c r="Z1128"/>
      <c r="AA1128"/>
      <c r="AB1128"/>
      <c r="AC1128"/>
      <c r="AD1128"/>
      <c r="AE1128"/>
      <c r="AF1128"/>
      <c r="AG1128"/>
      <c r="AH1128"/>
      <c r="AI1128"/>
      <c r="AJ1128"/>
      <c r="AK1128"/>
      <c r="AL1128"/>
      <c r="AM1128"/>
      <c r="AN1128"/>
      <c r="AO1128"/>
      <c r="AP1128"/>
      <c r="AQ1128"/>
      <c r="AR1128"/>
      <c r="AS1128"/>
      <c r="AT1128"/>
      <c r="AU1128"/>
      <c r="AV1128"/>
      <c r="AW1128"/>
      <c r="AX1128"/>
      <c r="AY1128"/>
      <c r="AZ1128"/>
      <c r="BA1128"/>
      <c r="BB1128"/>
      <c r="BC1128"/>
      <c r="BD1128"/>
      <c r="BE1128"/>
      <c r="BF1128"/>
      <c r="BG1128"/>
      <c r="BH1128"/>
      <c r="BI1128"/>
      <c r="BJ1128"/>
      <c r="BK1128"/>
      <c r="BL1128"/>
      <c r="BM1128"/>
      <c r="BN1128"/>
      <c r="BO1128"/>
      <c r="BP1128"/>
      <c r="BQ1128"/>
      <c r="BR1128"/>
      <c r="BS1128"/>
      <c r="BT1128"/>
      <c r="BU1128"/>
      <c r="BV1128"/>
    </row>
    <row r="1129" spans="1:74">
      <c r="A1129"/>
      <c r="B1129"/>
      <c r="C1129"/>
      <c r="D1129"/>
      <c r="E1129"/>
      <c r="F1129"/>
      <c r="G1129"/>
      <c r="H1129"/>
      <c r="I1129"/>
      <c r="J1129"/>
      <c r="K1129"/>
      <c r="L1129"/>
      <c r="M1129"/>
      <c r="N1129"/>
      <c r="O1129"/>
      <c r="P1129"/>
      <c r="Q1129"/>
      <c r="R1129"/>
      <c r="S1129"/>
      <c r="T1129"/>
      <c r="U1129"/>
      <c r="V1129"/>
      <c r="W1129"/>
      <c r="X1129"/>
      <c r="Y1129"/>
      <c r="Z1129"/>
      <c r="AA1129"/>
      <c r="AB1129"/>
      <c r="AC1129"/>
      <c r="AD1129"/>
      <c r="AE1129"/>
      <c r="AF1129"/>
      <c r="AG1129"/>
      <c r="AH1129"/>
      <c r="AI1129"/>
      <c r="AJ1129"/>
      <c r="AK1129"/>
      <c r="AL1129"/>
      <c r="AM1129"/>
      <c r="AN1129"/>
      <c r="AO1129"/>
      <c r="AP1129"/>
      <c r="AQ1129"/>
      <c r="AR1129"/>
      <c r="AS1129"/>
      <c r="AT1129"/>
      <c r="AU1129"/>
      <c r="AV1129"/>
      <c r="AW1129"/>
      <c r="AX1129"/>
      <c r="AY1129"/>
      <c r="AZ1129"/>
      <c r="BA1129"/>
      <c r="BB1129"/>
      <c r="BC1129"/>
      <c r="BD1129"/>
      <c r="BE1129"/>
      <c r="BF1129"/>
      <c r="BG1129"/>
      <c r="BH1129"/>
      <c r="BI1129"/>
      <c r="BJ1129"/>
      <c r="BK1129"/>
      <c r="BL1129"/>
      <c r="BM1129"/>
      <c r="BN1129"/>
      <c r="BO1129"/>
      <c r="BP1129"/>
      <c r="BQ1129"/>
      <c r="BR1129"/>
      <c r="BS1129"/>
      <c r="BT1129"/>
      <c r="BU1129"/>
      <c r="BV1129"/>
    </row>
    <row r="1130" spans="1:74">
      <c r="A1130"/>
      <c r="B1130"/>
      <c r="C1130"/>
      <c r="D1130"/>
      <c r="E1130"/>
      <c r="F1130"/>
      <c r="G1130"/>
      <c r="H1130"/>
      <c r="I1130"/>
      <c r="J1130"/>
      <c r="K1130"/>
      <c r="L1130"/>
      <c r="M1130"/>
      <c r="N1130"/>
      <c r="O1130"/>
      <c r="P1130"/>
      <c r="Q1130"/>
      <c r="R1130"/>
      <c r="S1130"/>
      <c r="T1130"/>
      <c r="U1130"/>
      <c r="V1130"/>
      <c r="W1130"/>
      <c r="X1130"/>
      <c r="Y1130"/>
      <c r="Z1130"/>
      <c r="AA1130"/>
      <c r="AB1130"/>
      <c r="AC1130"/>
      <c r="AD1130"/>
      <c r="AE1130"/>
      <c r="AF1130"/>
      <c r="AG1130"/>
      <c r="AH1130"/>
      <c r="AI1130"/>
      <c r="AJ1130"/>
      <c r="AK1130"/>
      <c r="AL1130"/>
      <c r="AM1130"/>
      <c r="AN1130"/>
      <c r="AO1130"/>
      <c r="AP1130"/>
      <c r="AQ1130"/>
      <c r="AR1130"/>
      <c r="AS1130"/>
      <c r="AT1130"/>
      <c r="AU1130"/>
      <c r="AV1130"/>
      <c r="AW1130"/>
      <c r="AX1130"/>
      <c r="AY1130"/>
      <c r="AZ1130"/>
      <c r="BA1130"/>
      <c r="BB1130"/>
      <c r="BC1130"/>
      <c r="BD1130"/>
      <c r="BE1130"/>
      <c r="BF1130"/>
      <c r="BG1130"/>
      <c r="BH1130"/>
      <c r="BI1130"/>
      <c r="BJ1130"/>
      <c r="BK1130"/>
      <c r="BL1130"/>
      <c r="BM1130"/>
      <c r="BN1130"/>
      <c r="BO1130"/>
      <c r="BP1130"/>
      <c r="BQ1130"/>
      <c r="BR1130"/>
      <c r="BS1130"/>
      <c r="BT1130"/>
      <c r="BU1130"/>
      <c r="BV1130"/>
    </row>
    <row r="1131" spans="1:74">
      <c r="A1131"/>
      <c r="B1131"/>
      <c r="C1131"/>
      <c r="D1131"/>
      <c r="E1131"/>
      <c r="F1131"/>
      <c r="G1131"/>
      <c r="H1131"/>
      <c r="I1131"/>
      <c r="J1131"/>
      <c r="K1131"/>
      <c r="L1131"/>
      <c r="M1131"/>
      <c r="N1131"/>
      <c r="O1131"/>
      <c r="P1131"/>
      <c r="Q1131"/>
      <c r="R1131"/>
      <c r="S1131"/>
      <c r="T1131"/>
      <c r="U1131"/>
      <c r="V1131"/>
      <c r="W1131"/>
      <c r="X1131"/>
      <c r="Y1131"/>
      <c r="Z1131"/>
      <c r="AA1131"/>
      <c r="AB1131"/>
      <c r="AC1131"/>
      <c r="AD1131"/>
      <c r="AE1131"/>
      <c r="AF1131"/>
      <c r="AG1131"/>
      <c r="AH1131"/>
      <c r="AI1131"/>
      <c r="AJ1131"/>
      <c r="AK1131"/>
      <c r="AL1131"/>
      <c r="AM1131"/>
      <c r="AN1131"/>
      <c r="AO1131"/>
      <c r="AP1131"/>
      <c r="AQ1131"/>
      <c r="AR1131"/>
      <c r="AS1131"/>
      <c r="AT1131"/>
      <c r="AU1131"/>
      <c r="AV1131"/>
      <c r="AW1131"/>
      <c r="AX1131"/>
      <c r="AY1131"/>
      <c r="AZ1131"/>
      <c r="BA1131"/>
      <c r="BB1131"/>
      <c r="BC1131"/>
      <c r="BD1131"/>
      <c r="BE1131"/>
      <c r="BF1131"/>
      <c r="BG1131"/>
      <c r="BH1131"/>
      <c r="BI1131"/>
      <c r="BJ1131"/>
      <c r="BK1131"/>
      <c r="BL1131"/>
      <c r="BM1131"/>
      <c r="BN1131"/>
      <c r="BO1131"/>
      <c r="BP1131"/>
      <c r="BQ1131"/>
      <c r="BR1131"/>
      <c r="BS1131"/>
      <c r="BT1131"/>
      <c r="BU1131"/>
      <c r="BV1131"/>
    </row>
    <row r="1132" spans="1:74">
      <c r="A1132"/>
      <c r="B1132"/>
      <c r="C1132"/>
      <c r="D1132"/>
      <c r="E1132"/>
      <c r="F1132"/>
      <c r="G1132"/>
      <c r="H1132"/>
      <c r="I1132"/>
      <c r="J1132"/>
      <c r="K1132"/>
      <c r="L1132"/>
      <c r="M1132"/>
      <c r="N1132"/>
      <c r="O1132"/>
      <c r="P1132"/>
      <c r="Q1132"/>
      <c r="R1132"/>
      <c r="S1132"/>
      <c r="T1132"/>
      <c r="U1132"/>
      <c r="V1132"/>
      <c r="W1132"/>
      <c r="X1132"/>
      <c r="Y1132"/>
      <c r="Z1132"/>
      <c r="AA1132"/>
      <c r="AB1132"/>
      <c r="AC1132"/>
      <c r="AD1132"/>
      <c r="AE1132"/>
      <c r="AF1132"/>
      <c r="AG1132"/>
      <c r="AH1132"/>
      <c r="AI1132"/>
      <c r="AJ1132"/>
      <c r="AK1132"/>
      <c r="AL1132"/>
      <c r="AM1132"/>
      <c r="AN1132"/>
      <c r="AO1132"/>
      <c r="AP1132"/>
      <c r="AQ1132"/>
      <c r="AR1132"/>
      <c r="AS1132"/>
      <c r="AT1132"/>
      <c r="AU1132"/>
      <c r="AV1132"/>
      <c r="AW1132"/>
      <c r="AX1132"/>
      <c r="AY1132"/>
      <c r="AZ1132"/>
      <c r="BA1132"/>
      <c r="BB1132"/>
      <c r="BC1132"/>
      <c r="BD1132"/>
      <c r="BE1132"/>
      <c r="BF1132"/>
      <c r="BG1132"/>
      <c r="BH1132"/>
      <c r="BI1132"/>
      <c r="BJ1132"/>
      <c r="BK1132"/>
      <c r="BL1132"/>
      <c r="BM1132"/>
      <c r="BN1132"/>
      <c r="BO1132"/>
      <c r="BP1132"/>
      <c r="BQ1132"/>
      <c r="BR1132"/>
      <c r="BS1132"/>
      <c r="BT1132"/>
      <c r="BU1132"/>
      <c r="BV1132"/>
    </row>
    <row r="1133" spans="1:74">
      <c r="A1133"/>
      <c r="B1133"/>
      <c r="C1133"/>
      <c r="D1133"/>
      <c r="E1133"/>
      <c r="F1133"/>
      <c r="G1133"/>
      <c r="H1133"/>
      <c r="I1133"/>
      <c r="J1133"/>
      <c r="K1133"/>
      <c r="L1133"/>
      <c r="M1133"/>
      <c r="N1133"/>
      <c r="O1133"/>
      <c r="P1133"/>
      <c r="Q1133"/>
      <c r="R1133"/>
      <c r="S1133"/>
      <c r="T1133"/>
      <c r="U1133"/>
      <c r="V1133"/>
      <c r="W1133"/>
      <c r="X1133"/>
      <c r="Y1133"/>
      <c r="Z1133"/>
      <c r="AA1133"/>
      <c r="AB1133"/>
      <c r="AC1133"/>
      <c r="AD1133"/>
      <c r="AE1133"/>
      <c r="AF1133"/>
      <c r="AG1133"/>
      <c r="AH1133"/>
      <c r="AI1133"/>
      <c r="AJ1133"/>
      <c r="AK1133"/>
      <c r="AL1133"/>
      <c r="AM1133"/>
      <c r="AN1133"/>
      <c r="AO1133"/>
      <c r="AP1133"/>
      <c r="AQ1133"/>
      <c r="AR1133"/>
      <c r="AS1133"/>
      <c r="AT1133"/>
      <c r="AU1133"/>
      <c r="AV1133"/>
      <c r="AW1133"/>
      <c r="AX1133"/>
      <c r="AY1133"/>
      <c r="AZ1133"/>
      <c r="BA1133"/>
      <c r="BB1133"/>
      <c r="BC1133"/>
      <c r="BD1133"/>
      <c r="BE1133"/>
      <c r="BF1133"/>
      <c r="BG1133"/>
      <c r="BH1133"/>
      <c r="BI1133"/>
      <c r="BJ1133"/>
      <c r="BK1133"/>
      <c r="BL1133"/>
      <c r="BM1133"/>
      <c r="BN1133"/>
      <c r="BO1133"/>
      <c r="BP1133"/>
      <c r="BQ1133"/>
      <c r="BR1133"/>
      <c r="BS1133"/>
      <c r="BT1133"/>
      <c r="BU1133"/>
      <c r="BV1133"/>
    </row>
    <row r="1134" spans="1:74">
      <c r="A1134"/>
      <c r="B1134"/>
      <c r="C1134"/>
      <c r="D1134"/>
      <c r="E1134"/>
      <c r="F1134"/>
      <c r="G1134"/>
      <c r="H1134"/>
      <c r="I1134"/>
      <c r="J1134"/>
      <c r="K1134"/>
      <c r="L1134"/>
      <c r="M1134"/>
      <c r="N1134"/>
      <c r="O1134"/>
      <c r="P1134"/>
      <c r="Q1134"/>
      <c r="R1134"/>
      <c r="S1134"/>
      <c r="T1134"/>
      <c r="U1134"/>
      <c r="V1134"/>
      <c r="W1134"/>
      <c r="X1134"/>
      <c r="Y1134"/>
      <c r="Z1134"/>
      <c r="AA1134"/>
      <c r="AB1134"/>
      <c r="AC1134"/>
      <c r="AD1134"/>
      <c r="AE1134"/>
      <c r="AF1134"/>
      <c r="AG1134"/>
      <c r="AH1134"/>
      <c r="AI1134"/>
      <c r="AJ1134"/>
      <c r="AK1134"/>
      <c r="AL1134"/>
      <c r="AM1134"/>
      <c r="AN1134"/>
      <c r="AO1134"/>
      <c r="AP1134"/>
      <c r="AQ1134"/>
      <c r="AR1134"/>
      <c r="AS1134"/>
      <c r="AT1134"/>
      <c r="AU1134"/>
      <c r="AV1134"/>
      <c r="AW1134"/>
      <c r="AX1134"/>
      <c r="AY1134"/>
      <c r="AZ1134"/>
      <c r="BA1134"/>
      <c r="BB1134"/>
      <c r="BC1134"/>
      <c r="BD1134"/>
      <c r="BE1134"/>
      <c r="BF1134"/>
      <c r="BG1134"/>
      <c r="BH1134"/>
      <c r="BI1134"/>
      <c r="BJ1134"/>
      <c r="BK1134"/>
      <c r="BL1134"/>
      <c r="BM1134"/>
      <c r="BN1134"/>
      <c r="BO1134"/>
      <c r="BP1134"/>
      <c r="BQ1134"/>
      <c r="BR1134"/>
      <c r="BS1134"/>
      <c r="BT1134"/>
      <c r="BU1134"/>
      <c r="BV1134"/>
    </row>
    <row r="1135" spans="1:74">
      <c r="A1135"/>
      <c r="B1135"/>
      <c r="C1135"/>
      <c r="D1135"/>
      <c r="E1135"/>
      <c r="F1135"/>
      <c r="G1135"/>
      <c r="H1135"/>
      <c r="I1135"/>
      <c r="J1135"/>
      <c r="K1135"/>
      <c r="L1135"/>
      <c r="M1135"/>
      <c r="N1135"/>
      <c r="O1135"/>
      <c r="P1135"/>
      <c r="Q1135"/>
      <c r="R1135"/>
      <c r="S1135"/>
      <c r="T1135"/>
      <c r="U1135"/>
      <c r="V1135"/>
      <c r="W1135"/>
      <c r="X1135"/>
      <c r="Y1135"/>
      <c r="Z1135"/>
      <c r="AA1135"/>
      <c r="AB1135"/>
      <c r="AC1135"/>
      <c r="AD1135"/>
      <c r="AE1135"/>
      <c r="AF1135"/>
      <c r="AG1135"/>
      <c r="AH1135"/>
      <c r="AI1135"/>
      <c r="AJ1135"/>
      <c r="AK1135"/>
      <c r="AL1135"/>
      <c r="AM1135"/>
      <c r="AN1135"/>
      <c r="AO1135"/>
      <c r="AP1135"/>
      <c r="AQ1135"/>
      <c r="AR1135"/>
      <c r="AS1135"/>
      <c r="AT1135"/>
      <c r="AU1135"/>
      <c r="AV1135"/>
      <c r="AW1135"/>
      <c r="AX1135"/>
      <c r="AY1135"/>
      <c r="AZ1135"/>
      <c r="BA1135"/>
      <c r="BB1135"/>
      <c r="BC1135"/>
      <c r="BD1135"/>
      <c r="BE1135"/>
      <c r="BF1135"/>
      <c r="BG1135"/>
      <c r="BH1135"/>
      <c r="BI1135"/>
      <c r="BJ1135"/>
      <c r="BK1135"/>
      <c r="BL1135"/>
      <c r="BM1135"/>
      <c r="BN1135"/>
      <c r="BO1135"/>
      <c r="BP1135"/>
      <c r="BQ1135"/>
      <c r="BR1135"/>
      <c r="BS1135"/>
      <c r="BT1135"/>
      <c r="BU1135"/>
      <c r="BV1135"/>
    </row>
    <row r="1136" spans="1:74">
      <c r="A1136"/>
      <c r="B1136"/>
      <c r="C1136"/>
      <c r="D1136"/>
      <c r="E1136"/>
      <c r="F1136"/>
      <c r="G1136"/>
      <c r="H1136"/>
      <c r="I1136"/>
      <c r="J1136"/>
      <c r="K1136"/>
      <c r="L1136"/>
      <c r="M1136"/>
      <c r="N1136"/>
      <c r="O1136"/>
      <c r="P1136"/>
      <c r="Q1136"/>
      <c r="R1136"/>
      <c r="S1136"/>
      <c r="T1136"/>
      <c r="U1136"/>
      <c r="V1136"/>
      <c r="W1136"/>
      <c r="X1136"/>
      <c r="Y1136"/>
      <c r="Z1136"/>
      <c r="AA1136"/>
      <c r="AB1136"/>
      <c r="AC1136"/>
      <c r="AD1136"/>
      <c r="AE1136"/>
      <c r="AF1136"/>
      <c r="AG1136"/>
      <c r="AH1136"/>
      <c r="AI1136"/>
      <c r="AJ1136"/>
      <c r="AK1136"/>
      <c r="AL1136"/>
      <c r="AM1136"/>
      <c r="AN1136"/>
      <c r="AO1136"/>
      <c r="AP1136"/>
      <c r="AQ1136"/>
      <c r="AR1136"/>
      <c r="AS1136"/>
      <c r="AT1136"/>
      <c r="AU1136"/>
      <c r="AV1136"/>
      <c r="AW1136"/>
      <c r="AX1136"/>
      <c r="AY1136"/>
      <c r="AZ1136"/>
      <c r="BA1136"/>
      <c r="BB1136"/>
      <c r="BC1136"/>
      <c r="BD1136"/>
      <c r="BE1136"/>
      <c r="BF1136"/>
      <c r="BG1136"/>
      <c r="BH1136"/>
      <c r="BI1136"/>
      <c r="BJ1136"/>
      <c r="BK1136"/>
      <c r="BL1136"/>
      <c r="BM1136"/>
      <c r="BN1136"/>
      <c r="BO1136"/>
      <c r="BP1136"/>
      <c r="BQ1136"/>
      <c r="BR1136"/>
      <c r="BS1136"/>
      <c r="BT1136"/>
      <c r="BU1136"/>
      <c r="BV1136"/>
    </row>
    <row r="1137" spans="1:74">
      <c r="A1137"/>
      <c r="B1137"/>
      <c r="C1137"/>
      <c r="D1137"/>
      <c r="E1137"/>
      <c r="F1137"/>
      <c r="G1137"/>
      <c r="H1137"/>
      <c r="I1137"/>
      <c r="J1137"/>
      <c r="K1137"/>
      <c r="L1137"/>
      <c r="M1137"/>
      <c r="N1137"/>
      <c r="O1137"/>
      <c r="P1137"/>
      <c r="Q1137"/>
      <c r="R1137"/>
      <c r="S1137"/>
      <c r="T1137"/>
      <c r="U1137"/>
      <c r="V1137"/>
      <c r="W1137"/>
      <c r="X1137"/>
      <c r="Y1137"/>
      <c r="Z1137"/>
      <c r="AA1137"/>
      <c r="AB1137"/>
      <c r="AC1137"/>
      <c r="AD1137"/>
      <c r="AE1137"/>
      <c r="AF1137"/>
      <c r="AG1137"/>
      <c r="AH1137"/>
      <c r="AI1137"/>
      <c r="AJ1137"/>
      <c r="AK1137"/>
      <c r="AL1137"/>
      <c r="AM1137"/>
      <c r="AN1137"/>
      <c r="AO1137"/>
      <c r="AP1137"/>
      <c r="AQ1137"/>
      <c r="AR1137"/>
      <c r="AS1137"/>
      <c r="AT1137"/>
      <c r="AU1137"/>
      <c r="AV1137"/>
      <c r="AW1137"/>
      <c r="AX1137"/>
      <c r="AY1137"/>
      <c r="AZ1137"/>
      <c r="BA1137"/>
      <c r="BB1137"/>
      <c r="BC1137"/>
      <c r="BD1137"/>
      <c r="BE1137"/>
      <c r="BF1137"/>
      <c r="BG1137"/>
      <c r="BH1137"/>
      <c r="BI1137"/>
      <c r="BJ1137"/>
      <c r="BK1137"/>
      <c r="BL1137"/>
      <c r="BM1137"/>
      <c r="BN1137"/>
      <c r="BO1137"/>
      <c r="BP1137"/>
      <c r="BQ1137"/>
      <c r="BR1137"/>
      <c r="BS1137"/>
      <c r="BT1137"/>
      <c r="BU1137"/>
      <c r="BV1137"/>
    </row>
    <row r="1138" spans="1:74">
      <c r="A1138"/>
      <c r="B1138"/>
      <c r="C1138"/>
      <c r="D1138"/>
      <c r="E1138"/>
      <c r="F1138"/>
      <c r="G1138"/>
      <c r="H1138"/>
      <c r="I1138"/>
      <c r="J1138"/>
      <c r="K1138"/>
      <c r="L1138"/>
      <c r="M1138"/>
      <c r="N1138"/>
      <c r="O1138"/>
      <c r="P1138"/>
      <c r="Q1138"/>
      <c r="R1138"/>
      <c r="S1138"/>
      <c r="T1138"/>
      <c r="U1138"/>
      <c r="V1138"/>
      <c r="W1138"/>
      <c r="X1138"/>
      <c r="Y1138"/>
      <c r="Z1138"/>
      <c r="AA1138"/>
      <c r="AB1138"/>
      <c r="AC1138"/>
      <c r="AD1138"/>
      <c r="AE1138"/>
      <c r="AF1138"/>
      <c r="AG1138"/>
      <c r="AH1138"/>
      <c r="AI1138"/>
      <c r="AJ1138"/>
      <c r="AK1138"/>
      <c r="AL1138"/>
      <c r="AM1138"/>
      <c r="AN1138"/>
      <c r="AO1138"/>
      <c r="AP1138"/>
      <c r="AQ1138"/>
      <c r="AR1138"/>
      <c r="AS1138"/>
      <c r="AT1138"/>
      <c r="AU1138"/>
      <c r="AV1138"/>
      <c r="AW1138"/>
      <c r="AX1138"/>
      <c r="AY1138"/>
      <c r="AZ1138"/>
      <c r="BA1138"/>
      <c r="BB1138"/>
      <c r="BC1138"/>
      <c r="BD1138"/>
      <c r="BE1138"/>
      <c r="BF1138"/>
      <c r="BG1138"/>
      <c r="BH1138"/>
      <c r="BI1138"/>
      <c r="BJ1138"/>
      <c r="BK1138"/>
      <c r="BL1138"/>
      <c r="BM1138"/>
      <c r="BN1138"/>
      <c r="BO1138"/>
      <c r="BP1138"/>
      <c r="BQ1138"/>
      <c r="BR1138"/>
      <c r="BS1138"/>
      <c r="BT1138"/>
      <c r="BU1138"/>
      <c r="BV1138"/>
    </row>
    <row r="1139" spans="1:74">
      <c r="A1139"/>
      <c r="B1139"/>
      <c r="C1139"/>
      <c r="D1139"/>
      <c r="E1139"/>
      <c r="F1139"/>
      <c r="G1139"/>
      <c r="H1139"/>
      <c r="I1139"/>
      <c r="J1139"/>
      <c r="K1139"/>
      <c r="L1139"/>
      <c r="M1139"/>
      <c r="N1139"/>
      <c r="O1139"/>
      <c r="P1139"/>
      <c r="Q1139"/>
      <c r="R1139"/>
      <c r="S1139"/>
      <c r="T1139"/>
      <c r="U1139"/>
      <c r="V1139"/>
      <c r="W1139"/>
      <c r="X1139"/>
      <c r="Y1139"/>
      <c r="Z1139"/>
      <c r="AA1139"/>
      <c r="AB1139"/>
      <c r="AC1139"/>
      <c r="AD1139"/>
      <c r="AE1139"/>
      <c r="AF1139"/>
      <c r="AG1139"/>
      <c r="AH1139"/>
      <c r="AI1139"/>
      <c r="AJ1139"/>
      <c r="AK1139"/>
      <c r="AL1139"/>
      <c r="AM1139"/>
      <c r="AN1139"/>
      <c r="AO1139"/>
      <c r="AP1139"/>
      <c r="AQ1139"/>
      <c r="AR1139"/>
      <c r="AS1139"/>
      <c r="AT1139"/>
      <c r="AU1139"/>
      <c r="AV1139"/>
      <c r="AW1139"/>
      <c r="AX1139"/>
      <c r="AY1139"/>
      <c r="AZ1139"/>
      <c r="BA1139"/>
      <c r="BB1139"/>
      <c r="BC1139"/>
      <c r="BD1139"/>
      <c r="BE1139"/>
      <c r="BF1139"/>
      <c r="BG1139"/>
      <c r="BH1139"/>
      <c r="BI1139"/>
      <c r="BJ1139"/>
      <c r="BK1139"/>
      <c r="BL1139"/>
      <c r="BM1139"/>
      <c r="BN1139"/>
      <c r="BO1139"/>
      <c r="BP1139"/>
      <c r="BQ1139"/>
      <c r="BR1139"/>
      <c r="BS1139"/>
      <c r="BT1139"/>
      <c r="BU1139"/>
      <c r="BV1139"/>
    </row>
    <row r="1140" spans="1:74">
      <c r="A1140"/>
      <c r="B1140"/>
      <c r="C1140"/>
      <c r="D1140"/>
      <c r="E1140"/>
      <c r="F1140"/>
      <c r="G1140"/>
      <c r="H1140"/>
      <c r="I1140"/>
      <c r="J1140"/>
      <c r="K1140"/>
      <c r="L1140"/>
      <c r="M1140"/>
      <c r="N1140"/>
      <c r="O1140"/>
      <c r="P1140"/>
      <c r="Q1140"/>
      <c r="R1140"/>
      <c r="S1140"/>
      <c r="T1140"/>
      <c r="U1140"/>
      <c r="V1140"/>
      <c r="W1140"/>
      <c r="X1140"/>
      <c r="Y1140"/>
      <c r="Z1140"/>
      <c r="AA1140"/>
      <c r="AB1140"/>
      <c r="AC1140"/>
      <c r="AD1140"/>
      <c r="AE1140"/>
      <c r="AF1140"/>
      <c r="AG1140"/>
      <c r="AH1140"/>
      <c r="AI1140"/>
      <c r="AJ1140"/>
      <c r="AK1140"/>
      <c r="AL1140"/>
      <c r="AM1140"/>
      <c r="AN1140"/>
      <c r="AO1140"/>
      <c r="AP1140"/>
      <c r="AQ1140"/>
      <c r="AR1140"/>
      <c r="AS1140"/>
      <c r="AT1140"/>
      <c r="AU1140"/>
      <c r="AV1140"/>
      <c r="AW1140"/>
      <c r="AX1140"/>
      <c r="AY1140"/>
      <c r="AZ1140"/>
      <c r="BA1140"/>
      <c r="BB1140"/>
      <c r="BC1140"/>
      <c r="BD1140"/>
      <c r="BE1140"/>
      <c r="BF1140"/>
      <c r="BG1140"/>
      <c r="BH1140"/>
      <c r="BI1140"/>
      <c r="BJ1140"/>
      <c r="BK1140"/>
      <c r="BL1140"/>
      <c r="BM1140"/>
      <c r="BN1140"/>
      <c r="BO1140"/>
      <c r="BP1140"/>
      <c r="BQ1140"/>
      <c r="BR1140"/>
      <c r="BS1140"/>
      <c r="BT1140"/>
      <c r="BU1140"/>
      <c r="BV1140"/>
    </row>
    <row r="1141" spans="1:74">
      <c r="A1141"/>
      <c r="B1141"/>
      <c r="C1141"/>
      <c r="D1141"/>
      <c r="E1141"/>
      <c r="F1141"/>
      <c r="G1141"/>
      <c r="H1141"/>
      <c r="I1141"/>
      <c r="J1141"/>
      <c r="K1141"/>
      <c r="L1141"/>
      <c r="M1141"/>
      <c r="N1141"/>
      <c r="O1141"/>
      <c r="P1141"/>
      <c r="Q1141"/>
      <c r="R1141"/>
      <c r="S1141"/>
      <c r="T1141"/>
      <c r="U1141"/>
      <c r="V1141"/>
      <c r="W1141"/>
      <c r="X1141"/>
      <c r="Y1141"/>
      <c r="Z1141"/>
      <c r="AA1141"/>
      <c r="AB1141"/>
      <c r="AC1141"/>
      <c r="AD1141"/>
      <c r="AE1141"/>
      <c r="AF1141"/>
      <c r="AG1141"/>
      <c r="AH1141"/>
      <c r="AI1141"/>
      <c r="AJ1141"/>
      <c r="AK1141"/>
      <c r="AL1141"/>
      <c r="AM1141"/>
      <c r="AN1141"/>
      <c r="AO1141"/>
      <c r="AP1141"/>
      <c r="AQ1141"/>
      <c r="AR1141"/>
      <c r="AS1141"/>
      <c r="AT1141"/>
      <c r="AU1141"/>
      <c r="AV1141"/>
      <c r="AW1141"/>
      <c r="AX1141"/>
      <c r="AY1141"/>
      <c r="AZ1141"/>
      <c r="BA1141"/>
      <c r="BB1141"/>
      <c r="BC1141"/>
      <c r="BD1141"/>
      <c r="BE1141"/>
      <c r="BF1141"/>
      <c r="BG1141"/>
      <c r="BH1141"/>
      <c r="BI1141"/>
      <c r="BJ1141"/>
      <c r="BK1141"/>
      <c r="BL1141"/>
      <c r="BM1141"/>
      <c r="BN1141"/>
      <c r="BO1141"/>
      <c r="BP1141"/>
      <c r="BQ1141"/>
      <c r="BR1141"/>
      <c r="BS1141"/>
      <c r="BT1141"/>
      <c r="BU1141"/>
      <c r="BV1141"/>
    </row>
    <row r="1142" spans="1:74">
      <c r="A1142"/>
      <c r="B1142"/>
      <c r="C1142"/>
      <c r="D1142"/>
      <c r="E1142"/>
      <c r="F1142"/>
      <c r="G1142"/>
      <c r="H1142"/>
      <c r="I1142"/>
      <c r="J1142"/>
      <c r="K1142"/>
      <c r="L1142"/>
      <c r="M1142"/>
      <c r="N1142"/>
      <c r="O1142"/>
      <c r="P1142"/>
      <c r="Q1142"/>
      <c r="R1142"/>
      <c r="S1142"/>
      <c r="T1142"/>
      <c r="U1142"/>
      <c r="V1142"/>
      <c r="W1142"/>
      <c r="X1142"/>
      <c r="Y1142"/>
      <c r="Z1142"/>
      <c r="AA1142"/>
      <c r="AB1142"/>
      <c r="AC1142"/>
      <c r="AD1142"/>
      <c r="AE1142"/>
      <c r="AF1142"/>
      <c r="AG1142"/>
      <c r="AH1142"/>
      <c r="AI1142"/>
      <c r="AJ1142"/>
      <c r="AK1142"/>
      <c r="AL1142"/>
      <c r="AM1142"/>
      <c r="AN1142"/>
      <c r="AO1142"/>
      <c r="AP1142"/>
      <c r="AQ1142"/>
      <c r="AR1142"/>
      <c r="AS1142"/>
      <c r="AT1142"/>
      <c r="AU1142"/>
      <c r="AV1142"/>
      <c r="AW1142"/>
      <c r="AX1142"/>
      <c r="AY1142"/>
      <c r="AZ1142"/>
      <c r="BA1142"/>
      <c r="BB1142"/>
      <c r="BC1142"/>
      <c r="BD1142"/>
      <c r="BE1142"/>
      <c r="BF1142"/>
      <c r="BG1142"/>
      <c r="BH1142"/>
      <c r="BI1142"/>
      <c r="BJ1142"/>
      <c r="BK1142"/>
      <c r="BL1142"/>
      <c r="BM1142"/>
      <c r="BN1142"/>
      <c r="BO1142"/>
      <c r="BP1142"/>
      <c r="BQ1142"/>
      <c r="BR1142"/>
      <c r="BS1142"/>
      <c r="BT1142"/>
      <c r="BU1142"/>
      <c r="BV1142"/>
    </row>
    <row r="1143" spans="1:74">
      <c r="A1143"/>
      <c r="B1143"/>
      <c r="C1143"/>
      <c r="D1143"/>
      <c r="E1143"/>
      <c r="F1143"/>
      <c r="G1143"/>
      <c r="H1143"/>
      <c r="I1143"/>
      <c r="J1143"/>
      <c r="K1143"/>
      <c r="L1143"/>
      <c r="M1143"/>
      <c r="N1143"/>
      <c r="O1143"/>
      <c r="P1143"/>
      <c r="Q1143"/>
      <c r="R1143"/>
      <c r="S1143"/>
      <c r="T1143"/>
      <c r="U1143"/>
      <c r="V1143"/>
      <c r="W1143"/>
      <c r="X1143"/>
      <c r="Y1143"/>
      <c r="Z1143"/>
      <c r="AA1143"/>
      <c r="AB1143"/>
      <c r="AC1143"/>
      <c r="AD1143"/>
      <c r="AE1143"/>
      <c r="AF1143"/>
      <c r="AG1143"/>
      <c r="AH1143"/>
      <c r="AI1143"/>
      <c r="AJ1143"/>
      <c r="AK1143"/>
      <c r="AL1143"/>
      <c r="AM1143"/>
      <c r="AN1143"/>
      <c r="AO1143"/>
      <c r="AP1143"/>
      <c r="AQ1143"/>
      <c r="AR1143"/>
      <c r="AS1143"/>
      <c r="AT1143"/>
      <c r="AU1143"/>
      <c r="AV1143"/>
      <c r="AW1143"/>
      <c r="AX1143"/>
      <c r="AY1143"/>
      <c r="AZ1143"/>
      <c r="BA1143"/>
      <c r="BB1143"/>
      <c r="BC1143"/>
      <c r="BD1143"/>
      <c r="BE1143"/>
      <c r="BF1143"/>
      <c r="BG1143"/>
      <c r="BH1143"/>
      <c r="BI1143"/>
      <c r="BJ1143"/>
      <c r="BK1143"/>
      <c r="BL1143"/>
      <c r="BM1143"/>
      <c r="BN1143"/>
      <c r="BO1143"/>
      <c r="BP1143"/>
      <c r="BQ1143"/>
      <c r="BR1143"/>
      <c r="BS1143"/>
      <c r="BT1143"/>
      <c r="BU1143"/>
      <c r="BV1143"/>
    </row>
    <row r="1144" spans="1:74">
      <c r="A1144"/>
      <c r="B1144"/>
      <c r="C1144"/>
      <c r="D1144"/>
      <c r="E1144"/>
      <c r="F1144"/>
      <c r="G1144"/>
      <c r="H1144"/>
      <c r="I1144"/>
      <c r="J1144"/>
      <c r="K1144"/>
      <c r="L1144"/>
      <c r="M1144"/>
      <c r="N1144"/>
      <c r="O1144"/>
      <c r="P1144"/>
      <c r="Q1144"/>
      <c r="R1144"/>
      <c r="S1144"/>
      <c r="T1144"/>
      <c r="U1144"/>
      <c r="V1144"/>
      <c r="W1144"/>
      <c r="X1144"/>
      <c r="Y1144"/>
      <c r="Z1144"/>
      <c r="AA1144"/>
      <c r="AB1144"/>
      <c r="AC1144"/>
      <c r="AD1144"/>
      <c r="AE1144"/>
      <c r="AF1144"/>
      <c r="AG1144"/>
      <c r="AH1144"/>
      <c r="AI1144"/>
      <c r="AJ1144"/>
      <c r="AK1144"/>
      <c r="AL1144"/>
      <c r="AM1144"/>
      <c r="AN1144"/>
      <c r="AO1144"/>
      <c r="AP1144"/>
      <c r="AQ1144"/>
      <c r="AR1144"/>
      <c r="AS1144"/>
      <c r="AT1144"/>
      <c r="AU1144"/>
      <c r="AV1144"/>
      <c r="AW1144"/>
      <c r="AX1144"/>
      <c r="AY1144"/>
      <c r="AZ1144"/>
      <c r="BA1144"/>
      <c r="BB1144"/>
      <c r="BC1144"/>
      <c r="BD1144"/>
      <c r="BE1144"/>
      <c r="BF1144"/>
      <c r="BG1144"/>
      <c r="BH1144"/>
      <c r="BI1144"/>
      <c r="BJ1144"/>
      <c r="BK1144"/>
      <c r="BL1144"/>
      <c r="BM1144"/>
      <c r="BN1144"/>
      <c r="BO1144"/>
      <c r="BP1144"/>
      <c r="BQ1144"/>
      <c r="BR1144"/>
      <c r="BS1144"/>
      <c r="BT1144"/>
      <c r="BU1144"/>
      <c r="BV1144"/>
    </row>
    <row r="1145" spans="1:74">
      <c r="A1145"/>
      <c r="B1145"/>
      <c r="C1145"/>
      <c r="D1145"/>
      <c r="E1145"/>
      <c r="F1145"/>
      <c r="G1145"/>
      <c r="H1145"/>
      <c r="I1145"/>
      <c r="J1145"/>
      <c r="K1145"/>
      <c r="L1145"/>
      <c r="M1145"/>
      <c r="N1145"/>
      <c r="O1145"/>
      <c r="P1145"/>
      <c r="Q1145"/>
      <c r="R1145"/>
      <c r="S1145"/>
      <c r="T1145"/>
      <c r="U1145"/>
      <c r="V1145"/>
      <c r="W1145"/>
      <c r="X1145"/>
      <c r="Y1145"/>
      <c r="Z1145"/>
      <c r="AA1145"/>
      <c r="AB1145"/>
      <c r="AC1145"/>
      <c r="AD1145"/>
      <c r="AE1145"/>
      <c r="AF1145"/>
      <c r="AG1145"/>
      <c r="AH1145"/>
      <c r="AI1145"/>
      <c r="AJ1145"/>
      <c r="AK1145"/>
      <c r="AL1145"/>
      <c r="AM1145"/>
      <c r="AN1145"/>
      <c r="AO1145"/>
      <c r="AP1145"/>
      <c r="AQ1145"/>
      <c r="AR1145"/>
      <c r="AS1145"/>
      <c r="AT1145"/>
      <c r="AU1145"/>
      <c r="AV1145"/>
      <c r="AW1145"/>
      <c r="AX1145"/>
      <c r="AY1145"/>
      <c r="AZ1145"/>
      <c r="BA1145"/>
      <c r="BB1145"/>
      <c r="BC1145"/>
      <c r="BD1145"/>
      <c r="BE1145"/>
      <c r="BF1145"/>
      <c r="BG1145"/>
      <c r="BH1145"/>
      <c r="BI1145"/>
      <c r="BJ1145"/>
      <c r="BK1145"/>
      <c r="BL1145"/>
      <c r="BM1145"/>
      <c r="BN1145"/>
      <c r="BO1145"/>
      <c r="BP1145"/>
      <c r="BQ1145"/>
      <c r="BR1145"/>
      <c r="BS1145"/>
      <c r="BT1145"/>
      <c r="BU1145"/>
      <c r="BV1145"/>
    </row>
    <row r="1146" spans="1:74">
      <c r="A1146"/>
      <c r="B1146"/>
      <c r="C1146"/>
      <c r="D1146"/>
      <c r="E1146"/>
      <c r="F1146"/>
      <c r="G1146"/>
      <c r="H1146"/>
      <c r="I1146"/>
      <c r="J1146"/>
      <c r="K1146"/>
      <c r="L1146"/>
      <c r="M1146"/>
      <c r="N1146"/>
      <c r="O1146"/>
      <c r="P1146"/>
      <c r="Q1146"/>
      <c r="R1146"/>
      <c r="S1146"/>
      <c r="T1146"/>
      <c r="U1146"/>
      <c r="V1146"/>
      <c r="W1146"/>
      <c r="X1146"/>
      <c r="Y1146"/>
      <c r="Z1146"/>
      <c r="AA1146"/>
      <c r="AB1146"/>
      <c r="AC1146"/>
      <c r="AD1146"/>
      <c r="AE1146"/>
      <c r="AF1146"/>
      <c r="AG1146"/>
      <c r="AH1146"/>
      <c r="AI1146"/>
      <c r="AJ1146"/>
      <c r="AK1146"/>
      <c r="AL1146"/>
      <c r="AM1146"/>
      <c r="AN1146"/>
      <c r="AO1146"/>
      <c r="AP1146"/>
      <c r="AQ1146"/>
      <c r="AR1146"/>
      <c r="AS1146"/>
      <c r="AT1146"/>
      <c r="AU1146"/>
      <c r="AV1146"/>
      <c r="AW1146"/>
      <c r="AX1146"/>
      <c r="AY1146"/>
      <c r="AZ1146"/>
      <c r="BA1146"/>
      <c r="BB1146"/>
      <c r="BC1146"/>
      <c r="BD1146"/>
      <c r="BE1146"/>
      <c r="BF1146"/>
      <c r="BG1146"/>
      <c r="BH1146"/>
      <c r="BI1146"/>
      <c r="BJ1146"/>
      <c r="BK1146"/>
      <c r="BL1146"/>
      <c r="BM1146"/>
      <c r="BN1146"/>
      <c r="BO1146"/>
      <c r="BP1146"/>
      <c r="BQ1146"/>
      <c r="BR1146"/>
      <c r="BS1146"/>
      <c r="BT1146"/>
      <c r="BU1146"/>
      <c r="BV1146"/>
    </row>
    <row r="1147" spans="1:74">
      <c r="A1147"/>
      <c r="B1147"/>
      <c r="C1147"/>
      <c r="D1147"/>
      <c r="E1147"/>
      <c r="F1147"/>
      <c r="G1147"/>
      <c r="H1147"/>
      <c r="I1147"/>
      <c r="J1147"/>
      <c r="K1147"/>
      <c r="L1147"/>
      <c r="M1147"/>
      <c r="N1147"/>
      <c r="O1147"/>
      <c r="P1147"/>
      <c r="Q1147"/>
      <c r="R1147"/>
      <c r="S1147"/>
      <c r="T1147"/>
      <c r="U1147"/>
      <c r="V1147"/>
      <c r="W1147"/>
      <c r="X1147"/>
      <c r="Y1147"/>
      <c r="Z1147"/>
      <c r="AA1147"/>
      <c r="AB1147"/>
      <c r="AC1147"/>
      <c r="AD1147"/>
      <c r="AE1147"/>
      <c r="AF1147"/>
      <c r="AG1147"/>
      <c r="AH1147"/>
      <c r="AI1147"/>
      <c r="AJ1147"/>
      <c r="AK1147"/>
      <c r="AL1147"/>
      <c r="AM1147"/>
      <c r="AN1147"/>
      <c r="AO1147"/>
      <c r="AP1147"/>
      <c r="AQ1147"/>
      <c r="AR1147"/>
      <c r="AS1147"/>
      <c r="AT1147"/>
      <c r="AU1147"/>
      <c r="AV1147"/>
      <c r="AW1147"/>
      <c r="AX1147"/>
      <c r="AY1147"/>
      <c r="AZ1147"/>
      <c r="BA1147"/>
      <c r="BB1147"/>
      <c r="BC1147"/>
      <c r="BD1147"/>
      <c r="BE1147"/>
      <c r="BF1147"/>
      <c r="BG1147"/>
      <c r="BH1147"/>
      <c r="BI1147"/>
      <c r="BJ1147"/>
      <c r="BK1147"/>
      <c r="BL1147"/>
      <c r="BM1147"/>
      <c r="BN1147"/>
      <c r="BO1147"/>
      <c r="BP1147"/>
      <c r="BQ1147"/>
      <c r="BR1147"/>
      <c r="BS1147"/>
      <c r="BT1147"/>
      <c r="BU1147"/>
      <c r="BV1147"/>
    </row>
    <row r="1148" spans="1:74">
      <c r="A1148"/>
      <c r="B1148"/>
      <c r="C1148"/>
      <c r="D1148"/>
      <c r="E1148"/>
      <c r="F1148"/>
      <c r="G1148"/>
      <c r="H1148"/>
      <c r="I1148"/>
      <c r="J1148"/>
      <c r="K1148"/>
      <c r="L1148"/>
      <c r="M1148"/>
      <c r="N1148"/>
      <c r="O1148"/>
      <c r="P1148"/>
      <c r="Q1148"/>
      <c r="R1148"/>
      <c r="S1148"/>
      <c r="T1148"/>
      <c r="U1148"/>
      <c r="V1148"/>
      <c r="W1148"/>
      <c r="X1148"/>
      <c r="Y1148"/>
      <c r="Z1148"/>
      <c r="AA1148"/>
      <c r="AB1148"/>
      <c r="AC1148"/>
      <c r="AD1148"/>
      <c r="AE1148"/>
      <c r="AF1148"/>
      <c r="AG1148"/>
      <c r="AH1148"/>
      <c r="AI1148"/>
      <c r="AJ1148"/>
      <c r="AK1148"/>
      <c r="AL1148"/>
      <c r="AM1148"/>
      <c r="AN1148"/>
      <c r="AO1148"/>
      <c r="AP1148"/>
      <c r="AQ1148"/>
      <c r="AR1148"/>
      <c r="AS1148"/>
      <c r="AT1148"/>
      <c r="AU1148"/>
      <c r="AV1148"/>
      <c r="AW1148"/>
      <c r="AX1148"/>
      <c r="AY1148"/>
      <c r="AZ1148"/>
      <c r="BA1148"/>
      <c r="BB1148"/>
      <c r="BC1148"/>
      <c r="BD1148"/>
      <c r="BE1148"/>
      <c r="BF1148"/>
      <c r="BG1148"/>
      <c r="BH1148"/>
      <c r="BI1148"/>
      <c r="BJ1148"/>
      <c r="BK1148"/>
      <c r="BL1148"/>
      <c r="BM1148"/>
      <c r="BN1148"/>
      <c r="BO1148"/>
      <c r="BP1148"/>
      <c r="BQ1148"/>
      <c r="BR1148"/>
      <c r="BS1148"/>
      <c r="BT1148"/>
      <c r="BU1148"/>
      <c r="BV1148"/>
    </row>
    <row r="1149" spans="1:74">
      <c r="A1149"/>
      <c r="B1149"/>
      <c r="C1149"/>
      <c r="D1149"/>
      <c r="E1149"/>
      <c r="F1149"/>
      <c r="G1149"/>
      <c r="H1149"/>
      <c r="I1149"/>
      <c r="J1149"/>
      <c r="K1149"/>
      <c r="L1149"/>
      <c r="M1149"/>
      <c r="N1149"/>
      <c r="O1149"/>
      <c r="P1149"/>
      <c r="Q1149"/>
      <c r="R1149"/>
      <c r="S1149"/>
      <c r="T1149"/>
      <c r="U1149"/>
      <c r="V1149"/>
      <c r="W1149"/>
      <c r="X1149"/>
      <c r="Y1149"/>
      <c r="Z1149"/>
      <c r="AA1149"/>
      <c r="AB1149"/>
      <c r="AC1149"/>
      <c r="AD1149"/>
      <c r="AE1149"/>
      <c r="AF1149"/>
      <c r="AG1149"/>
      <c r="AH1149"/>
      <c r="AI1149"/>
      <c r="AJ1149"/>
      <c r="AK1149"/>
      <c r="AL1149"/>
      <c r="AM1149"/>
      <c r="AN1149"/>
      <c r="AO1149"/>
      <c r="AP1149"/>
      <c r="AQ1149"/>
      <c r="AR1149"/>
      <c r="AS1149"/>
      <c r="AT1149"/>
      <c r="AU1149"/>
      <c r="AV1149"/>
      <c r="AW1149"/>
      <c r="AX1149"/>
      <c r="AY1149"/>
      <c r="AZ1149"/>
      <c r="BA1149"/>
      <c r="BB1149"/>
      <c r="BC1149"/>
      <c r="BD1149"/>
      <c r="BE1149"/>
      <c r="BF1149"/>
      <c r="BG1149"/>
      <c r="BH1149"/>
      <c r="BI1149"/>
      <c r="BJ1149"/>
      <c r="BK1149"/>
      <c r="BL1149"/>
      <c r="BM1149"/>
      <c r="BN1149"/>
      <c r="BO1149"/>
      <c r="BP1149"/>
      <c r="BQ1149"/>
      <c r="BR1149"/>
      <c r="BS1149"/>
      <c r="BT1149"/>
      <c r="BU1149"/>
      <c r="BV1149"/>
    </row>
    <row r="1150" spans="1:74">
      <c r="A1150"/>
      <c r="B1150"/>
      <c r="C1150"/>
      <c r="D1150"/>
      <c r="E1150"/>
      <c r="F1150"/>
      <c r="G1150"/>
      <c r="H1150"/>
      <c r="I1150"/>
      <c r="J1150"/>
      <c r="K1150"/>
      <c r="L1150"/>
      <c r="M1150"/>
      <c r="N1150"/>
      <c r="O1150"/>
      <c r="P1150"/>
      <c r="Q1150"/>
      <c r="R1150"/>
      <c r="S1150"/>
      <c r="T1150"/>
      <c r="U1150"/>
      <c r="V1150"/>
      <c r="W1150"/>
      <c r="X1150"/>
      <c r="Y1150"/>
      <c r="Z1150"/>
      <c r="AA1150"/>
      <c r="AB1150"/>
      <c r="AC1150"/>
      <c r="AD1150"/>
      <c r="AE1150"/>
      <c r="AF1150"/>
      <c r="AG1150"/>
      <c r="AH1150"/>
      <c r="AI1150"/>
      <c r="AJ1150"/>
      <c r="AK1150"/>
      <c r="AL1150"/>
      <c r="AM1150"/>
      <c r="AN1150"/>
      <c r="AO1150"/>
      <c r="AP1150"/>
      <c r="AQ1150"/>
      <c r="AR1150"/>
      <c r="AS1150"/>
      <c r="AT1150"/>
      <c r="AU1150"/>
      <c r="AV1150"/>
      <c r="AW1150"/>
      <c r="AX1150"/>
      <c r="AY1150"/>
      <c r="AZ1150"/>
      <c r="BA1150"/>
      <c r="BB1150"/>
      <c r="BC1150"/>
      <c r="BD1150"/>
      <c r="BE1150"/>
      <c r="BF1150"/>
      <c r="BG1150"/>
      <c r="BH1150"/>
      <c r="BI1150"/>
      <c r="BJ1150"/>
      <c r="BK1150"/>
      <c r="BL1150"/>
      <c r="BM1150"/>
      <c r="BN1150"/>
      <c r="BO1150"/>
      <c r="BP1150"/>
      <c r="BQ1150"/>
      <c r="BR1150"/>
      <c r="BS1150"/>
      <c r="BT1150"/>
      <c r="BU1150"/>
      <c r="BV1150"/>
    </row>
    <row r="1151" spans="1:74">
      <c r="A1151"/>
      <c r="B1151"/>
      <c r="C1151"/>
      <c r="D1151"/>
      <c r="E1151"/>
      <c r="F1151"/>
      <c r="G1151"/>
      <c r="H1151"/>
      <c r="I1151"/>
      <c r="J1151"/>
      <c r="K1151"/>
      <c r="L1151"/>
      <c r="M1151"/>
      <c r="N1151"/>
      <c r="O1151"/>
      <c r="P1151"/>
      <c r="Q1151"/>
      <c r="R1151"/>
      <c r="S1151"/>
      <c r="T1151"/>
      <c r="U1151"/>
      <c r="V1151"/>
      <c r="W1151"/>
      <c r="X1151"/>
      <c r="Y1151"/>
      <c r="Z1151"/>
      <c r="AA1151"/>
      <c r="AB1151"/>
      <c r="AC1151"/>
      <c r="AD1151"/>
      <c r="AE1151"/>
      <c r="AF1151"/>
      <c r="AG1151"/>
      <c r="AH1151"/>
      <c r="AI1151"/>
      <c r="AJ1151"/>
      <c r="AK1151"/>
      <c r="AL1151"/>
      <c r="AM1151"/>
      <c r="AN1151"/>
      <c r="AO1151"/>
      <c r="AP1151"/>
      <c r="AQ1151"/>
      <c r="AR1151"/>
      <c r="AS1151"/>
      <c r="AT1151"/>
      <c r="AU1151"/>
      <c r="AV1151"/>
      <c r="AW1151"/>
      <c r="AX1151"/>
      <c r="AY1151"/>
      <c r="AZ1151"/>
      <c r="BA1151"/>
      <c r="BB1151"/>
      <c r="BC1151"/>
      <c r="BD1151"/>
      <c r="BE1151"/>
      <c r="BF1151"/>
      <c r="BG1151"/>
      <c r="BH1151"/>
      <c r="BI1151"/>
      <c r="BJ1151"/>
      <c r="BK1151"/>
      <c r="BL1151"/>
      <c r="BM1151"/>
      <c r="BN1151"/>
      <c r="BO1151"/>
      <c r="BP1151"/>
      <c r="BQ1151"/>
      <c r="BR1151"/>
      <c r="BS1151"/>
      <c r="BT1151"/>
      <c r="BU1151"/>
      <c r="BV1151"/>
    </row>
    <row r="1152" spans="1:74">
      <c r="A1152"/>
      <c r="B1152"/>
      <c r="C1152"/>
      <c r="D1152"/>
      <c r="E1152"/>
      <c r="F1152"/>
      <c r="G1152"/>
      <c r="H1152"/>
      <c r="I1152"/>
      <c r="J1152"/>
      <c r="K1152"/>
      <c r="L1152"/>
      <c r="M1152"/>
      <c r="N1152"/>
      <c r="O1152"/>
      <c r="P1152"/>
      <c r="Q1152"/>
      <c r="R1152"/>
      <c r="S1152"/>
      <c r="T1152"/>
      <c r="U1152"/>
      <c r="V1152"/>
      <c r="W1152"/>
      <c r="X1152"/>
      <c r="Y1152"/>
      <c r="Z1152"/>
      <c r="AA1152"/>
      <c r="AB1152"/>
      <c r="AC1152"/>
      <c r="AD1152"/>
      <c r="AE1152"/>
      <c r="AF1152"/>
      <c r="AG1152"/>
      <c r="AH1152"/>
      <c r="AI1152"/>
      <c r="AJ1152"/>
      <c r="AK1152"/>
      <c r="AL1152"/>
      <c r="AM1152"/>
      <c r="AN1152"/>
      <c r="AO1152"/>
      <c r="AP1152"/>
      <c r="AQ1152"/>
      <c r="AR1152"/>
      <c r="AS1152"/>
      <c r="AT1152"/>
      <c r="AU1152"/>
      <c r="AV1152"/>
      <c r="AW1152"/>
      <c r="AX1152"/>
      <c r="AY1152"/>
      <c r="AZ1152"/>
      <c r="BA1152"/>
      <c r="BB1152"/>
      <c r="BC1152"/>
      <c r="BD1152"/>
      <c r="BE1152"/>
      <c r="BF1152"/>
      <c r="BG1152"/>
      <c r="BH1152"/>
      <c r="BI1152"/>
      <c r="BJ1152"/>
      <c r="BK1152"/>
      <c r="BL1152"/>
      <c r="BM1152"/>
      <c r="BN1152"/>
      <c r="BO1152"/>
      <c r="BP1152"/>
      <c r="BQ1152"/>
      <c r="BR1152"/>
      <c r="BS1152"/>
      <c r="BT1152"/>
      <c r="BU1152"/>
      <c r="BV1152"/>
    </row>
    <row r="1153" spans="1:74">
      <c r="A1153"/>
      <c r="B1153"/>
      <c r="C1153"/>
      <c r="D1153"/>
      <c r="E1153"/>
      <c r="F1153"/>
      <c r="G1153"/>
      <c r="H1153"/>
      <c r="I1153"/>
      <c r="J1153"/>
      <c r="K1153"/>
      <c r="L1153"/>
      <c r="M1153"/>
      <c r="N1153"/>
      <c r="O1153"/>
      <c r="P1153"/>
      <c r="Q1153"/>
      <c r="R1153"/>
      <c r="S1153"/>
      <c r="T1153"/>
      <c r="U1153"/>
      <c r="V1153"/>
      <c r="W1153"/>
      <c r="X1153"/>
      <c r="Y1153"/>
      <c r="Z1153"/>
      <c r="AA1153"/>
      <c r="AB1153"/>
      <c r="AC1153"/>
      <c r="AD1153"/>
      <c r="AE1153"/>
      <c r="AF1153"/>
      <c r="AG1153"/>
      <c r="AH1153"/>
      <c r="AI1153"/>
      <c r="AJ1153"/>
      <c r="AK1153"/>
      <c r="AL1153"/>
      <c r="AM1153"/>
      <c r="AN1153"/>
      <c r="AO1153"/>
      <c r="AP1153"/>
      <c r="AQ1153"/>
      <c r="AR1153"/>
      <c r="AS1153"/>
      <c r="AT1153"/>
      <c r="AU1153"/>
      <c r="AV1153"/>
      <c r="AW1153"/>
      <c r="AX1153"/>
      <c r="AY1153"/>
      <c r="AZ1153"/>
      <c r="BA1153"/>
      <c r="BB1153"/>
      <c r="BC1153"/>
      <c r="BD1153"/>
      <c r="BE1153"/>
      <c r="BF1153"/>
      <c r="BG1153"/>
      <c r="BH1153"/>
      <c r="BI1153"/>
      <c r="BJ1153"/>
      <c r="BK1153"/>
      <c r="BL1153"/>
      <c r="BM1153"/>
      <c r="BN1153"/>
      <c r="BO1153"/>
      <c r="BP1153"/>
      <c r="BQ1153"/>
      <c r="BR1153"/>
      <c r="BS1153"/>
      <c r="BT1153"/>
      <c r="BU1153"/>
      <c r="BV1153"/>
    </row>
    <row r="1154" spans="1:74">
      <c r="A1154"/>
      <c r="B1154"/>
      <c r="C1154"/>
      <c r="D1154"/>
      <c r="E1154"/>
      <c r="F1154"/>
      <c r="G1154"/>
      <c r="H1154"/>
      <c r="I1154"/>
      <c r="J1154"/>
      <c r="K1154"/>
      <c r="L1154"/>
      <c r="M1154"/>
      <c r="N1154"/>
      <c r="O1154"/>
      <c r="P1154"/>
      <c r="Q1154"/>
      <c r="R1154"/>
      <c r="S1154"/>
      <c r="T1154"/>
      <c r="U1154"/>
      <c r="V1154"/>
      <c r="W1154"/>
      <c r="X1154"/>
      <c r="Y1154"/>
      <c r="Z1154"/>
      <c r="AA1154"/>
      <c r="AB1154"/>
      <c r="AC1154"/>
      <c r="AD1154"/>
      <c r="AE1154"/>
      <c r="AF1154"/>
      <c r="AG1154"/>
      <c r="AH1154"/>
      <c r="AI1154"/>
      <c r="AJ1154"/>
      <c r="AK1154"/>
      <c r="AL1154"/>
      <c r="AM1154"/>
      <c r="AN1154"/>
      <c r="AO1154"/>
      <c r="AP1154"/>
      <c r="AQ1154"/>
      <c r="AR1154"/>
      <c r="AS1154"/>
      <c r="AT1154"/>
      <c r="AU1154"/>
      <c r="AV1154"/>
      <c r="AW1154"/>
      <c r="AX1154"/>
      <c r="AY1154"/>
      <c r="AZ1154"/>
      <c r="BA1154"/>
      <c r="BB1154"/>
      <c r="BC1154"/>
      <c r="BD1154"/>
      <c r="BE1154"/>
      <c r="BF1154"/>
      <c r="BG1154"/>
      <c r="BH1154"/>
      <c r="BI1154"/>
      <c r="BJ1154"/>
      <c r="BK1154"/>
      <c r="BL1154"/>
      <c r="BM1154"/>
      <c r="BN1154"/>
      <c r="BO1154"/>
      <c r="BP1154"/>
      <c r="BQ1154"/>
      <c r="BR1154"/>
      <c r="BS1154"/>
      <c r="BT1154"/>
      <c r="BU1154"/>
      <c r="BV1154"/>
    </row>
    <row r="1155" spans="1:74">
      <c r="A1155"/>
      <c r="B1155"/>
      <c r="C1155"/>
      <c r="D1155"/>
      <c r="E1155"/>
      <c r="F1155"/>
      <c r="G1155"/>
      <c r="H1155"/>
      <c r="I1155"/>
      <c r="J1155"/>
      <c r="K1155"/>
      <c r="L1155"/>
      <c r="M1155"/>
      <c r="N1155"/>
      <c r="O1155"/>
      <c r="P1155"/>
      <c r="Q1155"/>
      <c r="R1155"/>
      <c r="S1155"/>
      <c r="T1155"/>
      <c r="U1155"/>
      <c r="V1155"/>
      <c r="W1155"/>
      <c r="X1155"/>
      <c r="Y1155"/>
      <c r="Z1155"/>
      <c r="AA1155"/>
      <c r="AB1155"/>
      <c r="AC1155"/>
      <c r="AD1155"/>
      <c r="AE1155"/>
      <c r="AF1155"/>
      <c r="AG1155"/>
      <c r="AH1155"/>
      <c r="AI1155"/>
      <c r="AJ1155"/>
      <c r="AK1155"/>
      <c r="AL1155"/>
      <c r="AM1155"/>
      <c r="AN1155"/>
      <c r="AO1155"/>
      <c r="AP1155"/>
      <c r="AQ1155"/>
      <c r="AR1155"/>
      <c r="AS1155"/>
      <c r="AT1155"/>
      <c r="AU1155"/>
      <c r="AV1155"/>
      <c r="AW1155"/>
      <c r="AX1155"/>
      <c r="AY1155"/>
      <c r="AZ1155"/>
      <c r="BA1155"/>
      <c r="BB1155"/>
      <c r="BC1155"/>
      <c r="BD1155"/>
      <c r="BE1155"/>
      <c r="BF1155"/>
      <c r="BG1155"/>
      <c r="BH1155"/>
      <c r="BI1155"/>
      <c r="BJ1155"/>
      <c r="BK1155"/>
      <c r="BL1155"/>
      <c r="BM1155"/>
      <c r="BN1155"/>
      <c r="BO1155"/>
      <c r="BP1155"/>
      <c r="BQ1155"/>
      <c r="BR1155"/>
      <c r="BS1155"/>
      <c r="BT1155"/>
      <c r="BU1155"/>
      <c r="BV1155"/>
    </row>
    <row r="1156" spans="1:74">
      <c r="A1156"/>
      <c r="B1156"/>
      <c r="C1156"/>
      <c r="D1156"/>
      <c r="E1156"/>
      <c r="F1156"/>
      <c r="G1156"/>
      <c r="H1156"/>
      <c r="I1156"/>
      <c r="J1156"/>
      <c r="K1156"/>
      <c r="L1156"/>
      <c r="M1156"/>
      <c r="N1156"/>
      <c r="O1156"/>
      <c r="P1156"/>
      <c r="Q1156"/>
      <c r="R1156"/>
      <c r="S1156"/>
      <c r="T1156"/>
      <c r="U1156"/>
      <c r="V1156"/>
      <c r="W1156"/>
      <c r="X1156"/>
      <c r="Y1156"/>
      <c r="Z1156"/>
      <c r="AA1156"/>
      <c r="AB1156"/>
      <c r="AC1156"/>
      <c r="AD1156"/>
      <c r="AE1156"/>
      <c r="AF1156"/>
      <c r="AG1156"/>
      <c r="AH1156"/>
      <c r="AI1156"/>
      <c r="AJ1156"/>
      <c r="AK1156"/>
      <c r="AL1156"/>
      <c r="AM1156"/>
      <c r="AN1156"/>
      <c r="AO1156"/>
      <c r="AP1156"/>
      <c r="AQ1156"/>
      <c r="AR1156"/>
      <c r="AS1156"/>
      <c r="AT1156"/>
      <c r="AU1156"/>
      <c r="AV1156"/>
      <c r="AW1156"/>
      <c r="AX1156"/>
      <c r="AY1156"/>
      <c r="AZ1156"/>
      <c r="BA1156"/>
      <c r="BB1156"/>
      <c r="BC1156"/>
      <c r="BD1156"/>
      <c r="BE1156"/>
      <c r="BF1156"/>
      <c r="BG1156"/>
      <c r="BH1156"/>
      <c r="BI1156"/>
      <c r="BJ1156"/>
      <c r="BK1156"/>
      <c r="BL1156"/>
      <c r="BM1156"/>
      <c r="BN1156"/>
      <c r="BO1156"/>
      <c r="BP1156"/>
      <c r="BQ1156"/>
      <c r="BR1156"/>
      <c r="BS1156"/>
      <c r="BT1156"/>
      <c r="BU1156"/>
      <c r="BV1156"/>
    </row>
    <row r="1157" spans="1:74">
      <c r="A1157"/>
      <c r="B1157"/>
      <c r="C1157"/>
      <c r="D1157"/>
      <c r="E1157"/>
      <c r="F1157"/>
      <c r="G1157"/>
      <c r="H1157"/>
      <c r="I1157"/>
      <c r="J1157"/>
      <c r="K1157"/>
      <c r="L1157"/>
      <c r="M1157"/>
      <c r="N1157"/>
      <c r="O1157"/>
      <c r="P1157"/>
      <c r="Q1157"/>
      <c r="R1157"/>
      <c r="S1157"/>
      <c r="T1157"/>
      <c r="U1157"/>
      <c r="V1157"/>
      <c r="W1157"/>
      <c r="X1157"/>
      <c r="Y1157"/>
      <c r="Z1157"/>
      <c r="AA1157"/>
      <c r="AB1157"/>
      <c r="AC1157"/>
      <c r="AD1157"/>
      <c r="AE1157"/>
      <c r="AF1157"/>
      <c r="AG1157"/>
      <c r="AH1157"/>
      <c r="AI1157"/>
      <c r="AJ1157"/>
      <c r="AK1157"/>
      <c r="AL1157"/>
      <c r="AM1157"/>
      <c r="AN1157"/>
      <c r="AO1157"/>
      <c r="AP1157"/>
      <c r="AQ1157"/>
      <c r="AR1157"/>
      <c r="AS1157"/>
      <c r="AT1157"/>
      <c r="AU1157"/>
      <c r="AV1157"/>
      <c r="AW1157"/>
      <c r="AX1157"/>
      <c r="AY1157"/>
      <c r="AZ1157"/>
      <c r="BA1157"/>
      <c r="BB1157"/>
      <c r="BC1157"/>
      <c r="BD1157"/>
      <c r="BE1157"/>
      <c r="BF1157"/>
      <c r="BG1157"/>
      <c r="BH1157"/>
      <c r="BI1157"/>
      <c r="BJ1157"/>
      <c r="BK1157"/>
      <c r="BL1157"/>
      <c r="BM1157"/>
      <c r="BN1157"/>
      <c r="BO1157"/>
      <c r="BP1157"/>
      <c r="BQ1157"/>
      <c r="BR1157"/>
      <c r="BS1157"/>
      <c r="BT1157"/>
      <c r="BU1157"/>
      <c r="BV1157"/>
    </row>
    <row r="1158" spans="1:74">
      <c r="A1158"/>
      <c r="B1158"/>
      <c r="C1158"/>
      <c r="D1158"/>
      <c r="E1158"/>
      <c r="F1158"/>
      <c r="G1158"/>
      <c r="H1158"/>
      <c r="I1158"/>
      <c r="J1158"/>
      <c r="K1158"/>
      <c r="L1158"/>
      <c r="M1158"/>
      <c r="N1158"/>
      <c r="O1158"/>
      <c r="P1158"/>
      <c r="Q1158"/>
      <c r="R1158"/>
      <c r="S1158"/>
      <c r="T1158"/>
      <c r="U1158"/>
      <c r="V1158"/>
      <c r="W1158"/>
      <c r="X1158"/>
      <c r="Y1158"/>
      <c r="Z1158"/>
      <c r="AA1158"/>
      <c r="AB1158"/>
      <c r="AC1158"/>
      <c r="AD1158"/>
      <c r="AE1158"/>
      <c r="AF1158"/>
      <c r="AG1158"/>
      <c r="AH1158"/>
      <c r="AI1158"/>
      <c r="AJ1158"/>
      <c r="AK1158"/>
      <c r="AL1158"/>
      <c r="AM1158"/>
      <c r="AN1158"/>
      <c r="AO1158"/>
      <c r="AP1158"/>
      <c r="AQ1158"/>
      <c r="AR1158"/>
      <c r="AS1158"/>
      <c r="AT1158"/>
      <c r="AU1158"/>
      <c r="AV1158"/>
      <c r="AW1158"/>
      <c r="AX1158"/>
      <c r="AY1158"/>
      <c r="AZ1158"/>
      <c r="BA1158"/>
      <c r="BB1158"/>
      <c r="BC1158"/>
      <c r="BD1158"/>
      <c r="BE1158"/>
      <c r="BF1158"/>
      <c r="BG1158"/>
      <c r="BH1158"/>
      <c r="BI1158"/>
      <c r="BJ1158"/>
      <c r="BK1158"/>
      <c r="BL1158"/>
      <c r="BM1158"/>
      <c r="BN1158"/>
      <c r="BO1158"/>
      <c r="BP1158"/>
      <c r="BQ1158"/>
      <c r="BR1158"/>
      <c r="BS1158"/>
      <c r="BT1158"/>
      <c r="BU1158"/>
      <c r="BV1158"/>
    </row>
    <row r="1159" spans="1:74">
      <c r="A1159"/>
      <c r="B1159"/>
      <c r="C1159"/>
      <c r="D1159"/>
      <c r="E1159"/>
      <c r="F1159"/>
      <c r="G1159"/>
      <c r="H1159"/>
      <c r="I1159"/>
      <c r="J1159"/>
      <c r="K1159"/>
      <c r="L1159"/>
      <c r="M1159"/>
      <c r="N1159"/>
      <c r="O1159"/>
      <c r="P1159"/>
      <c r="Q1159"/>
      <c r="R1159"/>
      <c r="S1159"/>
      <c r="T1159"/>
      <c r="U1159"/>
      <c r="V1159"/>
      <c r="W1159"/>
      <c r="X1159"/>
      <c r="Y1159"/>
      <c r="Z1159"/>
      <c r="AA1159"/>
      <c r="AB1159"/>
      <c r="AC1159"/>
      <c r="AD1159"/>
      <c r="AE1159"/>
      <c r="AF1159"/>
      <c r="AG1159"/>
      <c r="AH1159"/>
      <c r="AI1159"/>
      <c r="AJ1159"/>
      <c r="AK1159"/>
      <c r="AL1159"/>
      <c r="AM1159"/>
      <c r="AN1159"/>
      <c r="AO1159"/>
      <c r="AP1159"/>
      <c r="AQ1159"/>
      <c r="AR1159"/>
      <c r="AS1159"/>
      <c r="AT1159"/>
      <c r="AU1159"/>
      <c r="AV1159"/>
      <c r="AW1159"/>
      <c r="AX1159"/>
      <c r="AY1159"/>
      <c r="AZ1159"/>
      <c r="BA1159"/>
      <c r="BB1159"/>
      <c r="BC1159"/>
      <c r="BD1159"/>
      <c r="BE1159"/>
      <c r="BF1159"/>
      <c r="BG1159"/>
      <c r="BH1159"/>
      <c r="BI1159"/>
      <c r="BJ1159"/>
      <c r="BK1159"/>
      <c r="BL1159"/>
      <c r="BM1159"/>
      <c r="BN1159"/>
      <c r="BO1159"/>
      <c r="BP1159"/>
      <c r="BQ1159"/>
      <c r="BR1159"/>
      <c r="BS1159"/>
      <c r="BT1159"/>
      <c r="BU1159"/>
      <c r="BV1159"/>
    </row>
    <row r="1160" spans="1:74">
      <c r="A1160"/>
      <c r="B1160"/>
      <c r="C1160"/>
      <c r="D1160"/>
      <c r="E1160"/>
      <c r="F1160"/>
      <c r="G1160"/>
      <c r="H1160"/>
      <c r="I1160"/>
      <c r="J1160"/>
      <c r="K1160"/>
      <c r="L1160"/>
      <c r="M1160"/>
      <c r="N1160"/>
      <c r="O1160"/>
      <c r="P1160"/>
      <c r="Q1160"/>
      <c r="R1160"/>
      <c r="S1160"/>
      <c r="T1160"/>
      <c r="U1160"/>
      <c r="V1160"/>
      <c r="W1160"/>
      <c r="X1160"/>
      <c r="Y1160"/>
      <c r="Z1160"/>
      <c r="AA1160"/>
      <c r="AB1160"/>
      <c r="AC1160"/>
      <c r="AD1160"/>
      <c r="AE1160"/>
      <c r="AF1160"/>
      <c r="AG1160"/>
      <c r="AH1160"/>
      <c r="AI1160"/>
      <c r="AJ1160"/>
      <c r="AK1160"/>
      <c r="AL1160"/>
      <c r="AM1160"/>
      <c r="AN1160"/>
      <c r="AO1160"/>
      <c r="AP1160"/>
      <c r="AQ1160"/>
      <c r="AR1160"/>
      <c r="AS1160"/>
      <c r="AT1160"/>
      <c r="AU1160"/>
      <c r="AV1160"/>
      <c r="AW1160"/>
      <c r="AX1160"/>
      <c r="AY1160"/>
      <c r="AZ1160"/>
      <c r="BA1160"/>
      <c r="BB1160"/>
      <c r="BC1160"/>
      <c r="BD1160"/>
      <c r="BE1160"/>
      <c r="BF1160"/>
      <c r="BG1160"/>
      <c r="BH1160"/>
      <c r="BI1160"/>
      <c r="BJ1160"/>
      <c r="BK1160"/>
      <c r="BL1160"/>
      <c r="BM1160"/>
      <c r="BN1160"/>
      <c r="BO1160"/>
      <c r="BP1160"/>
      <c r="BQ1160"/>
      <c r="BR1160"/>
      <c r="BS1160"/>
      <c r="BT1160"/>
      <c r="BU1160"/>
      <c r="BV1160"/>
    </row>
    <row r="1161" spans="1:74">
      <c r="A1161"/>
      <c r="B1161"/>
      <c r="C1161"/>
      <c r="D1161"/>
      <c r="E1161"/>
      <c r="F1161"/>
      <c r="G1161"/>
      <c r="H1161"/>
      <c r="I1161"/>
      <c r="J1161"/>
      <c r="K1161"/>
      <c r="L1161"/>
      <c r="M1161"/>
      <c r="N1161"/>
      <c r="O1161"/>
      <c r="P1161"/>
      <c r="Q1161"/>
      <c r="R1161"/>
      <c r="S1161"/>
      <c r="T1161"/>
      <c r="U1161"/>
      <c r="V1161"/>
      <c r="W1161"/>
      <c r="X1161"/>
      <c r="Y1161"/>
      <c r="Z1161"/>
      <c r="AA1161"/>
      <c r="AB1161"/>
      <c r="AC1161"/>
      <c r="AD1161"/>
      <c r="AE1161"/>
      <c r="AF1161"/>
      <c r="AG1161"/>
      <c r="AH1161"/>
      <c r="AI1161"/>
      <c r="AJ1161"/>
      <c r="AK1161"/>
      <c r="AL1161"/>
      <c r="AM1161"/>
      <c r="AN1161"/>
      <c r="AO1161"/>
      <c r="AP1161"/>
      <c r="AQ1161"/>
      <c r="AR1161"/>
      <c r="AS1161"/>
      <c r="AT1161"/>
      <c r="AU1161"/>
      <c r="AV1161"/>
      <c r="AW1161"/>
      <c r="AX1161"/>
      <c r="AY1161"/>
      <c r="AZ1161"/>
      <c r="BA1161"/>
      <c r="BB1161"/>
      <c r="BC1161"/>
      <c r="BD1161"/>
      <c r="BE1161"/>
      <c r="BF1161"/>
      <c r="BG1161"/>
      <c r="BH1161"/>
      <c r="BI1161"/>
      <c r="BJ1161"/>
      <c r="BK1161"/>
      <c r="BL1161"/>
      <c r="BM1161"/>
      <c r="BN1161"/>
      <c r="BO1161"/>
      <c r="BP1161"/>
      <c r="BQ1161"/>
      <c r="BR1161"/>
      <c r="BS1161"/>
      <c r="BT1161"/>
      <c r="BU1161"/>
      <c r="BV1161"/>
    </row>
    <row r="1162" spans="1:74">
      <c r="A1162"/>
      <c r="B1162"/>
      <c r="C1162"/>
      <c r="D1162"/>
      <c r="E1162"/>
      <c r="F1162"/>
      <c r="G1162"/>
      <c r="H1162"/>
      <c r="I1162"/>
      <c r="J1162"/>
      <c r="K1162"/>
      <c r="L1162"/>
      <c r="M1162"/>
      <c r="N1162"/>
      <c r="O1162"/>
      <c r="P1162"/>
      <c r="Q1162"/>
      <c r="R1162"/>
      <c r="S1162"/>
      <c r="T1162"/>
      <c r="U1162"/>
      <c r="V1162"/>
      <c r="W1162"/>
      <c r="X1162"/>
      <c r="Y1162"/>
      <c r="Z1162"/>
      <c r="AA1162"/>
      <c r="AB1162"/>
      <c r="AC1162"/>
      <c r="AD1162"/>
      <c r="AE1162"/>
      <c r="AF1162"/>
      <c r="AG1162"/>
      <c r="AH1162"/>
      <c r="AI1162"/>
      <c r="AJ1162"/>
      <c r="AK1162"/>
      <c r="AL1162"/>
      <c r="AM1162"/>
      <c r="AN1162"/>
      <c r="AO1162"/>
      <c r="AP1162"/>
      <c r="AQ1162"/>
      <c r="AR1162"/>
      <c r="AS1162"/>
      <c r="AT1162"/>
      <c r="AU1162"/>
      <c r="AV1162"/>
      <c r="AW1162"/>
      <c r="AX1162"/>
      <c r="AY1162"/>
      <c r="AZ1162"/>
      <c r="BA1162"/>
      <c r="BB1162"/>
      <c r="BC1162"/>
      <c r="BD1162"/>
      <c r="BE1162"/>
      <c r="BF1162"/>
      <c r="BG1162"/>
      <c r="BH1162"/>
      <c r="BI1162"/>
      <c r="BJ1162"/>
      <c r="BK1162"/>
      <c r="BL1162"/>
      <c r="BM1162"/>
      <c r="BN1162"/>
      <c r="BO1162"/>
      <c r="BP1162"/>
      <c r="BQ1162"/>
      <c r="BR1162"/>
      <c r="BS1162"/>
      <c r="BT1162"/>
      <c r="BU1162"/>
      <c r="BV1162"/>
    </row>
    <row r="1163" spans="1:74">
      <c r="A1163"/>
      <c r="B1163"/>
      <c r="C1163"/>
      <c r="D1163"/>
      <c r="E1163"/>
      <c r="F1163"/>
      <c r="G1163"/>
      <c r="H1163"/>
      <c r="I1163"/>
      <c r="J1163"/>
      <c r="K1163"/>
      <c r="L1163"/>
      <c r="M1163"/>
      <c r="N1163"/>
      <c r="O1163"/>
      <c r="P1163"/>
      <c r="Q1163"/>
      <c r="R1163"/>
      <c r="S1163"/>
      <c r="T1163"/>
      <c r="U1163"/>
      <c r="V1163"/>
      <c r="W1163"/>
      <c r="X1163"/>
      <c r="Y1163"/>
      <c r="Z1163"/>
      <c r="AA1163"/>
      <c r="AB1163"/>
      <c r="AC1163"/>
      <c r="AD1163"/>
      <c r="AE1163"/>
      <c r="AF1163"/>
      <c r="AG1163"/>
      <c r="AH1163"/>
      <c r="AI1163"/>
      <c r="AJ1163"/>
      <c r="AK1163"/>
      <c r="AL1163"/>
      <c r="AM1163"/>
      <c r="AN1163"/>
      <c r="AO1163"/>
      <c r="AP1163"/>
      <c r="AQ1163"/>
      <c r="AR1163"/>
      <c r="AS1163"/>
      <c r="AT1163"/>
      <c r="AU1163"/>
      <c r="AV1163"/>
      <c r="AW1163"/>
      <c r="AX1163"/>
      <c r="AY1163"/>
      <c r="AZ1163"/>
      <c r="BA1163"/>
      <c r="BB1163"/>
      <c r="BC1163"/>
      <c r="BD1163"/>
      <c r="BE1163"/>
      <c r="BF1163"/>
      <c r="BG1163"/>
      <c r="BH1163"/>
      <c r="BI1163"/>
      <c r="BJ1163"/>
      <c r="BK1163"/>
      <c r="BL1163"/>
      <c r="BM1163"/>
      <c r="BN1163"/>
      <c r="BO1163"/>
      <c r="BP1163"/>
      <c r="BQ1163"/>
      <c r="BR1163"/>
      <c r="BS1163"/>
      <c r="BT1163"/>
      <c r="BU1163"/>
      <c r="BV1163"/>
    </row>
    <row r="1164" spans="1:74">
      <c r="A1164"/>
      <c r="B1164"/>
      <c r="C1164"/>
      <c r="D1164"/>
      <c r="E1164"/>
      <c r="F1164"/>
      <c r="G1164"/>
      <c r="H1164"/>
      <c r="I1164"/>
      <c r="J1164"/>
      <c r="K1164"/>
      <c r="L1164"/>
      <c r="M1164"/>
      <c r="N1164"/>
      <c r="O1164"/>
      <c r="P1164"/>
      <c r="Q1164"/>
      <c r="R1164"/>
      <c r="S1164"/>
      <c r="T1164"/>
      <c r="U1164"/>
      <c r="V1164"/>
      <c r="W1164"/>
      <c r="X1164"/>
      <c r="Y1164"/>
      <c r="Z1164"/>
      <c r="AA1164"/>
      <c r="AB1164"/>
      <c r="AC1164"/>
      <c r="AD1164"/>
      <c r="AE1164"/>
      <c r="AF1164"/>
      <c r="AG1164"/>
      <c r="AH1164"/>
      <c r="AI1164"/>
      <c r="AJ1164"/>
      <c r="AK1164"/>
      <c r="AL1164"/>
      <c r="AM1164"/>
      <c r="AN1164"/>
      <c r="AO1164"/>
      <c r="AP1164"/>
      <c r="AQ1164"/>
      <c r="AR1164"/>
      <c r="AS1164"/>
      <c r="AT1164"/>
      <c r="AU1164"/>
      <c r="AV1164"/>
      <c r="AW1164"/>
      <c r="AX1164"/>
      <c r="AY1164"/>
      <c r="AZ1164"/>
      <c r="BA1164"/>
      <c r="BB1164"/>
      <c r="BC1164"/>
      <c r="BD1164"/>
      <c r="BE1164"/>
      <c r="BF1164"/>
      <c r="BG1164"/>
      <c r="BH1164"/>
      <c r="BI1164"/>
      <c r="BJ1164"/>
      <c r="BK1164"/>
      <c r="BL1164"/>
      <c r="BM1164"/>
      <c r="BN1164"/>
      <c r="BO1164"/>
      <c r="BP1164"/>
      <c r="BQ1164"/>
      <c r="BR1164"/>
      <c r="BS1164"/>
      <c r="BT1164"/>
      <c r="BU1164"/>
      <c r="BV1164"/>
    </row>
    <row r="1165" spans="1:74">
      <c r="A1165"/>
      <c r="B1165"/>
      <c r="C1165"/>
      <c r="D1165"/>
      <c r="E1165"/>
      <c r="F1165"/>
      <c r="G1165"/>
      <c r="H1165"/>
      <c r="I1165"/>
      <c r="J1165"/>
      <c r="K1165"/>
      <c r="L1165"/>
      <c r="M1165"/>
      <c r="N1165"/>
      <c r="O1165"/>
      <c r="P1165"/>
      <c r="Q1165"/>
      <c r="R1165"/>
      <c r="S1165"/>
      <c r="T1165"/>
      <c r="U1165"/>
      <c r="V1165"/>
      <c r="W1165"/>
      <c r="X1165"/>
      <c r="Y1165"/>
      <c r="Z1165"/>
      <c r="AA1165"/>
      <c r="AB1165"/>
      <c r="AC1165"/>
      <c r="AD1165"/>
      <c r="AE1165"/>
      <c r="AF1165"/>
      <c r="AG1165"/>
      <c r="AH1165"/>
      <c r="AI1165"/>
      <c r="AJ1165"/>
      <c r="AK1165"/>
      <c r="AL1165"/>
      <c r="AM1165"/>
      <c r="AN1165"/>
      <c r="AO1165"/>
      <c r="AP1165"/>
      <c r="AQ1165"/>
      <c r="AR1165"/>
      <c r="AS1165"/>
      <c r="AT1165"/>
      <c r="AU1165"/>
      <c r="AV1165"/>
      <c r="AW1165"/>
      <c r="AX1165"/>
      <c r="AY1165"/>
      <c r="AZ1165"/>
      <c r="BA1165"/>
      <c r="BB1165"/>
      <c r="BC1165"/>
      <c r="BD1165"/>
      <c r="BE1165"/>
      <c r="BF1165"/>
      <c r="BG1165"/>
      <c r="BH1165"/>
      <c r="BI1165"/>
      <c r="BJ1165"/>
      <c r="BK1165"/>
      <c r="BL1165"/>
      <c r="BM1165"/>
      <c r="BN1165"/>
      <c r="BO1165"/>
      <c r="BP1165"/>
      <c r="BQ1165"/>
      <c r="BR1165"/>
      <c r="BS1165"/>
      <c r="BT1165"/>
      <c r="BU1165"/>
      <c r="BV1165"/>
    </row>
    <row r="1166" spans="1:74">
      <c r="A1166"/>
      <c r="B1166"/>
      <c r="C1166"/>
      <c r="D1166"/>
      <c r="E1166"/>
      <c r="F1166"/>
      <c r="G1166"/>
      <c r="H1166"/>
      <c r="I1166"/>
      <c r="J1166"/>
      <c r="K1166"/>
      <c r="L1166"/>
      <c r="M1166"/>
      <c r="N1166"/>
      <c r="O1166"/>
      <c r="P1166"/>
      <c r="Q1166"/>
      <c r="R1166"/>
      <c r="S1166"/>
      <c r="T1166"/>
      <c r="U1166"/>
      <c r="V1166"/>
      <c r="W1166"/>
      <c r="X1166"/>
      <c r="Y1166"/>
      <c r="Z1166"/>
      <c r="AA1166"/>
      <c r="AB1166"/>
      <c r="AC1166"/>
      <c r="AD1166"/>
      <c r="AE1166"/>
      <c r="AF1166"/>
      <c r="AG1166"/>
      <c r="AH1166"/>
      <c r="AI1166"/>
      <c r="AJ1166"/>
      <c r="AK1166"/>
      <c r="AL1166"/>
      <c r="AM1166"/>
      <c r="AN1166"/>
      <c r="AO1166"/>
      <c r="AP1166"/>
      <c r="AQ1166"/>
      <c r="AR1166"/>
      <c r="AS1166"/>
      <c r="AT1166"/>
      <c r="AU1166"/>
      <c r="AV1166"/>
      <c r="AW1166"/>
      <c r="AX1166"/>
      <c r="AY1166"/>
      <c r="AZ1166"/>
      <c r="BA1166"/>
      <c r="BB1166"/>
      <c r="BC1166"/>
      <c r="BD1166"/>
      <c r="BE1166"/>
      <c r="BF1166"/>
      <c r="BG1166"/>
      <c r="BH1166"/>
      <c r="BI1166"/>
      <c r="BJ1166"/>
      <c r="BK1166"/>
      <c r="BL1166"/>
      <c r="BM1166"/>
      <c r="BN1166"/>
      <c r="BO1166"/>
      <c r="BP1166"/>
      <c r="BQ1166"/>
      <c r="BR1166"/>
      <c r="BS1166"/>
      <c r="BT1166"/>
      <c r="BU1166"/>
      <c r="BV1166"/>
    </row>
    <row r="1167" spans="1:74">
      <c r="A1167"/>
      <c r="B1167"/>
      <c r="C1167"/>
      <c r="D1167"/>
      <c r="E1167"/>
      <c r="F1167"/>
      <c r="G1167"/>
      <c r="H1167"/>
      <c r="I1167"/>
      <c r="J1167"/>
      <c r="K1167"/>
      <c r="L1167"/>
      <c r="M1167"/>
      <c r="N1167"/>
      <c r="O1167"/>
      <c r="P1167"/>
      <c r="Q1167"/>
      <c r="R1167"/>
      <c r="S1167"/>
      <c r="T1167"/>
      <c r="U1167"/>
      <c r="V1167"/>
      <c r="W1167"/>
      <c r="X1167"/>
      <c r="Y1167"/>
      <c r="Z1167"/>
      <c r="AA1167"/>
      <c r="AB1167"/>
      <c r="AC1167"/>
      <c r="AD1167"/>
      <c r="AE1167"/>
      <c r="AF1167"/>
      <c r="AG1167"/>
      <c r="AH1167"/>
      <c r="AI1167"/>
      <c r="AJ1167"/>
      <c r="AK1167"/>
      <c r="AL1167"/>
      <c r="AM1167"/>
      <c r="AN1167"/>
      <c r="AO1167"/>
      <c r="AP1167"/>
      <c r="AQ1167"/>
      <c r="AR1167"/>
      <c r="AS1167"/>
      <c r="AT1167"/>
      <c r="AU1167"/>
      <c r="AV1167"/>
      <c r="AW1167"/>
      <c r="AX1167"/>
      <c r="AY1167"/>
      <c r="AZ1167"/>
      <c r="BA1167"/>
      <c r="BB1167"/>
      <c r="BC1167"/>
      <c r="BD1167"/>
      <c r="BE1167"/>
      <c r="BF1167"/>
      <c r="BG1167"/>
      <c r="BH1167"/>
      <c r="BI1167"/>
      <c r="BJ1167"/>
      <c r="BK1167"/>
      <c r="BL1167"/>
      <c r="BM1167"/>
      <c r="BN1167"/>
      <c r="BO1167"/>
      <c r="BP1167"/>
      <c r="BQ1167"/>
      <c r="BR1167"/>
      <c r="BS1167"/>
      <c r="BT1167"/>
      <c r="BU1167"/>
      <c r="BV1167"/>
    </row>
    <row r="1168" spans="1:74">
      <c r="A1168"/>
      <c r="B1168"/>
      <c r="C1168"/>
      <c r="D1168"/>
      <c r="E1168"/>
      <c r="F1168"/>
      <c r="G1168"/>
      <c r="H1168"/>
      <c r="I1168"/>
      <c r="J1168"/>
      <c r="K1168"/>
      <c r="L1168"/>
      <c r="M1168"/>
      <c r="N1168"/>
      <c r="O1168"/>
      <c r="P1168"/>
      <c r="Q1168"/>
      <c r="R1168"/>
      <c r="S1168"/>
      <c r="T1168"/>
      <c r="U1168"/>
      <c r="V1168"/>
      <c r="W1168"/>
      <c r="X1168"/>
      <c r="Y1168"/>
      <c r="Z1168"/>
      <c r="AA1168"/>
      <c r="AB1168"/>
      <c r="AC1168"/>
      <c r="AD1168"/>
      <c r="AE1168"/>
      <c r="AF1168"/>
      <c r="AG1168"/>
      <c r="AH1168"/>
      <c r="AI1168"/>
      <c r="AJ1168"/>
      <c r="AK1168"/>
      <c r="AL1168"/>
      <c r="AM1168"/>
      <c r="AN1168"/>
      <c r="AO1168"/>
      <c r="AP1168"/>
      <c r="AQ1168"/>
      <c r="AR1168"/>
      <c r="AS1168"/>
      <c r="AT1168"/>
      <c r="AU1168"/>
      <c r="AV1168"/>
      <c r="AW1168"/>
      <c r="AX1168"/>
      <c r="AY1168"/>
      <c r="AZ1168"/>
      <c r="BA1168"/>
      <c r="BB1168"/>
      <c r="BC1168"/>
      <c r="BD1168"/>
      <c r="BE1168"/>
      <c r="BF1168"/>
      <c r="BG1168"/>
      <c r="BH1168"/>
      <c r="BI1168"/>
      <c r="BJ1168"/>
      <c r="BK1168"/>
      <c r="BL1168"/>
      <c r="BM1168"/>
      <c r="BN1168"/>
      <c r="BO1168"/>
      <c r="BP1168"/>
      <c r="BQ1168"/>
      <c r="BR1168"/>
      <c r="BS1168"/>
      <c r="BT1168"/>
      <c r="BU1168"/>
      <c r="BV1168"/>
    </row>
    <row r="1169" spans="1:74">
      <c r="A1169"/>
      <c r="B1169"/>
      <c r="C1169"/>
      <c r="D1169"/>
      <c r="E1169"/>
      <c r="F1169"/>
      <c r="G1169"/>
      <c r="H1169"/>
      <c r="I1169"/>
      <c r="J1169"/>
      <c r="K1169"/>
      <c r="L1169"/>
      <c r="M1169"/>
      <c r="N1169"/>
      <c r="O1169"/>
      <c r="P1169"/>
      <c r="Q1169"/>
      <c r="R1169"/>
      <c r="S1169"/>
      <c r="T1169"/>
      <c r="U1169"/>
      <c r="V1169"/>
      <c r="W1169"/>
      <c r="X1169"/>
      <c r="Y1169"/>
      <c r="Z1169"/>
      <c r="AA1169"/>
      <c r="AB1169"/>
      <c r="AC1169"/>
      <c r="AD1169"/>
      <c r="AE1169"/>
      <c r="AF1169"/>
      <c r="AG1169"/>
      <c r="AH1169"/>
      <c r="AI1169"/>
      <c r="AJ1169"/>
      <c r="AK1169"/>
      <c r="AL1169"/>
      <c r="AM1169"/>
      <c r="AN1169"/>
      <c r="AO1169"/>
      <c r="AP1169"/>
      <c r="AQ1169"/>
      <c r="AR1169"/>
      <c r="AS1169"/>
      <c r="AT1169"/>
      <c r="AU1169"/>
      <c r="AV1169"/>
      <c r="AW1169"/>
      <c r="AX1169"/>
      <c r="AY1169"/>
      <c r="AZ1169"/>
      <c r="BA1169"/>
      <c r="BB1169"/>
      <c r="BC1169"/>
      <c r="BD1169"/>
      <c r="BE1169"/>
      <c r="BF1169"/>
      <c r="BG1169"/>
      <c r="BH1169"/>
      <c r="BI1169"/>
      <c r="BJ1169"/>
      <c r="BK1169"/>
      <c r="BL1169"/>
      <c r="BM1169"/>
      <c r="BN1169"/>
      <c r="BO1169"/>
      <c r="BP1169"/>
      <c r="BQ1169"/>
      <c r="BR1169"/>
      <c r="BS1169"/>
      <c r="BT1169"/>
      <c r="BU1169"/>
      <c r="BV1169"/>
    </row>
    <row r="1170" spans="1:74">
      <c r="A1170"/>
      <c r="B1170"/>
      <c r="C1170"/>
      <c r="D1170"/>
      <c r="E1170"/>
      <c r="F1170"/>
      <c r="G1170"/>
      <c r="H1170"/>
      <c r="I1170"/>
      <c r="J1170"/>
      <c r="K1170"/>
      <c r="L1170"/>
      <c r="M1170"/>
      <c r="N1170"/>
      <c r="O1170"/>
      <c r="P1170"/>
      <c r="Q1170"/>
      <c r="R1170"/>
      <c r="S1170"/>
      <c r="T1170"/>
      <c r="U1170"/>
      <c r="V1170"/>
      <c r="W1170"/>
      <c r="X1170"/>
      <c r="Y1170"/>
      <c r="Z1170"/>
      <c r="AA1170"/>
      <c r="AB1170"/>
      <c r="AC1170"/>
      <c r="AD1170"/>
      <c r="AE1170"/>
      <c r="AF1170"/>
      <c r="AG1170"/>
      <c r="AH1170"/>
      <c r="AI1170"/>
      <c r="AJ1170"/>
      <c r="AK1170"/>
      <c r="AL1170"/>
      <c r="AM1170"/>
      <c r="AN1170"/>
      <c r="AO1170"/>
      <c r="AP1170"/>
      <c r="AQ1170"/>
      <c r="AR1170"/>
      <c r="AS1170"/>
      <c r="AT1170"/>
      <c r="AU1170"/>
      <c r="AV1170"/>
      <c r="AW1170"/>
      <c r="AX1170"/>
      <c r="AY1170"/>
      <c r="AZ1170"/>
      <c r="BA1170"/>
      <c r="BB1170"/>
      <c r="BC1170"/>
      <c r="BD1170"/>
      <c r="BE1170"/>
      <c r="BF1170"/>
      <c r="BG1170"/>
      <c r="BH1170"/>
      <c r="BI1170"/>
      <c r="BJ1170"/>
      <c r="BK1170"/>
      <c r="BL1170"/>
      <c r="BM1170"/>
      <c r="BN1170"/>
      <c r="BO1170"/>
      <c r="BP1170"/>
      <c r="BQ1170"/>
      <c r="BR1170"/>
      <c r="BS1170"/>
      <c r="BT1170"/>
      <c r="BU1170"/>
      <c r="BV1170"/>
    </row>
    <row r="1171" spans="1:74">
      <c r="A1171"/>
      <c r="B1171"/>
      <c r="C1171"/>
      <c r="D1171"/>
      <c r="E1171"/>
      <c r="F1171"/>
      <c r="G1171"/>
      <c r="H1171"/>
      <c r="I1171"/>
      <c r="J1171"/>
      <c r="K1171"/>
      <c r="L1171"/>
      <c r="M1171"/>
      <c r="N1171"/>
      <c r="O1171"/>
      <c r="P1171"/>
      <c r="Q1171"/>
      <c r="R1171"/>
      <c r="S1171"/>
      <c r="T1171"/>
      <c r="U1171"/>
      <c r="V1171"/>
      <c r="W1171"/>
      <c r="X1171"/>
      <c r="Y1171"/>
      <c r="Z1171"/>
      <c r="AA1171"/>
      <c r="AB1171"/>
      <c r="AC1171"/>
      <c r="AD1171"/>
      <c r="AE1171"/>
      <c r="AF1171"/>
      <c r="AG1171"/>
      <c r="AH1171"/>
      <c r="AI1171"/>
      <c r="AJ1171"/>
      <c r="AK1171"/>
      <c r="AL1171"/>
      <c r="AM1171"/>
      <c r="AN1171"/>
      <c r="AO1171"/>
      <c r="AP1171"/>
      <c r="AQ1171"/>
      <c r="AR1171"/>
      <c r="AS1171"/>
      <c r="AT1171"/>
      <c r="AU1171"/>
      <c r="AV1171"/>
      <c r="AW1171"/>
      <c r="AX1171"/>
      <c r="AY1171"/>
      <c r="AZ1171"/>
      <c r="BA1171"/>
      <c r="BB1171"/>
      <c r="BC1171"/>
      <c r="BD1171"/>
      <c r="BE1171"/>
      <c r="BF1171"/>
      <c r="BG1171"/>
      <c r="BH1171"/>
      <c r="BI1171"/>
      <c r="BJ1171"/>
      <c r="BK1171"/>
      <c r="BL1171"/>
      <c r="BM1171"/>
      <c r="BN1171"/>
      <c r="BO1171"/>
      <c r="BP1171"/>
      <c r="BQ1171"/>
      <c r="BR1171"/>
      <c r="BS1171"/>
      <c r="BT1171"/>
      <c r="BU1171"/>
      <c r="BV1171"/>
    </row>
    <row r="1172" spans="1:74">
      <c r="A1172"/>
      <c r="B1172"/>
      <c r="C1172"/>
      <c r="D1172"/>
      <c r="E1172"/>
      <c r="F1172"/>
      <c r="G1172"/>
      <c r="H1172"/>
      <c r="I1172"/>
      <c r="J1172"/>
      <c r="K1172"/>
      <c r="L1172"/>
      <c r="M1172"/>
      <c r="N1172"/>
      <c r="O1172"/>
      <c r="P1172"/>
      <c r="Q1172"/>
      <c r="R1172"/>
      <c r="S1172"/>
      <c r="T1172"/>
      <c r="U1172"/>
      <c r="V1172"/>
      <c r="W1172"/>
      <c r="X1172"/>
      <c r="Y1172"/>
      <c r="Z1172"/>
      <c r="AA1172"/>
      <c r="AB1172"/>
      <c r="AC1172"/>
      <c r="AD1172"/>
      <c r="AE1172"/>
      <c r="AF1172"/>
      <c r="AG1172"/>
      <c r="AH1172"/>
      <c r="AI1172"/>
      <c r="AJ1172"/>
      <c r="AK1172"/>
      <c r="AL1172"/>
      <c r="AM1172"/>
      <c r="AN1172"/>
      <c r="AO1172"/>
      <c r="AP1172"/>
      <c r="AQ1172"/>
      <c r="AR1172"/>
      <c r="AS1172"/>
      <c r="AT1172"/>
      <c r="AU1172"/>
      <c r="AV1172"/>
      <c r="AW1172"/>
      <c r="AX1172"/>
      <c r="AY1172"/>
      <c r="AZ1172"/>
      <c r="BA1172"/>
      <c r="BB1172"/>
      <c r="BC1172"/>
      <c r="BD1172"/>
      <c r="BE1172"/>
      <c r="BF1172"/>
      <c r="BG1172"/>
      <c r="BH1172"/>
      <c r="BI1172"/>
      <c r="BJ1172"/>
      <c r="BK1172"/>
      <c r="BL1172"/>
      <c r="BM1172"/>
      <c r="BN1172"/>
      <c r="BO1172"/>
      <c r="BP1172"/>
      <c r="BQ1172"/>
      <c r="BR1172"/>
      <c r="BS1172"/>
      <c r="BT1172"/>
      <c r="BU1172"/>
      <c r="BV1172"/>
    </row>
    <row r="1173" spans="1:74">
      <c r="A1173"/>
      <c r="B1173"/>
      <c r="C1173"/>
      <c r="D1173"/>
      <c r="E1173"/>
      <c r="F1173"/>
      <c r="G1173"/>
      <c r="H1173"/>
      <c r="I1173"/>
      <c r="J1173"/>
      <c r="K1173"/>
      <c r="L1173"/>
      <c r="M1173"/>
      <c r="N1173"/>
      <c r="O1173"/>
      <c r="P1173"/>
      <c r="Q1173"/>
      <c r="R1173"/>
      <c r="S1173"/>
      <c r="T1173"/>
      <c r="U1173"/>
      <c r="V1173"/>
      <c r="W1173"/>
      <c r="X1173"/>
      <c r="Y1173"/>
      <c r="Z1173"/>
      <c r="AA1173"/>
      <c r="AB1173"/>
      <c r="AC1173"/>
      <c r="AD1173"/>
      <c r="AE1173"/>
      <c r="AF1173"/>
      <c r="AG1173"/>
      <c r="AH1173"/>
      <c r="AI1173"/>
      <c r="AJ1173"/>
      <c r="AK1173"/>
      <c r="AL1173"/>
      <c r="AM1173"/>
      <c r="AN1173"/>
      <c r="AO1173"/>
      <c r="AP1173"/>
      <c r="AQ1173"/>
      <c r="AR1173"/>
      <c r="AS1173"/>
      <c r="AT1173"/>
      <c r="AU1173"/>
      <c r="AV1173"/>
      <c r="AW1173"/>
      <c r="AX1173"/>
      <c r="AY1173"/>
      <c r="AZ1173"/>
      <c r="BA1173"/>
      <c r="BB1173"/>
      <c r="BC1173"/>
      <c r="BD1173"/>
      <c r="BE1173"/>
      <c r="BF1173"/>
      <c r="BG1173"/>
      <c r="BH1173"/>
      <c r="BI1173"/>
      <c r="BJ1173"/>
      <c r="BK1173"/>
      <c r="BL1173"/>
      <c r="BM1173"/>
      <c r="BN1173"/>
      <c r="BO1173"/>
      <c r="BP1173"/>
      <c r="BQ1173"/>
      <c r="BR1173"/>
      <c r="BS1173"/>
      <c r="BT1173"/>
      <c r="BU1173"/>
      <c r="BV1173"/>
    </row>
    <row r="1174" spans="1:74">
      <c r="A1174"/>
      <c r="B1174"/>
      <c r="C1174"/>
      <c r="D1174"/>
      <c r="E1174"/>
      <c r="F1174"/>
      <c r="G1174"/>
      <c r="H1174"/>
      <c r="I1174"/>
      <c r="J1174"/>
      <c r="K1174"/>
      <c r="L1174"/>
      <c r="M1174"/>
      <c r="N1174"/>
      <c r="O1174"/>
      <c r="P1174"/>
      <c r="Q1174"/>
      <c r="R1174"/>
      <c r="S1174"/>
      <c r="T1174"/>
      <c r="U1174"/>
      <c r="V1174"/>
      <c r="W1174"/>
      <c r="X1174"/>
      <c r="Y1174"/>
      <c r="Z1174"/>
      <c r="AA1174"/>
      <c r="AB1174"/>
      <c r="AC1174"/>
      <c r="AD1174"/>
      <c r="AE1174"/>
      <c r="AF1174"/>
      <c r="AG1174"/>
      <c r="AH1174"/>
      <c r="AI1174"/>
      <c r="AJ1174"/>
      <c r="AK1174"/>
      <c r="AL1174"/>
      <c r="AM1174"/>
      <c r="AN1174"/>
      <c r="AO1174"/>
      <c r="AP1174"/>
      <c r="AQ1174"/>
      <c r="AR1174"/>
      <c r="AS1174"/>
      <c r="AT1174"/>
      <c r="AU1174"/>
      <c r="AV1174"/>
      <c r="AW1174"/>
      <c r="AX1174"/>
      <c r="AY1174"/>
      <c r="AZ1174"/>
      <c r="BA1174"/>
      <c r="BB1174"/>
      <c r="BC1174"/>
      <c r="BD1174"/>
      <c r="BE1174"/>
      <c r="BF1174"/>
      <c r="BG1174"/>
      <c r="BH1174"/>
      <c r="BI1174"/>
      <c r="BJ1174"/>
      <c r="BK1174"/>
      <c r="BL1174"/>
      <c r="BM1174"/>
      <c r="BN1174"/>
      <c r="BO1174"/>
      <c r="BP1174"/>
      <c r="BQ1174"/>
      <c r="BR1174"/>
      <c r="BS1174"/>
      <c r="BT1174"/>
      <c r="BU1174"/>
      <c r="BV1174"/>
    </row>
    <row r="1175" spans="1:74">
      <c r="A1175"/>
      <c r="B1175"/>
      <c r="C1175"/>
      <c r="D1175"/>
      <c r="E1175"/>
      <c r="F1175"/>
      <c r="G1175"/>
      <c r="H1175"/>
      <c r="I1175"/>
      <c r="J1175"/>
      <c r="K1175"/>
      <c r="L1175"/>
      <c r="M1175"/>
      <c r="N1175"/>
      <c r="O1175"/>
      <c r="P1175"/>
      <c r="Q1175"/>
      <c r="R1175"/>
      <c r="S1175"/>
      <c r="T1175"/>
      <c r="U1175"/>
      <c r="V1175"/>
      <c r="W1175"/>
      <c r="X1175"/>
      <c r="Y1175"/>
      <c r="Z1175"/>
      <c r="AA1175"/>
      <c r="AB1175"/>
      <c r="AC1175"/>
      <c r="AD1175"/>
      <c r="AE1175"/>
      <c r="AF1175"/>
      <c r="AG1175"/>
      <c r="AH1175"/>
      <c r="AI1175"/>
      <c r="AJ1175"/>
      <c r="AK1175"/>
      <c r="AL1175"/>
      <c r="AM1175"/>
      <c r="AN1175"/>
      <c r="AO1175"/>
      <c r="AP1175"/>
      <c r="AQ1175"/>
      <c r="AR1175"/>
      <c r="AS1175"/>
      <c r="AT1175"/>
      <c r="AU1175"/>
      <c r="AV1175"/>
      <c r="AW1175"/>
      <c r="AX1175"/>
      <c r="AY1175"/>
      <c r="AZ1175"/>
      <c r="BA1175"/>
      <c r="BB1175"/>
      <c r="BC1175"/>
      <c r="BD1175"/>
      <c r="BE1175"/>
      <c r="BF1175"/>
      <c r="BG1175"/>
      <c r="BH1175"/>
      <c r="BI1175"/>
      <c r="BJ1175"/>
      <c r="BK1175"/>
      <c r="BL1175"/>
      <c r="BM1175"/>
      <c r="BN1175"/>
      <c r="BO1175"/>
      <c r="BP1175"/>
      <c r="BQ1175"/>
      <c r="BR1175"/>
      <c r="BS1175"/>
      <c r="BT1175"/>
      <c r="BU1175"/>
      <c r="BV1175"/>
    </row>
    <row r="1176" spans="1:74">
      <c r="A1176"/>
      <c r="B1176"/>
      <c r="C1176"/>
      <c r="D1176"/>
      <c r="E1176"/>
      <c r="F1176"/>
      <c r="G1176"/>
      <c r="H1176"/>
      <c r="I1176"/>
      <c r="J1176"/>
      <c r="K1176"/>
      <c r="L1176"/>
      <c r="M1176"/>
      <c r="N1176"/>
      <c r="O1176"/>
      <c r="P1176"/>
      <c r="Q1176"/>
      <c r="R1176"/>
      <c r="S1176"/>
      <c r="T1176"/>
      <c r="U1176"/>
      <c r="V1176"/>
      <c r="W1176"/>
      <c r="X1176"/>
      <c r="Y1176"/>
      <c r="Z1176"/>
      <c r="AA1176"/>
      <c r="AB1176"/>
      <c r="AC1176"/>
      <c r="AD1176"/>
      <c r="AE1176"/>
      <c r="AF1176"/>
      <c r="AG1176"/>
      <c r="AH1176"/>
      <c r="AI1176"/>
      <c r="AJ1176"/>
      <c r="AK1176"/>
      <c r="AL1176"/>
      <c r="AM1176"/>
      <c r="AN1176"/>
      <c r="AO1176"/>
      <c r="AP1176"/>
      <c r="AQ1176"/>
      <c r="AR1176"/>
      <c r="AS1176"/>
      <c r="AT1176"/>
      <c r="AU1176"/>
      <c r="AV1176"/>
      <c r="AW1176"/>
      <c r="AX1176"/>
      <c r="AY1176"/>
      <c r="AZ1176"/>
      <c r="BA1176"/>
      <c r="BB1176"/>
      <c r="BC1176"/>
      <c r="BD1176"/>
      <c r="BE1176"/>
      <c r="BF1176"/>
      <c r="BG1176"/>
      <c r="BH1176"/>
      <c r="BI1176"/>
      <c r="BJ1176"/>
      <c r="BK1176"/>
      <c r="BL1176"/>
      <c r="BM1176"/>
      <c r="BN1176"/>
      <c r="BO1176"/>
      <c r="BP1176"/>
      <c r="BQ1176"/>
      <c r="BR1176"/>
      <c r="BS1176"/>
      <c r="BT1176"/>
      <c r="BU1176"/>
      <c r="BV1176"/>
    </row>
    <row r="1177" spans="1:74">
      <c r="A1177"/>
      <c r="B1177"/>
      <c r="C1177"/>
      <c r="D1177"/>
      <c r="E1177"/>
      <c r="F1177"/>
      <c r="G1177"/>
      <c r="H1177"/>
      <c r="I1177"/>
      <c r="J1177"/>
      <c r="K1177"/>
      <c r="L1177"/>
      <c r="M1177"/>
      <c r="N1177"/>
      <c r="O1177"/>
      <c r="P1177"/>
      <c r="Q1177"/>
      <c r="R1177"/>
      <c r="S1177"/>
      <c r="T1177"/>
      <c r="U1177"/>
      <c r="V1177"/>
      <c r="W1177"/>
      <c r="X1177"/>
      <c r="Y1177"/>
      <c r="Z1177"/>
      <c r="AA1177"/>
      <c r="AB1177"/>
      <c r="AC1177"/>
      <c r="AD1177"/>
      <c r="AE1177"/>
      <c r="AF1177"/>
      <c r="AG1177"/>
      <c r="AH1177"/>
      <c r="AI1177"/>
      <c r="AJ1177"/>
      <c r="AK1177"/>
      <c r="AL1177"/>
      <c r="AM1177"/>
      <c r="AN1177"/>
      <c r="AO1177"/>
      <c r="AP1177"/>
      <c r="AQ1177"/>
      <c r="AR1177"/>
      <c r="AS1177"/>
      <c r="AT1177"/>
      <c r="AU1177"/>
      <c r="AV1177"/>
      <c r="AW1177"/>
      <c r="AX1177"/>
      <c r="AY1177"/>
      <c r="AZ1177"/>
      <c r="BA1177"/>
      <c r="BB1177"/>
      <c r="BC1177"/>
      <c r="BD1177"/>
      <c r="BE1177"/>
      <c r="BF1177"/>
      <c r="BG1177"/>
      <c r="BH1177"/>
      <c r="BI1177"/>
      <c r="BJ1177"/>
      <c r="BK1177"/>
      <c r="BL1177"/>
      <c r="BM1177"/>
      <c r="BN1177"/>
      <c r="BO1177"/>
      <c r="BP1177"/>
      <c r="BQ1177"/>
      <c r="BR1177"/>
      <c r="BS1177"/>
      <c r="BT1177"/>
      <c r="BU1177"/>
      <c r="BV1177"/>
    </row>
    <row r="1178" spans="1:74">
      <c r="A1178"/>
      <c r="B1178"/>
      <c r="C1178"/>
      <c r="D1178"/>
      <c r="E1178"/>
      <c r="F1178"/>
      <c r="G1178"/>
      <c r="H1178"/>
      <c r="I1178"/>
      <c r="J1178"/>
      <c r="K1178"/>
      <c r="L1178"/>
      <c r="M1178"/>
      <c r="N1178"/>
      <c r="O1178"/>
      <c r="P1178"/>
      <c r="Q1178"/>
      <c r="R1178"/>
      <c r="S1178"/>
      <c r="T1178"/>
      <c r="U1178"/>
      <c r="V1178"/>
      <c r="W1178"/>
      <c r="X1178"/>
      <c r="Y1178"/>
      <c r="Z1178"/>
      <c r="AA1178"/>
      <c r="AB1178"/>
      <c r="AC1178"/>
      <c r="AD1178"/>
      <c r="AE1178"/>
      <c r="AF1178"/>
      <c r="AG1178"/>
      <c r="AH1178"/>
      <c r="AI1178"/>
      <c r="AJ1178"/>
      <c r="AK1178"/>
      <c r="AL1178"/>
      <c r="AM1178"/>
      <c r="AN1178"/>
      <c r="AO1178"/>
      <c r="AP1178"/>
      <c r="AQ1178"/>
      <c r="AR1178"/>
      <c r="AS1178"/>
      <c r="AT1178"/>
      <c r="AU1178"/>
      <c r="AV1178"/>
      <c r="AW1178"/>
      <c r="AX1178"/>
      <c r="AY1178"/>
      <c r="AZ1178"/>
      <c r="BA1178"/>
      <c r="BB1178"/>
      <c r="BC1178"/>
      <c r="BD1178"/>
      <c r="BE1178"/>
      <c r="BF1178"/>
      <c r="BG1178"/>
      <c r="BH1178"/>
      <c r="BI1178"/>
      <c r="BJ1178"/>
      <c r="BK1178"/>
      <c r="BL1178"/>
      <c r="BM1178"/>
      <c r="BN1178"/>
      <c r="BO1178"/>
      <c r="BP1178"/>
      <c r="BQ1178"/>
      <c r="BR1178"/>
      <c r="BS1178"/>
      <c r="BT1178"/>
      <c r="BU1178"/>
      <c r="BV1178"/>
    </row>
    <row r="1179" spans="1:74">
      <c r="A1179"/>
      <c r="B1179"/>
      <c r="C1179"/>
      <c r="D1179"/>
      <c r="E1179"/>
      <c r="F1179"/>
      <c r="G1179"/>
      <c r="H1179"/>
      <c r="I1179"/>
      <c r="J1179"/>
      <c r="K1179"/>
      <c r="L1179"/>
      <c r="M1179"/>
      <c r="N1179"/>
      <c r="O1179"/>
      <c r="P1179"/>
      <c r="Q1179"/>
      <c r="R1179"/>
      <c r="S1179"/>
      <c r="T1179"/>
      <c r="U1179"/>
      <c r="V1179"/>
      <c r="W1179"/>
      <c r="X1179"/>
      <c r="Y1179"/>
      <c r="Z1179"/>
      <c r="AA1179"/>
      <c r="AB1179"/>
      <c r="AC1179"/>
      <c r="AD1179"/>
      <c r="AE1179"/>
      <c r="AF1179"/>
      <c r="AG1179"/>
      <c r="AH1179"/>
      <c r="AI1179"/>
      <c r="AJ1179"/>
      <c r="AK1179"/>
      <c r="AL1179"/>
      <c r="AM1179"/>
      <c r="AN1179"/>
      <c r="AO1179"/>
      <c r="AP1179"/>
      <c r="AQ1179"/>
      <c r="AR1179"/>
      <c r="AS1179"/>
      <c r="AT1179"/>
      <c r="AU1179"/>
      <c r="AV1179"/>
      <c r="AW1179"/>
      <c r="AX1179"/>
      <c r="AY1179"/>
      <c r="AZ1179"/>
      <c r="BA1179"/>
      <c r="BB1179"/>
      <c r="BC1179"/>
      <c r="BD1179"/>
      <c r="BE1179"/>
      <c r="BF1179"/>
      <c r="BG1179"/>
      <c r="BH1179"/>
      <c r="BI1179"/>
      <c r="BJ1179"/>
      <c r="BK1179"/>
      <c r="BL1179"/>
      <c r="BM1179"/>
      <c r="BN1179"/>
      <c r="BO1179"/>
      <c r="BP1179"/>
      <c r="BQ1179"/>
      <c r="BR1179"/>
      <c r="BS1179"/>
      <c r="BT1179"/>
      <c r="BU1179"/>
      <c r="BV1179"/>
    </row>
    <row r="1180" spans="1:74">
      <c r="A1180"/>
      <c r="B1180"/>
      <c r="C1180"/>
      <c r="D1180"/>
      <c r="E1180"/>
      <c r="F1180"/>
      <c r="G1180"/>
      <c r="H1180"/>
      <c r="I1180"/>
      <c r="J1180"/>
      <c r="K1180"/>
      <c r="L1180"/>
      <c r="M1180"/>
      <c r="N1180"/>
      <c r="O1180"/>
      <c r="P1180"/>
      <c r="Q1180"/>
      <c r="R1180"/>
      <c r="S1180"/>
      <c r="T1180"/>
      <c r="U1180"/>
      <c r="V1180"/>
      <c r="W1180"/>
      <c r="X1180"/>
      <c r="Y1180"/>
      <c r="Z1180"/>
      <c r="AA1180"/>
      <c r="AB1180"/>
      <c r="AC1180"/>
      <c r="AD1180"/>
      <c r="AE1180"/>
      <c r="AF1180"/>
      <c r="AG1180"/>
      <c r="AH1180"/>
      <c r="AI1180"/>
      <c r="AJ1180"/>
      <c r="AK1180"/>
      <c r="AL1180"/>
      <c r="AM1180"/>
      <c r="AN1180"/>
      <c r="AO1180"/>
      <c r="AP1180"/>
      <c r="AQ1180"/>
      <c r="AR1180"/>
      <c r="AS1180"/>
      <c r="AT1180"/>
      <c r="AU1180"/>
      <c r="AV1180"/>
      <c r="AW1180"/>
      <c r="AX1180"/>
      <c r="AY1180"/>
      <c r="AZ1180"/>
      <c r="BA1180"/>
      <c r="BB1180"/>
      <c r="BC1180"/>
      <c r="BD1180"/>
      <c r="BE1180"/>
      <c r="BF1180"/>
      <c r="BG1180"/>
      <c r="BH1180"/>
      <c r="BI1180"/>
      <c r="BJ1180"/>
      <c r="BK1180"/>
      <c r="BL1180"/>
      <c r="BM1180"/>
      <c r="BN1180"/>
      <c r="BO1180"/>
      <c r="BP1180"/>
      <c r="BQ1180"/>
      <c r="BR1180"/>
      <c r="BS1180"/>
      <c r="BT1180"/>
      <c r="BU1180"/>
      <c r="BV1180"/>
    </row>
    <row r="1181" spans="1:74">
      <c r="A1181"/>
      <c r="B1181"/>
      <c r="C1181"/>
      <c r="D1181"/>
      <c r="E1181"/>
      <c r="F1181"/>
      <c r="G1181"/>
      <c r="H1181"/>
      <c r="I1181"/>
      <c r="J1181"/>
      <c r="K1181"/>
      <c r="L1181"/>
      <c r="M1181"/>
      <c r="N1181"/>
      <c r="O1181"/>
      <c r="P1181"/>
      <c r="Q1181"/>
      <c r="R1181"/>
      <c r="S1181"/>
      <c r="T1181"/>
      <c r="U1181"/>
      <c r="V1181"/>
      <c r="W1181"/>
      <c r="X1181"/>
      <c r="Y1181"/>
      <c r="Z1181"/>
      <c r="AA1181"/>
      <c r="AB1181"/>
      <c r="AC1181"/>
      <c r="AD1181"/>
      <c r="AE1181"/>
      <c r="AF1181"/>
      <c r="AG1181"/>
      <c r="AH1181"/>
      <c r="AI1181"/>
      <c r="AJ1181"/>
      <c r="AK1181"/>
      <c r="AL1181"/>
      <c r="AM1181"/>
      <c r="AN1181"/>
      <c r="AO1181"/>
      <c r="AP1181"/>
      <c r="AQ1181"/>
      <c r="AR1181"/>
      <c r="AS1181"/>
      <c r="AT1181"/>
      <c r="AU1181"/>
      <c r="AV1181"/>
      <c r="AW1181"/>
      <c r="AX1181"/>
      <c r="AY1181"/>
      <c r="AZ1181"/>
      <c r="BA1181"/>
      <c r="BB1181"/>
      <c r="BC1181"/>
      <c r="BD1181"/>
      <c r="BE1181"/>
      <c r="BF1181"/>
      <c r="BG1181"/>
      <c r="BH1181"/>
      <c r="BI1181"/>
      <c r="BJ1181"/>
      <c r="BK1181"/>
      <c r="BL1181"/>
      <c r="BM1181"/>
      <c r="BN1181"/>
      <c r="BO1181"/>
      <c r="BP1181"/>
      <c r="BQ1181"/>
      <c r="BR1181"/>
      <c r="BS1181"/>
      <c r="BT1181"/>
      <c r="BU1181"/>
      <c r="BV1181"/>
    </row>
    <row r="1182" spans="1:74">
      <c r="A1182"/>
      <c r="B1182"/>
      <c r="C1182"/>
      <c r="D1182"/>
      <c r="E1182"/>
      <c r="F1182"/>
      <c r="G1182"/>
      <c r="H1182"/>
      <c r="I1182"/>
      <c r="J1182"/>
      <c r="K1182"/>
      <c r="L1182"/>
      <c r="M1182"/>
      <c r="N1182"/>
      <c r="O1182"/>
      <c r="P1182"/>
      <c r="Q1182"/>
      <c r="R1182"/>
      <c r="S1182"/>
      <c r="T1182"/>
      <c r="U1182"/>
      <c r="V1182"/>
      <c r="W1182"/>
      <c r="X1182"/>
      <c r="Y1182"/>
      <c r="Z1182"/>
      <c r="AA1182"/>
      <c r="AB1182"/>
      <c r="AC1182"/>
      <c r="AD1182"/>
      <c r="AE1182"/>
      <c r="AF1182"/>
      <c r="AG1182"/>
      <c r="AH1182"/>
      <c r="AI1182"/>
      <c r="AJ1182"/>
      <c r="AK1182"/>
      <c r="AL1182"/>
      <c r="AM1182"/>
      <c r="AN1182"/>
      <c r="AO1182"/>
      <c r="AP1182"/>
      <c r="AQ1182"/>
      <c r="AR1182"/>
      <c r="AS1182"/>
      <c r="AT1182"/>
      <c r="AU1182"/>
      <c r="AV1182"/>
      <c r="AW1182"/>
      <c r="AX1182"/>
      <c r="AY1182"/>
      <c r="AZ1182"/>
      <c r="BA1182"/>
      <c r="BB1182"/>
      <c r="BC1182"/>
      <c r="BD1182"/>
      <c r="BE1182"/>
      <c r="BF1182"/>
      <c r="BG1182"/>
      <c r="BH1182"/>
      <c r="BI1182"/>
      <c r="BJ1182"/>
      <c r="BK1182"/>
      <c r="BL1182"/>
      <c r="BM1182"/>
      <c r="BN1182"/>
      <c r="BO1182"/>
      <c r="BP1182"/>
      <c r="BQ1182"/>
      <c r="BR1182"/>
      <c r="BS1182"/>
      <c r="BT1182"/>
      <c r="BU1182"/>
      <c r="BV1182"/>
    </row>
    <row r="1183" spans="1:74">
      <c r="A1183"/>
      <c r="B1183"/>
      <c r="C1183"/>
      <c r="D1183"/>
      <c r="E1183"/>
      <c r="F1183"/>
      <c r="G1183"/>
      <c r="H1183"/>
      <c r="I1183"/>
      <c r="J1183"/>
      <c r="K1183"/>
      <c r="L1183"/>
      <c r="M1183"/>
      <c r="N1183"/>
      <c r="O1183"/>
      <c r="P1183"/>
      <c r="Q1183"/>
      <c r="R1183"/>
      <c r="S1183"/>
      <c r="T1183"/>
      <c r="U1183"/>
      <c r="V1183"/>
      <c r="W1183"/>
      <c r="X1183"/>
      <c r="Y1183"/>
      <c r="Z1183"/>
      <c r="AA1183"/>
      <c r="AB1183"/>
      <c r="AC1183"/>
      <c r="AD1183"/>
      <c r="AE1183"/>
      <c r="AF1183"/>
      <c r="AG1183"/>
      <c r="AH1183"/>
      <c r="AI1183"/>
      <c r="AJ1183"/>
      <c r="AK1183"/>
      <c r="AL1183"/>
      <c r="AM1183"/>
      <c r="AN1183"/>
      <c r="AO1183"/>
      <c r="AP1183"/>
      <c r="AQ1183"/>
      <c r="AR1183"/>
      <c r="AS1183"/>
      <c r="AT1183"/>
      <c r="AU1183"/>
      <c r="AV1183"/>
      <c r="AW1183"/>
      <c r="AX1183"/>
      <c r="AY1183"/>
      <c r="AZ1183"/>
      <c r="BA1183"/>
      <c r="BB1183"/>
      <c r="BC1183"/>
      <c r="BD1183"/>
      <c r="BE1183"/>
      <c r="BF1183"/>
      <c r="BG1183"/>
      <c r="BH1183"/>
      <c r="BI1183"/>
      <c r="BJ1183"/>
      <c r="BK1183"/>
      <c r="BL1183"/>
      <c r="BM1183"/>
      <c r="BN1183"/>
      <c r="BO1183"/>
      <c r="BP1183"/>
      <c r="BQ1183"/>
      <c r="BR1183"/>
      <c r="BS1183"/>
      <c r="BT1183"/>
      <c r="BU1183"/>
      <c r="BV1183"/>
    </row>
    <row r="1184" spans="1:74">
      <c r="A1184"/>
      <c r="B1184"/>
      <c r="C1184"/>
      <c r="D1184"/>
      <c r="E1184"/>
      <c r="F1184"/>
      <c r="G1184"/>
      <c r="H1184"/>
      <c r="I1184"/>
      <c r="J1184"/>
      <c r="K1184"/>
      <c r="L1184"/>
      <c r="M1184"/>
      <c r="N1184"/>
      <c r="O1184"/>
      <c r="P1184"/>
      <c r="Q1184"/>
      <c r="R1184"/>
      <c r="S1184"/>
      <c r="T1184"/>
      <c r="U1184"/>
      <c r="V1184"/>
      <c r="W1184"/>
      <c r="X1184"/>
      <c r="Y1184"/>
      <c r="Z1184"/>
      <c r="AA1184"/>
      <c r="AB1184"/>
      <c r="AC1184"/>
      <c r="AD1184"/>
      <c r="AE1184"/>
      <c r="AF1184"/>
      <c r="AG1184"/>
      <c r="AH1184"/>
      <c r="AI1184"/>
      <c r="AJ1184"/>
      <c r="AK1184"/>
      <c r="AL1184"/>
      <c r="AM1184"/>
      <c r="AN1184"/>
      <c r="AO1184"/>
      <c r="AP1184"/>
      <c r="AQ1184"/>
      <c r="AR1184"/>
      <c r="AS1184"/>
      <c r="AT1184"/>
      <c r="AU1184"/>
      <c r="AV1184"/>
      <c r="AW1184"/>
      <c r="AX1184"/>
      <c r="AY1184"/>
      <c r="AZ1184"/>
      <c r="BA1184"/>
      <c r="BB1184"/>
      <c r="BC1184"/>
      <c r="BD1184"/>
      <c r="BE1184"/>
      <c r="BF1184"/>
      <c r="BG1184"/>
      <c r="BH1184"/>
      <c r="BI1184"/>
      <c r="BJ1184"/>
      <c r="BK1184"/>
      <c r="BL1184"/>
      <c r="BM1184"/>
      <c r="BN1184"/>
      <c r="BO1184"/>
      <c r="BP1184"/>
      <c r="BQ1184"/>
      <c r="BR1184"/>
      <c r="BS1184"/>
      <c r="BT1184"/>
      <c r="BU1184"/>
      <c r="BV1184"/>
    </row>
    <row r="1185" spans="1:74">
      <c r="A1185"/>
      <c r="B1185"/>
      <c r="C1185"/>
      <c r="D1185"/>
      <c r="E1185"/>
      <c r="F1185"/>
      <c r="G1185"/>
      <c r="H1185"/>
      <c r="I1185"/>
      <c r="J1185"/>
      <c r="K1185"/>
      <c r="L1185"/>
      <c r="M1185"/>
      <c r="N1185"/>
      <c r="O1185"/>
      <c r="P1185"/>
      <c r="Q1185"/>
      <c r="R1185"/>
      <c r="S1185"/>
      <c r="T1185"/>
      <c r="U1185"/>
      <c r="V1185"/>
      <c r="W1185"/>
      <c r="X1185"/>
      <c r="Y1185"/>
      <c r="Z1185"/>
      <c r="AA1185"/>
      <c r="AB1185"/>
      <c r="AC1185"/>
      <c r="AD1185"/>
      <c r="AE1185"/>
      <c r="AF1185"/>
      <c r="AG1185"/>
      <c r="AH1185"/>
      <c r="AI1185"/>
      <c r="AJ1185"/>
      <c r="AK1185"/>
      <c r="AL1185"/>
      <c r="AM1185"/>
      <c r="AN1185"/>
      <c r="AO1185"/>
      <c r="AP1185"/>
      <c r="AQ1185"/>
      <c r="AR1185"/>
      <c r="AS1185"/>
      <c r="AT1185"/>
      <c r="AU1185"/>
      <c r="AV1185"/>
      <c r="AW1185"/>
      <c r="AX1185"/>
      <c r="AY1185"/>
      <c r="AZ1185"/>
      <c r="BA1185"/>
      <c r="BB1185"/>
      <c r="BC1185"/>
      <c r="BD1185"/>
      <c r="BE1185"/>
      <c r="BF1185"/>
      <c r="BG1185"/>
      <c r="BH1185"/>
      <c r="BI1185"/>
      <c r="BJ1185"/>
      <c r="BK1185"/>
      <c r="BL1185"/>
      <c r="BM1185"/>
      <c r="BN1185"/>
      <c r="BO1185"/>
      <c r="BP1185"/>
      <c r="BQ1185"/>
      <c r="BR1185"/>
      <c r="BS1185"/>
      <c r="BT1185"/>
      <c r="BU1185"/>
      <c r="BV1185"/>
    </row>
    <row r="1186" spans="1:74">
      <c r="A1186"/>
      <c r="B1186"/>
      <c r="C1186"/>
      <c r="D1186"/>
      <c r="E1186"/>
      <c r="F1186"/>
      <c r="G1186"/>
      <c r="H1186"/>
      <c r="I1186"/>
      <c r="J1186"/>
      <c r="K1186"/>
      <c r="L1186"/>
      <c r="M1186"/>
      <c r="N1186"/>
      <c r="O1186"/>
      <c r="P1186"/>
      <c r="Q1186"/>
      <c r="R1186"/>
      <c r="S1186"/>
      <c r="T1186"/>
      <c r="U1186"/>
      <c r="V1186"/>
      <c r="W1186"/>
      <c r="X1186"/>
      <c r="Y1186"/>
      <c r="Z1186"/>
      <c r="AA1186"/>
      <c r="AB1186"/>
      <c r="AC1186"/>
      <c r="AD1186"/>
      <c r="AE1186"/>
      <c r="AF1186"/>
      <c r="AG1186"/>
      <c r="AH1186"/>
      <c r="AI1186"/>
      <c r="AJ1186"/>
      <c r="AK1186"/>
      <c r="AL1186"/>
      <c r="AM1186"/>
      <c r="AN1186"/>
      <c r="AO1186"/>
      <c r="AP1186"/>
      <c r="AQ1186"/>
      <c r="AR1186"/>
      <c r="AS1186"/>
      <c r="AT1186"/>
      <c r="AU1186"/>
      <c r="AV1186"/>
      <c r="AW1186"/>
      <c r="AX1186"/>
      <c r="AY1186"/>
      <c r="AZ1186"/>
      <c r="BA1186"/>
      <c r="BB1186"/>
      <c r="BC1186"/>
      <c r="BD1186"/>
      <c r="BE1186"/>
      <c r="BF1186"/>
      <c r="BG1186"/>
      <c r="BH1186"/>
      <c r="BI1186"/>
      <c r="BJ1186"/>
      <c r="BK1186"/>
      <c r="BL1186"/>
      <c r="BM1186"/>
      <c r="BN1186"/>
      <c r="BO1186"/>
      <c r="BP1186"/>
      <c r="BQ1186"/>
      <c r="BR1186"/>
      <c r="BS1186"/>
      <c r="BT1186"/>
      <c r="BU1186"/>
      <c r="BV1186"/>
    </row>
    <row r="1187" spans="1:74">
      <c r="A1187"/>
      <c r="B1187"/>
      <c r="C1187"/>
      <c r="D1187"/>
      <c r="E1187"/>
      <c r="F1187"/>
      <c r="G1187"/>
      <c r="H1187"/>
      <c r="I1187"/>
      <c r="J1187"/>
      <c r="K1187"/>
      <c r="L1187"/>
      <c r="M1187"/>
      <c r="N1187"/>
      <c r="O1187"/>
      <c r="P1187"/>
      <c r="Q1187"/>
      <c r="R1187"/>
      <c r="S1187"/>
      <c r="T1187"/>
      <c r="U1187"/>
      <c r="V1187"/>
      <c r="W1187"/>
      <c r="X1187"/>
      <c r="Y1187"/>
      <c r="Z1187"/>
      <c r="AA1187"/>
      <c r="AB1187"/>
      <c r="AC1187"/>
      <c r="AD1187"/>
      <c r="AE1187"/>
      <c r="AF1187"/>
      <c r="AG1187"/>
      <c r="AH1187"/>
      <c r="AI1187"/>
      <c r="AJ1187"/>
      <c r="AK1187"/>
      <c r="AL1187"/>
      <c r="AM1187"/>
      <c r="AN1187"/>
      <c r="AO1187"/>
      <c r="AP1187"/>
      <c r="AQ1187"/>
      <c r="AR1187"/>
      <c r="AS1187"/>
      <c r="AT1187"/>
      <c r="AU1187"/>
      <c r="AV1187"/>
      <c r="AW1187"/>
      <c r="AX1187"/>
      <c r="AY1187"/>
      <c r="AZ1187"/>
      <c r="BA1187"/>
      <c r="BB1187"/>
      <c r="BC1187"/>
      <c r="BD1187"/>
      <c r="BE1187"/>
      <c r="BF1187"/>
      <c r="BG1187"/>
      <c r="BH1187"/>
      <c r="BI1187"/>
      <c r="BJ1187"/>
      <c r="BK1187"/>
      <c r="BL1187"/>
      <c r="BM1187"/>
      <c r="BN1187"/>
      <c r="BO1187"/>
      <c r="BP1187"/>
      <c r="BQ1187"/>
      <c r="BR1187"/>
      <c r="BS1187"/>
      <c r="BT1187"/>
      <c r="BU1187"/>
      <c r="BV1187"/>
    </row>
    <row r="1188" spans="1:74">
      <c r="A1188"/>
      <c r="B1188"/>
      <c r="C1188"/>
      <c r="D1188"/>
      <c r="E1188"/>
      <c r="F1188"/>
      <c r="G1188"/>
      <c r="H1188"/>
      <c r="I1188"/>
      <c r="J1188"/>
      <c r="K1188"/>
      <c r="L1188"/>
      <c r="M1188"/>
      <c r="N1188"/>
      <c r="O1188"/>
      <c r="P1188"/>
      <c r="Q1188"/>
      <c r="R1188"/>
      <c r="S1188"/>
      <c r="T1188"/>
      <c r="U1188"/>
      <c r="V1188"/>
      <c r="W1188"/>
      <c r="X1188"/>
      <c r="Y1188"/>
      <c r="Z1188"/>
      <c r="AA1188"/>
      <c r="AB1188"/>
      <c r="AC1188"/>
      <c r="AD1188"/>
      <c r="AE1188"/>
      <c r="AF1188"/>
      <c r="AG1188"/>
      <c r="AH1188"/>
      <c r="AI1188"/>
      <c r="AJ1188"/>
      <c r="AK1188"/>
      <c r="AL1188"/>
      <c r="AM1188"/>
      <c r="AN1188"/>
      <c r="AO1188"/>
      <c r="AP1188"/>
      <c r="AQ1188"/>
      <c r="AR1188"/>
      <c r="AS1188"/>
      <c r="AT1188"/>
      <c r="AU1188"/>
      <c r="AV1188"/>
      <c r="AW1188"/>
      <c r="AX1188"/>
      <c r="AY1188"/>
      <c r="AZ1188"/>
      <c r="BA1188"/>
      <c r="BB1188"/>
      <c r="BC1188"/>
      <c r="BD1188"/>
      <c r="BE1188"/>
      <c r="BF1188"/>
      <c r="BG1188"/>
      <c r="BH1188"/>
      <c r="BI1188"/>
      <c r="BJ1188"/>
      <c r="BK1188"/>
      <c r="BL1188"/>
      <c r="BM1188"/>
      <c r="BN1188"/>
      <c r="BO1188"/>
      <c r="BP1188"/>
      <c r="BQ1188"/>
      <c r="BR1188"/>
      <c r="BS1188"/>
      <c r="BT1188"/>
      <c r="BU1188"/>
      <c r="BV1188"/>
    </row>
    <row r="1189" spans="1:74">
      <c r="A1189"/>
      <c r="B1189"/>
      <c r="C1189"/>
      <c r="D1189"/>
      <c r="E1189"/>
      <c r="F1189"/>
      <c r="G1189"/>
      <c r="H1189"/>
      <c r="I1189"/>
      <c r="J1189"/>
      <c r="K1189"/>
      <c r="L1189"/>
      <c r="M1189"/>
      <c r="N1189"/>
      <c r="O1189"/>
      <c r="P1189"/>
      <c r="Q1189"/>
      <c r="R1189"/>
      <c r="S1189"/>
      <c r="T1189"/>
      <c r="U1189"/>
      <c r="V1189"/>
      <c r="W1189"/>
      <c r="X1189"/>
      <c r="Y1189"/>
      <c r="Z1189"/>
      <c r="AA1189"/>
      <c r="AB1189"/>
      <c r="AC1189"/>
      <c r="AD1189"/>
      <c r="AE1189"/>
      <c r="AF1189"/>
      <c r="AG1189"/>
      <c r="AH1189"/>
      <c r="AI1189"/>
      <c r="AJ1189"/>
      <c r="AK1189"/>
      <c r="AL1189"/>
      <c r="AM1189"/>
      <c r="AN1189"/>
      <c r="AO1189"/>
      <c r="AP1189"/>
      <c r="AQ1189"/>
      <c r="AR1189"/>
      <c r="AS1189"/>
      <c r="AT1189"/>
      <c r="AU1189"/>
      <c r="AV1189"/>
      <c r="AW1189"/>
      <c r="AX1189"/>
      <c r="AY1189"/>
      <c r="AZ1189"/>
      <c r="BA1189"/>
      <c r="BB1189"/>
      <c r="BC1189"/>
      <c r="BD1189"/>
      <c r="BE1189"/>
      <c r="BF1189"/>
      <c r="BG1189"/>
      <c r="BH1189"/>
      <c r="BI1189"/>
      <c r="BJ1189"/>
      <c r="BK1189"/>
      <c r="BL1189"/>
      <c r="BM1189"/>
      <c r="BN1189"/>
      <c r="BO1189"/>
      <c r="BP1189"/>
      <c r="BQ1189"/>
      <c r="BR1189"/>
      <c r="BS1189"/>
      <c r="BT1189"/>
      <c r="BU1189"/>
      <c r="BV1189"/>
    </row>
    <row r="1190" spans="1:74">
      <c r="A1190"/>
      <c r="B1190"/>
      <c r="C1190"/>
      <c r="D1190"/>
      <c r="E1190"/>
      <c r="F1190"/>
      <c r="G1190"/>
      <c r="H1190"/>
      <c r="I1190"/>
      <c r="J1190"/>
      <c r="K1190"/>
      <c r="L1190"/>
      <c r="M1190"/>
      <c r="N1190"/>
      <c r="O1190"/>
      <c r="P1190"/>
      <c r="Q1190"/>
      <c r="R1190"/>
      <c r="S1190"/>
      <c r="T1190"/>
      <c r="U1190"/>
      <c r="V1190"/>
      <c r="W1190"/>
      <c r="X1190"/>
      <c r="Y1190"/>
      <c r="Z1190"/>
      <c r="AA1190"/>
      <c r="AB1190"/>
      <c r="AC1190"/>
      <c r="AD1190"/>
      <c r="AE1190"/>
      <c r="AF1190"/>
      <c r="AG1190"/>
      <c r="AH1190"/>
      <c r="AI1190"/>
      <c r="AJ1190"/>
      <c r="AK1190"/>
      <c r="AL1190"/>
      <c r="AM1190"/>
      <c r="AN1190"/>
      <c r="AO1190"/>
      <c r="AP1190"/>
      <c r="AQ1190"/>
      <c r="AR1190"/>
      <c r="AS1190"/>
      <c r="AT1190"/>
      <c r="AU1190"/>
      <c r="AV1190"/>
      <c r="AW1190"/>
      <c r="AX1190"/>
      <c r="AY1190"/>
      <c r="AZ1190"/>
      <c r="BA1190"/>
      <c r="BB1190"/>
      <c r="BC1190"/>
      <c r="BD1190"/>
      <c r="BE1190"/>
      <c r="BF1190"/>
      <c r="BG1190"/>
      <c r="BH1190"/>
      <c r="BI1190"/>
      <c r="BJ1190"/>
      <c r="BK1190"/>
      <c r="BL1190"/>
      <c r="BM1190"/>
      <c r="BN1190"/>
      <c r="BO1190"/>
      <c r="BP1190"/>
      <c r="BQ1190"/>
      <c r="BR1190"/>
      <c r="BS1190"/>
      <c r="BT1190"/>
      <c r="BU1190"/>
      <c r="BV1190"/>
    </row>
    <row r="1191" spans="1:74">
      <c r="A1191"/>
      <c r="B1191"/>
      <c r="C1191"/>
      <c r="D1191"/>
      <c r="E1191"/>
      <c r="F1191"/>
      <c r="G1191"/>
      <c r="H1191"/>
      <c r="I1191"/>
      <c r="J1191"/>
      <c r="K1191"/>
      <c r="L1191"/>
      <c r="M1191"/>
      <c r="N1191"/>
      <c r="O1191"/>
      <c r="P1191"/>
      <c r="Q1191"/>
      <c r="R1191"/>
      <c r="S1191"/>
      <c r="T1191"/>
      <c r="U1191"/>
      <c r="V1191"/>
      <c r="W1191"/>
      <c r="X1191"/>
      <c r="Y1191"/>
      <c r="Z1191"/>
      <c r="AA1191"/>
      <c r="AB1191"/>
      <c r="AC1191"/>
      <c r="AD1191"/>
      <c r="AE1191"/>
      <c r="AF1191"/>
      <c r="AG1191"/>
      <c r="AH1191"/>
      <c r="AI1191"/>
      <c r="AJ1191"/>
      <c r="AK1191"/>
      <c r="AL1191"/>
      <c r="AM1191"/>
      <c r="AN1191"/>
      <c r="AO1191"/>
      <c r="AP1191"/>
      <c r="AQ1191"/>
      <c r="AR1191"/>
      <c r="AS1191"/>
      <c r="AT1191"/>
      <c r="AU1191"/>
      <c r="AV1191"/>
      <c r="AW1191"/>
      <c r="AX1191"/>
      <c r="AY1191"/>
      <c r="AZ1191"/>
      <c r="BA1191"/>
      <c r="BB1191"/>
      <c r="BC1191"/>
      <c r="BD1191"/>
      <c r="BE1191"/>
      <c r="BF1191"/>
      <c r="BG1191"/>
      <c r="BH1191"/>
      <c r="BI1191"/>
      <c r="BJ1191"/>
      <c r="BK1191"/>
      <c r="BL1191"/>
      <c r="BM1191"/>
      <c r="BN1191"/>
      <c r="BO1191"/>
      <c r="BP1191"/>
      <c r="BQ1191"/>
      <c r="BR1191"/>
      <c r="BS1191"/>
      <c r="BT1191"/>
      <c r="BU1191"/>
      <c r="BV1191"/>
    </row>
    <row r="1192" spans="1:74">
      <c r="A1192"/>
      <c r="B1192"/>
      <c r="C1192"/>
      <c r="D1192"/>
      <c r="E1192"/>
      <c r="F1192"/>
      <c r="G1192"/>
      <c r="H1192"/>
      <c r="I1192"/>
      <c r="J1192"/>
      <c r="K1192"/>
      <c r="L1192"/>
      <c r="M1192"/>
      <c r="N1192"/>
      <c r="O1192"/>
      <c r="P1192"/>
      <c r="Q1192"/>
      <c r="R1192"/>
      <c r="S1192"/>
      <c r="T1192"/>
      <c r="U1192"/>
      <c r="V1192"/>
      <c r="W1192"/>
      <c r="X1192"/>
      <c r="Y1192"/>
      <c r="Z1192"/>
      <c r="AA1192"/>
      <c r="AB1192"/>
      <c r="AC1192"/>
      <c r="AD1192"/>
      <c r="AE1192"/>
      <c r="AF1192"/>
      <c r="AG1192"/>
      <c r="AH1192"/>
      <c r="AI1192"/>
      <c r="AJ1192"/>
      <c r="AK1192"/>
      <c r="AL1192"/>
      <c r="AM1192"/>
      <c r="AN1192"/>
      <c r="AO1192"/>
      <c r="AP1192"/>
      <c r="AQ1192"/>
      <c r="AR1192"/>
      <c r="AS1192"/>
      <c r="AT1192"/>
      <c r="AU1192"/>
      <c r="AV1192"/>
      <c r="AW1192"/>
      <c r="AX1192"/>
      <c r="AY1192"/>
      <c r="AZ1192"/>
      <c r="BA1192"/>
      <c r="BB1192"/>
      <c r="BC1192"/>
      <c r="BD1192"/>
      <c r="BE1192"/>
      <c r="BF1192"/>
      <c r="BG1192"/>
      <c r="BH1192"/>
      <c r="BI1192"/>
      <c r="BJ1192"/>
      <c r="BK1192"/>
      <c r="BL1192"/>
      <c r="BM1192"/>
      <c r="BN1192"/>
      <c r="BO1192"/>
      <c r="BP1192"/>
      <c r="BQ1192"/>
      <c r="BR1192"/>
      <c r="BS1192"/>
      <c r="BT1192"/>
      <c r="BU1192"/>
      <c r="BV1192"/>
    </row>
    <row r="1193" spans="1:74">
      <c r="A1193"/>
      <c r="B1193"/>
      <c r="C1193"/>
      <c r="D1193"/>
      <c r="E1193"/>
      <c r="F1193"/>
      <c r="G1193"/>
      <c r="H1193"/>
      <c r="I1193"/>
      <c r="J1193"/>
      <c r="K1193"/>
      <c r="L1193"/>
      <c r="M1193"/>
      <c r="N1193"/>
      <c r="O1193"/>
      <c r="P1193"/>
      <c r="Q1193"/>
      <c r="R1193"/>
      <c r="S1193"/>
      <c r="T1193"/>
      <c r="U1193"/>
      <c r="V1193"/>
      <c r="W1193"/>
      <c r="X1193"/>
      <c r="Y1193"/>
      <c r="Z1193"/>
      <c r="AA1193"/>
      <c r="AB1193"/>
      <c r="AC1193"/>
      <c r="AD1193"/>
      <c r="AE1193"/>
      <c r="AF1193"/>
      <c r="AG1193"/>
      <c r="AH1193"/>
      <c r="AI1193"/>
      <c r="AJ1193"/>
      <c r="AK1193"/>
      <c r="AL1193"/>
      <c r="AM1193"/>
      <c r="AN1193"/>
      <c r="AO1193"/>
      <c r="AP1193"/>
      <c r="AQ1193"/>
      <c r="AR1193"/>
      <c r="AS1193"/>
      <c r="AT1193"/>
      <c r="AU1193"/>
      <c r="AV1193"/>
      <c r="AW1193"/>
      <c r="AX1193"/>
      <c r="AY1193"/>
      <c r="AZ1193"/>
      <c r="BA1193"/>
      <c r="BB1193"/>
      <c r="BC1193"/>
      <c r="BD1193"/>
      <c r="BE1193"/>
      <c r="BF1193"/>
      <c r="BG1193"/>
      <c r="BH1193"/>
      <c r="BI1193"/>
      <c r="BJ1193"/>
      <c r="BK1193"/>
      <c r="BL1193"/>
      <c r="BM1193"/>
      <c r="BN1193"/>
      <c r="BO1193"/>
      <c r="BP1193"/>
      <c r="BQ1193"/>
      <c r="BR1193"/>
      <c r="BS1193"/>
      <c r="BT1193"/>
      <c r="BU1193"/>
      <c r="BV1193"/>
    </row>
    <row r="1194" spans="1:74">
      <c r="A1194"/>
      <c r="B1194"/>
      <c r="C1194"/>
      <c r="D1194"/>
      <c r="E1194"/>
      <c r="F1194"/>
      <c r="G1194"/>
      <c r="H1194"/>
      <c r="I1194"/>
      <c r="J1194"/>
      <c r="K1194"/>
      <c r="L1194"/>
      <c r="M1194"/>
      <c r="N1194"/>
      <c r="O1194"/>
      <c r="P1194"/>
      <c r="Q1194"/>
      <c r="R1194"/>
      <c r="S1194"/>
      <c r="T1194"/>
      <c r="U1194"/>
      <c r="V1194"/>
      <c r="W1194"/>
      <c r="X1194"/>
      <c r="Y1194"/>
      <c r="Z1194"/>
      <c r="AA1194"/>
      <c r="AB1194"/>
      <c r="AC1194"/>
      <c r="AD1194"/>
      <c r="AE1194"/>
      <c r="AF1194"/>
      <c r="AG1194"/>
      <c r="AH1194"/>
      <c r="AI1194"/>
      <c r="AJ1194"/>
      <c r="AK1194"/>
      <c r="AL1194"/>
      <c r="AM1194"/>
      <c r="AN1194"/>
      <c r="AO1194"/>
      <c r="AP1194"/>
      <c r="AQ1194"/>
      <c r="AR1194"/>
      <c r="AS1194"/>
      <c r="AT1194"/>
      <c r="AU1194"/>
      <c r="AV1194"/>
      <c r="AW1194"/>
      <c r="AX1194"/>
      <c r="AY1194"/>
      <c r="AZ1194"/>
      <c r="BA1194"/>
      <c r="BB1194"/>
      <c r="BC1194"/>
      <c r="BD1194"/>
      <c r="BE1194"/>
      <c r="BF1194"/>
      <c r="BG1194"/>
      <c r="BH1194"/>
      <c r="BI1194"/>
      <c r="BJ1194"/>
      <c r="BK1194"/>
      <c r="BL1194"/>
      <c r="BM1194"/>
      <c r="BN1194"/>
      <c r="BO1194"/>
      <c r="BP1194"/>
      <c r="BQ1194"/>
      <c r="BR1194"/>
      <c r="BS1194"/>
      <c r="BT1194"/>
      <c r="BU1194"/>
      <c r="BV1194"/>
    </row>
    <row r="1195" spans="1:74">
      <c r="A1195"/>
      <c r="B1195"/>
      <c r="C1195"/>
      <c r="D1195"/>
      <c r="E1195"/>
      <c r="F1195"/>
      <c r="G1195"/>
      <c r="H1195"/>
      <c r="I1195"/>
      <c r="J1195"/>
      <c r="K1195"/>
      <c r="L1195"/>
      <c r="M1195"/>
      <c r="N1195"/>
      <c r="O1195"/>
      <c r="P1195"/>
      <c r="Q1195"/>
      <c r="R1195"/>
      <c r="S1195"/>
      <c r="T1195"/>
      <c r="U1195"/>
      <c r="V1195"/>
      <c r="W1195"/>
      <c r="X1195"/>
      <c r="Y1195"/>
      <c r="Z1195"/>
      <c r="AA1195"/>
      <c r="AB1195"/>
      <c r="AC1195"/>
      <c r="AD1195"/>
      <c r="AE1195"/>
      <c r="AF1195"/>
      <c r="AG1195"/>
      <c r="AH1195"/>
      <c r="AI1195"/>
      <c r="AJ1195"/>
      <c r="AK1195"/>
      <c r="AL1195"/>
      <c r="AM1195"/>
      <c r="AN1195"/>
      <c r="AO1195"/>
      <c r="AP1195"/>
      <c r="AQ1195"/>
      <c r="AR1195"/>
      <c r="AS1195"/>
      <c r="AT1195"/>
      <c r="AU1195"/>
      <c r="AV1195"/>
      <c r="AW1195"/>
      <c r="AX1195"/>
      <c r="AY1195"/>
      <c r="AZ1195"/>
      <c r="BA1195"/>
      <c r="BB1195"/>
      <c r="BC1195"/>
      <c r="BD1195"/>
      <c r="BE1195"/>
      <c r="BF1195"/>
      <c r="BG1195"/>
      <c r="BH1195"/>
      <c r="BI1195"/>
      <c r="BJ1195"/>
      <c r="BK1195"/>
      <c r="BL1195"/>
      <c r="BM1195"/>
      <c r="BN1195"/>
      <c r="BO1195"/>
      <c r="BP1195"/>
      <c r="BQ1195"/>
      <c r="BR1195"/>
      <c r="BS1195"/>
      <c r="BT1195"/>
      <c r="BU1195"/>
      <c r="BV1195"/>
    </row>
    <row r="1196" spans="1:74">
      <c r="A1196"/>
      <c r="B1196"/>
      <c r="C1196"/>
      <c r="D1196"/>
      <c r="E1196"/>
      <c r="F1196"/>
      <c r="G1196"/>
      <c r="H1196"/>
      <c r="I1196"/>
      <c r="J1196"/>
      <c r="K1196"/>
      <c r="L1196"/>
      <c r="M1196"/>
      <c r="N1196"/>
      <c r="O1196"/>
      <c r="P1196"/>
      <c r="Q1196"/>
      <c r="R1196"/>
      <c r="S1196"/>
      <c r="T1196"/>
      <c r="U1196"/>
      <c r="V1196"/>
      <c r="W1196"/>
      <c r="X1196"/>
      <c r="Y1196"/>
      <c r="Z1196"/>
      <c r="AA1196"/>
      <c r="AB1196"/>
      <c r="AC1196"/>
      <c r="AD1196"/>
      <c r="AE1196"/>
      <c r="AF1196"/>
      <c r="AG1196"/>
      <c r="AH1196"/>
      <c r="AI1196"/>
      <c r="AJ1196"/>
      <c r="AK1196"/>
      <c r="AL1196"/>
      <c r="AM1196"/>
      <c r="AN1196"/>
      <c r="AO1196"/>
      <c r="AP1196"/>
      <c r="AQ1196"/>
      <c r="AR1196"/>
      <c r="AS1196"/>
      <c r="AT1196"/>
      <c r="AU1196"/>
      <c r="AV1196"/>
      <c r="AW1196"/>
      <c r="AX1196"/>
      <c r="AY1196"/>
      <c r="AZ1196"/>
      <c r="BA1196"/>
      <c r="BB1196"/>
      <c r="BC1196"/>
      <c r="BD1196"/>
      <c r="BE1196"/>
      <c r="BF1196"/>
      <c r="BG1196"/>
      <c r="BH1196"/>
      <c r="BI1196"/>
      <c r="BJ1196"/>
      <c r="BK1196"/>
      <c r="BL1196"/>
      <c r="BM1196"/>
      <c r="BN1196"/>
      <c r="BO1196"/>
      <c r="BP1196"/>
      <c r="BQ1196"/>
      <c r="BR1196"/>
      <c r="BS1196"/>
      <c r="BT1196"/>
      <c r="BU1196"/>
      <c r="BV1196"/>
    </row>
    <row r="1197" spans="1:74">
      <c r="A1197"/>
      <c r="B1197"/>
      <c r="C1197"/>
      <c r="D1197"/>
      <c r="E1197"/>
      <c r="F1197"/>
      <c r="G1197"/>
      <c r="H1197"/>
      <c r="I1197"/>
      <c r="J1197"/>
      <c r="K1197"/>
      <c r="L1197"/>
      <c r="M1197"/>
      <c r="N1197"/>
      <c r="O1197"/>
      <c r="P1197"/>
      <c r="Q1197"/>
      <c r="R1197"/>
      <c r="S1197"/>
      <c r="T1197"/>
      <c r="U1197"/>
      <c r="V1197"/>
      <c r="W1197"/>
      <c r="X1197"/>
      <c r="Y1197"/>
      <c r="Z1197"/>
      <c r="AA1197"/>
      <c r="AB1197"/>
      <c r="AC1197"/>
      <c r="AD1197"/>
      <c r="AE1197"/>
      <c r="AF1197"/>
      <c r="AG1197"/>
      <c r="AH1197"/>
      <c r="AI1197"/>
      <c r="AJ1197"/>
      <c r="AK1197"/>
      <c r="AL1197"/>
      <c r="AM1197"/>
      <c r="AN1197"/>
      <c r="AO1197"/>
      <c r="AP1197"/>
      <c r="AQ1197"/>
      <c r="AR1197"/>
      <c r="AS1197"/>
      <c r="AT1197"/>
      <c r="AU1197"/>
      <c r="AV1197"/>
      <c r="AW1197"/>
      <c r="AX1197"/>
      <c r="AY1197"/>
      <c r="AZ1197"/>
      <c r="BA1197"/>
      <c r="BB1197"/>
      <c r="BC1197"/>
      <c r="BD1197"/>
      <c r="BE1197"/>
      <c r="BF1197"/>
      <c r="BG1197"/>
      <c r="BH1197"/>
      <c r="BI1197"/>
      <c r="BJ1197"/>
      <c r="BK1197"/>
      <c r="BL1197"/>
      <c r="BM1197"/>
      <c r="BN1197"/>
      <c r="BO1197"/>
      <c r="BP1197"/>
      <c r="BQ1197"/>
      <c r="BR1197"/>
      <c r="BS1197"/>
      <c r="BT1197"/>
      <c r="BU1197"/>
      <c r="BV1197"/>
    </row>
    <row r="1198" spans="1:74">
      <c r="A1198"/>
      <c r="B1198"/>
      <c r="C1198"/>
      <c r="D1198"/>
      <c r="E1198"/>
      <c r="F1198"/>
      <c r="G1198"/>
      <c r="H1198"/>
      <c r="I1198"/>
      <c r="J1198"/>
      <c r="K1198"/>
      <c r="L1198"/>
      <c r="M1198"/>
      <c r="N1198"/>
      <c r="O1198"/>
      <c r="P1198"/>
      <c r="Q1198"/>
      <c r="R1198"/>
      <c r="S1198"/>
      <c r="T1198"/>
      <c r="U1198"/>
      <c r="V1198"/>
      <c r="W1198"/>
      <c r="X1198"/>
      <c r="Y1198"/>
      <c r="Z1198"/>
      <c r="AA1198"/>
      <c r="AB1198"/>
      <c r="AC1198"/>
      <c r="AD1198"/>
      <c r="AE1198"/>
      <c r="AF1198"/>
      <c r="AG1198"/>
      <c r="AH1198"/>
      <c r="AI1198"/>
      <c r="AJ1198"/>
      <c r="AK1198"/>
      <c r="AL1198"/>
      <c r="AM1198"/>
      <c r="AN1198"/>
      <c r="AO1198"/>
      <c r="AP1198"/>
      <c r="AQ1198"/>
      <c r="AR1198"/>
      <c r="AS1198"/>
      <c r="AT1198"/>
      <c r="AU1198"/>
      <c r="AV1198"/>
      <c r="AW1198"/>
      <c r="AX1198"/>
      <c r="AY1198"/>
      <c r="AZ1198"/>
      <c r="BA1198"/>
      <c r="BB1198"/>
      <c r="BC1198"/>
      <c r="BD1198"/>
      <c r="BE1198"/>
      <c r="BF1198"/>
      <c r="BG1198"/>
      <c r="BH1198"/>
      <c r="BI1198"/>
      <c r="BJ1198"/>
      <c r="BK1198"/>
      <c r="BL1198"/>
      <c r="BM1198"/>
      <c r="BN1198"/>
      <c r="BO1198"/>
      <c r="BP1198"/>
      <c r="BQ1198"/>
      <c r="BR1198"/>
      <c r="BS1198"/>
      <c r="BT1198"/>
      <c r="BU1198"/>
      <c r="BV1198"/>
    </row>
  </sheetData>
  <autoFilter ref="A2:BV403">
    <sortState ref="A3:BV460">
      <sortCondition ref="AX2:AX403"/>
    </sortState>
  </autoFilter>
  <mergeCells count="4">
    <mergeCell ref="J1:O1"/>
    <mergeCell ref="P1:U1"/>
    <mergeCell ref="V1:AA1"/>
    <mergeCell ref="AB1:AG1"/>
  </mergeCells>
  <conditionalFormatting sqref="B2:B361 B1199:B1048576">
    <cfRule type="duplicateValues" dxfId="1" priority="2"/>
  </conditionalFormatting>
  <conditionalFormatting sqref="B362:B403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ORNELA</dc:creator>
  <cp:lastModifiedBy>ORNELA</cp:lastModifiedBy>
  <dcterms:created xsi:type="dcterms:W3CDTF">2021-03-16T19:19:21Z</dcterms:created>
  <dcterms:modified xsi:type="dcterms:W3CDTF">2021-03-17T19:36:44Z</dcterms:modified>
</cp:coreProperties>
</file>