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ropbox\datos mixer delcampo\"/>
    </mc:Choice>
  </mc:AlternateContent>
  <bookViews>
    <workbookView xWindow="2775" yWindow="1560" windowWidth="24240" windowHeight="1374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4" i="1" l="1"/>
  <c r="D26" i="1" l="1"/>
  <c r="E26" i="1"/>
  <c r="M16" i="1" l="1"/>
  <c r="O16" i="1" s="1"/>
  <c r="M12" i="1"/>
  <c r="M8" i="1"/>
  <c r="M4" i="1"/>
  <c r="G19" i="1"/>
  <c r="D9" i="1"/>
  <c r="D10" i="1"/>
  <c r="D11" i="1"/>
  <c r="D12" i="1"/>
  <c r="D13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N16" i="1" l="1"/>
  <c r="D5" i="1"/>
  <c r="C5" i="1"/>
  <c r="G8" i="1"/>
  <c r="G33" i="1"/>
  <c r="F34" i="1"/>
  <c r="G34" i="1" s="1"/>
  <c r="F35" i="1"/>
  <c r="G35" i="1"/>
  <c r="G13" i="1"/>
  <c r="G29" i="1"/>
  <c r="G22" i="1"/>
  <c r="G17" i="1"/>
  <c r="G10" i="1"/>
  <c r="G11" i="1"/>
  <c r="G20" i="1"/>
  <c r="E13" i="1"/>
  <c r="E17" i="1"/>
  <c r="E29" i="1"/>
  <c r="E10" i="1"/>
  <c r="E22" i="1"/>
  <c r="E11" i="1"/>
  <c r="G23" i="1"/>
  <c r="E27" i="1"/>
  <c r="G16" i="1"/>
  <c r="E20" i="1"/>
  <c r="G28" i="1"/>
  <c r="G32" i="1"/>
  <c r="G21" i="1"/>
  <c r="E21" i="1"/>
  <c r="G14" i="1"/>
  <c r="G30" i="1"/>
  <c r="E30" i="1"/>
  <c r="G25" i="1"/>
  <c r="E25" i="1"/>
  <c r="G18" i="1"/>
  <c r="E18" i="1"/>
  <c r="F5" i="1"/>
  <c r="G15" i="1"/>
  <c r="E19" i="1"/>
  <c r="E23" i="1"/>
  <c r="G31" i="1"/>
  <c r="E31" i="1"/>
  <c r="E12" i="1"/>
  <c r="E16" i="1"/>
  <c r="G24" i="1"/>
  <c r="E24" i="1"/>
  <c r="E28" i="1"/>
  <c r="E32" i="1"/>
  <c r="G5" i="1" l="1"/>
  <c r="E5" i="1"/>
</calcChain>
</file>

<file path=xl/sharedStrings.xml><?xml version="1.0" encoding="utf-8"?>
<sst xmlns="http://schemas.openxmlformats.org/spreadsheetml/2006/main" count="33" uniqueCount="29">
  <si>
    <t>FECHA</t>
  </si>
  <si>
    <t>CORRAL</t>
  </si>
  <si>
    <t>MAÑANA</t>
  </si>
  <si>
    <t>TARDE</t>
  </si>
  <si>
    <t>TOTAL</t>
  </si>
  <si>
    <t>PROMEDIO</t>
  </si>
  <si>
    <t>CABEZAS</t>
  </si>
  <si>
    <t>OPERARIO</t>
  </si>
  <si>
    <t>CAMPO 1</t>
  </si>
  <si>
    <t>CAMPO 2</t>
  </si>
  <si>
    <t>CAMPO 3</t>
  </si>
  <si>
    <t>CAMPO 4</t>
  </si>
  <si>
    <t>TOTALES</t>
  </si>
  <si>
    <t>ENFERMERIA</t>
  </si>
  <si>
    <t>kg</t>
  </si>
  <si>
    <t>consumo</t>
  </si>
  <si>
    <t>ingreso</t>
  </si>
  <si>
    <t>desarrollo</t>
  </si>
  <si>
    <t>terminacion</t>
  </si>
  <si>
    <t>kilos</t>
  </si>
  <si>
    <t>cabeas</t>
  </si>
  <si>
    <t>total</t>
  </si>
  <si>
    <t>mañ</t>
  </si>
  <si>
    <t>tarde</t>
  </si>
  <si>
    <t>toro,1</t>
  </si>
  <si>
    <t>cali</t>
  </si>
  <si>
    <t>vacas 23</t>
  </si>
  <si>
    <t>ternero 4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</si>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</sst>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8" xfId="0" applyBorder="1"/>
    <xf numFmtId="0" fontId="4" fillId="2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2" fontId="0" fillId="0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0" fillId="4" borderId="5" xfId="0" applyNumberFormat="1" applyFill="1" applyBorder="1" applyAlignment="1">
      <alignment horizontal="center"/>
    </xf>
    <xf numFmtId="165" fontId="0" fillId="4" borderId="5" xfId="0" applyNumberForma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1" fontId="0" fillId="5" borderId="5" xfId="0" applyNumberForma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14" fontId="0" fillId="0" borderId="7" xfId="0" applyNumberFormat="1" applyBorder="1"/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topLeftCell="A19" workbookViewId="0">
      <selection activeCell="I4" sqref="I4"/>
    </sheetView>
  </sheetViews>
  <sheetFormatPr baseColWidth="10" defaultRowHeight="18.75" x14ac:dyDescent="0.3"/>
  <cols>
    <col min="1" max="1" width="2.875" customWidth="1"/>
    <col min="2" max="2" width="10.375" style="10" bestFit="1" customWidth="1"/>
    <col min="6" max="6" width="8.75" customWidth="1"/>
    <col min="8" max="8" width="16.25" customWidth="1"/>
  </cols>
  <sheetData>
    <row r="1" spans="1:15" ht="9" customHeight="1" thickBot="1" x14ac:dyDescent="0.35"/>
    <row r="2" spans="1:15" ht="28.5" customHeight="1" thickBot="1" x14ac:dyDescent="0.35">
      <c r="C2" s="6" t="s">
        <v>0</v>
      </c>
      <c r="D2" s="32">
        <v>44330</v>
      </c>
      <c r="E2" s="19"/>
      <c r="F2" s="19"/>
      <c r="G2" s="19"/>
    </row>
    <row r="3" spans="1:15" ht="19.5" thickBot="1" x14ac:dyDescent="0.35">
      <c r="C3" s="11"/>
      <c r="D3" s="33">
        <v>44330</v>
      </c>
      <c r="F3" t="s">
        <v>25</v>
      </c>
      <c r="K3" s="9" t="s">
        <v>14</v>
      </c>
      <c r="L3" s="9" t="s">
        <v>16</v>
      </c>
      <c r="M3" s="9" t="s">
        <v>15</v>
      </c>
    </row>
    <row r="4" spans="1:15" ht="19.5" thickBot="1" x14ac:dyDescent="0.35">
      <c r="C4" s="34" t="s">
        <v>12</v>
      </c>
      <c r="D4" s="35"/>
      <c r="E4" s="35"/>
      <c r="F4" s="35"/>
      <c r="G4" s="36"/>
      <c r="K4" s="9">
        <v>300</v>
      </c>
      <c r="L4" s="26">
        <v>0.02</v>
      </c>
      <c r="M4" s="25">
        <f>K4*L4</f>
        <v>6</v>
      </c>
    </row>
    <row r="5" spans="1:15" ht="19.5" thickBot="1" x14ac:dyDescent="0.35">
      <c r="C5" s="16">
        <f>SUM(C8:C37)</f>
        <v>783</v>
      </c>
      <c r="D5" s="16">
        <f t="shared" ref="D5:F5" si="0">SUM(D8:D37)</f>
        <v>5150</v>
      </c>
      <c r="E5" s="16">
        <f t="shared" si="0"/>
        <v>5100</v>
      </c>
      <c r="F5" s="16">
        <f t="shared" si="0"/>
        <v>10200</v>
      </c>
      <c r="G5" s="16">
        <f>F5/C5</f>
        <v>13.026819923371647</v>
      </c>
      <c r="H5" s="1"/>
    </row>
    <row r="6" spans="1:15" ht="19.5" thickBot="1" x14ac:dyDescent="0.35"/>
    <row r="7" spans="1:15" ht="19.5" thickBot="1" x14ac:dyDescent="0.35">
      <c r="B7" s="18" t="s">
        <v>1</v>
      </c>
      <c r="C7" s="5" t="s">
        <v>6</v>
      </c>
      <c r="D7" s="6" t="s">
        <v>2</v>
      </c>
      <c r="E7" s="5" t="s">
        <v>3</v>
      </c>
      <c r="F7" s="12" t="s">
        <v>4</v>
      </c>
      <c r="G7" s="13" t="s">
        <v>5</v>
      </c>
      <c r="H7" s="6" t="s">
        <v>7</v>
      </c>
      <c r="K7" s="9" t="s">
        <v>14</v>
      </c>
      <c r="L7" s="9" t="s">
        <v>17</v>
      </c>
      <c r="M7" s="9" t="s">
        <v>15</v>
      </c>
    </row>
    <row r="8" spans="1:15" x14ac:dyDescent="0.3">
      <c r="A8" s="2"/>
      <c r="B8" s="17">
        <v>1</v>
      </c>
      <c r="C8" s="21">
        <v>35</v>
      </c>
      <c r="D8" s="8">
        <v>250</v>
      </c>
      <c r="E8" s="8">
        <v>250</v>
      </c>
      <c r="F8" s="14">
        <v>500</v>
      </c>
      <c r="G8" s="23">
        <f>F8/C8</f>
        <v>14.285714285714286</v>
      </c>
      <c r="H8" s="4"/>
      <c r="K8" s="9">
        <v>250</v>
      </c>
      <c r="L8" s="27">
        <v>2.5000000000000001E-2</v>
      </c>
      <c r="M8" s="25">
        <f>K8*L8</f>
        <v>6.25</v>
      </c>
    </row>
    <row r="9" spans="1:15" x14ac:dyDescent="0.3">
      <c r="A9" s="2"/>
      <c r="B9" s="15">
        <v>2</v>
      </c>
      <c r="C9" s="22">
        <v>48</v>
      </c>
      <c r="D9" s="8">
        <f t="shared" ref="D9:D32" si="1">F9/2</f>
        <v>250</v>
      </c>
      <c r="E9" s="8">
        <v>250</v>
      </c>
      <c r="F9" s="14">
        <v>500</v>
      </c>
      <c r="G9" s="24">
        <v>13.3</v>
      </c>
      <c r="H9" s="3"/>
    </row>
    <row r="10" spans="1:15" x14ac:dyDescent="0.3">
      <c r="A10" s="2"/>
      <c r="B10" s="15">
        <v>3</v>
      </c>
      <c r="C10" s="22">
        <v>52</v>
      </c>
      <c r="D10" s="8">
        <f t="shared" si="1"/>
        <v>450</v>
      </c>
      <c r="E10" s="8">
        <f t="shared" ref="E10:E32" si="2">F10/2</f>
        <v>450</v>
      </c>
      <c r="F10" s="14">
        <v>900</v>
      </c>
      <c r="G10" s="24">
        <f t="shared" ref="G10:G35" si="3">F10/C10</f>
        <v>17.307692307692307</v>
      </c>
      <c r="H10" s="3"/>
    </row>
    <row r="11" spans="1:15" x14ac:dyDescent="0.3">
      <c r="A11" s="2"/>
      <c r="B11" s="15">
        <v>4</v>
      </c>
      <c r="C11" s="22">
        <v>53</v>
      </c>
      <c r="D11" s="8">
        <f t="shared" si="1"/>
        <v>350</v>
      </c>
      <c r="E11" s="8">
        <f t="shared" si="2"/>
        <v>350</v>
      </c>
      <c r="F11" s="14">
        <v>700</v>
      </c>
      <c r="G11" s="24">
        <f t="shared" si="3"/>
        <v>13.20754716981132</v>
      </c>
      <c r="H11" s="3"/>
      <c r="K11" s="9" t="s">
        <v>14</v>
      </c>
      <c r="L11" s="9" t="s">
        <v>18</v>
      </c>
      <c r="M11" s="9" t="s">
        <v>15</v>
      </c>
    </row>
    <row r="12" spans="1:15" x14ac:dyDescent="0.3">
      <c r="A12" s="2"/>
      <c r="B12" s="15">
        <v>5</v>
      </c>
      <c r="C12" s="22">
        <v>47</v>
      </c>
      <c r="D12" s="8">
        <f t="shared" si="1"/>
        <v>300</v>
      </c>
      <c r="E12" s="8">
        <f t="shared" si="2"/>
        <v>300</v>
      </c>
      <c r="F12" s="14">
        <v>600</v>
      </c>
      <c r="G12" s="24">
        <v>13</v>
      </c>
      <c r="H12" s="3"/>
      <c r="K12" s="9">
        <v>360</v>
      </c>
      <c r="L12" s="26">
        <v>0.03</v>
      </c>
      <c r="M12" s="25">
        <f>K12*L12</f>
        <v>10.799999999999999</v>
      </c>
    </row>
    <row r="13" spans="1:15" x14ac:dyDescent="0.3">
      <c r="A13" s="2"/>
      <c r="B13" s="15">
        <v>6</v>
      </c>
      <c r="C13" s="22">
        <v>84</v>
      </c>
      <c r="D13" s="8">
        <f t="shared" si="1"/>
        <v>550</v>
      </c>
      <c r="E13" s="8">
        <f t="shared" si="2"/>
        <v>550</v>
      </c>
      <c r="F13" s="14">
        <v>1100</v>
      </c>
      <c r="G13" s="24">
        <f t="shared" si="3"/>
        <v>13.095238095238095</v>
      </c>
      <c r="H13" s="3"/>
      <c r="I13" s="7"/>
    </row>
    <row r="14" spans="1:15" x14ac:dyDescent="0.3">
      <c r="A14" s="2"/>
      <c r="B14" s="15">
        <v>7</v>
      </c>
      <c r="C14" s="22">
        <v>18</v>
      </c>
      <c r="D14" s="8">
        <v>150</v>
      </c>
      <c r="E14" s="8">
        <f t="shared" si="2"/>
        <v>150</v>
      </c>
      <c r="F14" s="14">
        <v>300</v>
      </c>
      <c r="G14" s="24">
        <f t="shared" si="3"/>
        <v>16.666666666666668</v>
      </c>
      <c r="H14" s="3"/>
    </row>
    <row r="15" spans="1:15" x14ac:dyDescent="0.3">
      <c r="A15" s="2"/>
      <c r="B15" s="15">
        <v>8</v>
      </c>
      <c r="C15" s="22">
        <v>55</v>
      </c>
      <c r="D15" s="8">
        <v>400</v>
      </c>
      <c r="E15" s="8">
        <f t="shared" si="2"/>
        <v>350</v>
      </c>
      <c r="F15" s="14">
        <v>700</v>
      </c>
      <c r="G15" s="24">
        <f t="shared" si="3"/>
        <v>12.727272727272727</v>
      </c>
      <c r="H15" s="3"/>
      <c r="K15" s="28" t="s">
        <v>19</v>
      </c>
      <c r="L15" s="28" t="s">
        <v>20</v>
      </c>
      <c r="M15" s="28" t="s">
        <v>21</v>
      </c>
      <c r="N15" s="31" t="s">
        <v>22</v>
      </c>
      <c r="O15" s="31" t="s">
        <v>23</v>
      </c>
    </row>
    <row r="16" spans="1:15" x14ac:dyDescent="0.3">
      <c r="A16" s="2"/>
      <c r="B16" s="15">
        <v>9</v>
      </c>
      <c r="C16" s="22">
        <v>40</v>
      </c>
      <c r="D16" s="8">
        <f t="shared" si="1"/>
        <v>350</v>
      </c>
      <c r="E16" s="8">
        <f t="shared" si="2"/>
        <v>350</v>
      </c>
      <c r="F16" s="14">
        <v>700</v>
      </c>
      <c r="G16" s="24">
        <f t="shared" si="3"/>
        <v>17.5</v>
      </c>
      <c r="H16" s="3"/>
      <c r="K16" s="30">
        <v>6</v>
      </c>
      <c r="L16" s="30">
        <v>40</v>
      </c>
      <c r="M16" s="29">
        <f>K16*L16</f>
        <v>240</v>
      </c>
      <c r="N16">
        <f>M16/2</f>
        <v>120</v>
      </c>
      <c r="O16">
        <f>M16/2</f>
        <v>120</v>
      </c>
    </row>
    <row r="17" spans="1:8" x14ac:dyDescent="0.3">
      <c r="A17" s="2"/>
      <c r="B17" s="15">
        <v>10</v>
      </c>
      <c r="C17" s="22">
        <v>13</v>
      </c>
      <c r="D17" s="8">
        <f t="shared" si="1"/>
        <v>100</v>
      </c>
      <c r="E17" s="8">
        <f t="shared" si="2"/>
        <v>100</v>
      </c>
      <c r="F17" s="14">
        <v>200</v>
      </c>
      <c r="G17" s="24">
        <f t="shared" si="3"/>
        <v>15.384615384615385</v>
      </c>
      <c r="H17" s="3"/>
    </row>
    <row r="18" spans="1:8" x14ac:dyDescent="0.3">
      <c r="A18" s="2"/>
      <c r="B18" s="15">
        <v>11</v>
      </c>
      <c r="C18" s="22">
        <v>76</v>
      </c>
      <c r="D18" s="8">
        <f t="shared" si="1"/>
        <v>350</v>
      </c>
      <c r="E18" s="8">
        <f t="shared" si="2"/>
        <v>350</v>
      </c>
      <c r="F18" s="14">
        <v>700</v>
      </c>
      <c r="G18" s="24">
        <f t="shared" si="3"/>
        <v>9.2105263157894743</v>
      </c>
      <c r="H18" s="3"/>
    </row>
    <row r="19" spans="1:8" x14ac:dyDescent="0.3">
      <c r="A19" s="2"/>
      <c r="B19" s="15">
        <v>12</v>
      </c>
      <c r="C19" s="22">
        <v>39</v>
      </c>
      <c r="D19" s="8">
        <f t="shared" si="1"/>
        <v>150</v>
      </c>
      <c r="E19" s="8">
        <f t="shared" si="2"/>
        <v>150</v>
      </c>
      <c r="F19" s="14">
        <v>300</v>
      </c>
      <c r="G19" s="24">
        <f>F19/C19</f>
        <v>7.6923076923076925</v>
      </c>
      <c r="H19" s="3"/>
    </row>
    <row r="20" spans="1:8" x14ac:dyDescent="0.3">
      <c r="A20" s="2"/>
      <c r="B20" s="15">
        <v>13</v>
      </c>
      <c r="C20" s="22"/>
      <c r="D20" s="8">
        <f t="shared" si="1"/>
        <v>0</v>
      </c>
      <c r="E20" s="8">
        <f t="shared" si="2"/>
        <v>0</v>
      </c>
      <c r="F20" s="14"/>
      <c r="G20" s="24" t="e">
        <f t="shared" si="3"/>
        <v>#DIV/0!</v>
      </c>
      <c r="H20" s="3"/>
    </row>
    <row r="21" spans="1:8" x14ac:dyDescent="0.3">
      <c r="A21" s="2"/>
      <c r="B21" s="15">
        <v>14</v>
      </c>
      <c r="C21" s="22"/>
      <c r="D21" s="8">
        <f t="shared" si="1"/>
        <v>0</v>
      </c>
      <c r="E21" s="8">
        <f t="shared" si="2"/>
        <v>0</v>
      </c>
      <c r="F21" s="14"/>
      <c r="G21" s="24" t="e">
        <f t="shared" si="3"/>
        <v>#DIV/0!</v>
      </c>
      <c r="H21" s="3"/>
    </row>
    <row r="22" spans="1:8" x14ac:dyDescent="0.3">
      <c r="A22" s="2"/>
      <c r="B22" s="15">
        <v>15</v>
      </c>
      <c r="C22" s="22" t="s">
        <v>28</v>
      </c>
      <c r="D22" s="8">
        <f t="shared" si="1"/>
        <v>0</v>
      </c>
      <c r="E22" s="8">
        <f t="shared" si="2"/>
        <v>0</v>
      </c>
      <c r="F22" s="14"/>
      <c r="G22" s="24" t="e">
        <f t="shared" si="3"/>
        <v>#VALUE!</v>
      </c>
      <c r="H22" s="3"/>
    </row>
    <row r="23" spans="1:8" x14ac:dyDescent="0.3">
      <c r="A23" s="2"/>
      <c r="B23" s="15">
        <v>16</v>
      </c>
      <c r="C23" s="22"/>
      <c r="D23" s="8">
        <f t="shared" si="1"/>
        <v>0</v>
      </c>
      <c r="E23" s="8">
        <f t="shared" si="2"/>
        <v>0</v>
      </c>
      <c r="F23" s="14"/>
      <c r="G23" s="24" t="e">
        <f t="shared" si="3"/>
        <v>#DIV/0!</v>
      </c>
      <c r="H23" s="3"/>
    </row>
    <row r="24" spans="1:8" x14ac:dyDescent="0.3">
      <c r="A24" s="2"/>
      <c r="B24" s="15">
        <v>17</v>
      </c>
      <c r="C24" s="22"/>
      <c r="D24" s="8">
        <f t="shared" si="1"/>
        <v>0</v>
      </c>
      <c r="E24" s="8">
        <f t="shared" si="2"/>
        <v>0</v>
      </c>
      <c r="F24" s="14"/>
      <c r="G24" s="24" t="e">
        <f t="shared" si="3"/>
        <v>#DIV/0!</v>
      </c>
      <c r="H24" s="3"/>
    </row>
    <row r="25" spans="1:8" x14ac:dyDescent="0.3">
      <c r="A25" s="2"/>
      <c r="B25" s="15">
        <v>18</v>
      </c>
      <c r="C25" s="22">
        <v>71</v>
      </c>
      <c r="D25" s="8">
        <f t="shared" si="1"/>
        <v>450</v>
      </c>
      <c r="E25" s="8">
        <f t="shared" si="2"/>
        <v>450</v>
      </c>
      <c r="F25" s="14">
        <v>900</v>
      </c>
      <c r="G25" s="24">
        <f t="shared" si="3"/>
        <v>12.67605633802817</v>
      </c>
      <c r="H25" s="3"/>
    </row>
    <row r="26" spans="1:8" x14ac:dyDescent="0.3">
      <c r="A26" s="2"/>
      <c r="B26" s="15">
        <v>19</v>
      </c>
      <c r="C26" s="22">
        <v>71</v>
      </c>
      <c r="D26" s="8">
        <f t="shared" si="1"/>
        <v>450</v>
      </c>
      <c r="E26" s="8">
        <f t="shared" si="2"/>
        <v>450</v>
      </c>
      <c r="F26" s="14">
        <v>900</v>
      </c>
      <c r="G26" s="24">
        <v>10.29</v>
      </c>
      <c r="H26" s="3"/>
    </row>
    <row r="27" spans="1:8" x14ac:dyDescent="0.3">
      <c r="A27" s="2"/>
      <c r="B27" s="15">
        <v>20</v>
      </c>
      <c r="C27" s="22">
        <v>39</v>
      </c>
      <c r="D27" s="8">
        <f t="shared" si="1"/>
        <v>300</v>
      </c>
      <c r="E27" s="8">
        <f t="shared" si="2"/>
        <v>300</v>
      </c>
      <c r="F27" s="14">
        <v>600</v>
      </c>
      <c r="G27" s="24">
        <v>9.09</v>
      </c>
      <c r="H27" s="3"/>
    </row>
    <row r="28" spans="1:8" x14ac:dyDescent="0.3">
      <c r="A28" s="2"/>
      <c r="B28" s="15">
        <v>21</v>
      </c>
      <c r="C28" s="22">
        <v>39</v>
      </c>
      <c r="D28" s="8">
        <f t="shared" si="1"/>
        <v>300</v>
      </c>
      <c r="E28" s="8">
        <f t="shared" si="2"/>
        <v>300</v>
      </c>
      <c r="F28" s="14">
        <v>600</v>
      </c>
      <c r="G28" s="24">
        <f t="shared" si="3"/>
        <v>15.384615384615385</v>
      </c>
      <c r="H28" s="3"/>
    </row>
    <row r="29" spans="1:8" x14ac:dyDescent="0.3">
      <c r="A29" s="2"/>
      <c r="B29" s="15">
        <v>22</v>
      </c>
      <c r="C29" s="22"/>
      <c r="D29" s="8">
        <f t="shared" si="1"/>
        <v>0</v>
      </c>
      <c r="E29" s="8">
        <f t="shared" si="2"/>
        <v>0</v>
      </c>
      <c r="F29" s="14"/>
      <c r="G29" s="24" t="e">
        <f t="shared" si="3"/>
        <v>#DIV/0!</v>
      </c>
      <c r="H29" s="3"/>
    </row>
    <row r="30" spans="1:8" x14ac:dyDescent="0.3">
      <c r="A30" s="2"/>
      <c r="B30" s="15">
        <v>23</v>
      </c>
      <c r="C30" s="22"/>
      <c r="D30" s="8">
        <f t="shared" si="1"/>
        <v>0</v>
      </c>
      <c r="E30" s="8">
        <f t="shared" si="2"/>
        <v>0</v>
      </c>
      <c r="F30" s="14"/>
      <c r="G30" s="24" t="e">
        <f t="shared" si="3"/>
        <v>#DIV/0!</v>
      </c>
      <c r="H30" s="3"/>
    </row>
    <row r="31" spans="1:8" x14ac:dyDescent="0.3">
      <c r="A31" s="2"/>
      <c r="B31" s="15">
        <v>24</v>
      </c>
      <c r="C31" s="22"/>
      <c r="D31" s="8">
        <f t="shared" si="1"/>
        <v>0</v>
      </c>
      <c r="E31" s="8">
        <f t="shared" si="2"/>
        <v>0</v>
      </c>
      <c r="F31" s="14"/>
      <c r="G31" s="24" t="e">
        <f t="shared" si="3"/>
        <v>#DIV/0!</v>
      </c>
      <c r="H31" s="3"/>
    </row>
    <row r="32" spans="1:8" x14ac:dyDescent="0.3">
      <c r="A32" s="2"/>
      <c r="B32" s="15">
        <v>25</v>
      </c>
      <c r="C32" s="22"/>
      <c r="D32" s="8">
        <f t="shared" si="1"/>
        <v>0</v>
      </c>
      <c r="E32" s="8">
        <f t="shared" si="2"/>
        <v>0</v>
      </c>
      <c r="F32" s="14"/>
      <c r="G32" s="24" t="e">
        <f t="shared" si="3"/>
        <v>#DIV/0!</v>
      </c>
      <c r="H32" s="3"/>
    </row>
    <row r="33" spans="1:8" x14ac:dyDescent="0.3">
      <c r="A33" s="2"/>
      <c r="B33" s="15" t="s">
        <v>8</v>
      </c>
      <c r="C33" s="9"/>
      <c r="D33" s="9"/>
      <c r="E33" s="9"/>
      <c r="F33" s="14"/>
      <c r="G33" s="24" t="e">
        <f t="shared" si="3"/>
        <v>#DIV/0!</v>
      </c>
      <c r="H33" s="3"/>
    </row>
    <row r="34" spans="1:8" x14ac:dyDescent="0.3">
      <c r="A34" s="2"/>
      <c r="B34" s="15" t="s">
        <v>9</v>
      </c>
      <c r="C34" s="9">
        <v>0</v>
      </c>
      <c r="D34" s="9"/>
      <c r="E34" s="9"/>
      <c r="F34" s="14">
        <f t="shared" ref="F34:F35" si="4">D34+E34</f>
        <v>0</v>
      </c>
      <c r="G34" s="24" t="e">
        <f t="shared" si="3"/>
        <v>#DIV/0!</v>
      </c>
      <c r="H34" s="3"/>
    </row>
    <row r="35" spans="1:8" x14ac:dyDescent="0.3">
      <c r="A35" s="2"/>
      <c r="B35" s="15" t="s">
        <v>10</v>
      </c>
      <c r="C35" s="9"/>
      <c r="D35" s="9"/>
      <c r="E35" s="9"/>
      <c r="F35" s="14">
        <f t="shared" si="4"/>
        <v>0</v>
      </c>
      <c r="G35" s="24" t="e">
        <f t="shared" si="3"/>
        <v>#DIV/0!</v>
      </c>
      <c r="H35" s="3"/>
    </row>
    <row r="36" spans="1:8" x14ac:dyDescent="0.3">
      <c r="A36" s="2"/>
      <c r="B36" s="15" t="s">
        <v>11</v>
      </c>
      <c r="C36" s="9">
        <v>0</v>
      </c>
      <c r="D36" s="9" t="s">
        <v>26</v>
      </c>
      <c r="E36" s="9" t="s">
        <v>24</v>
      </c>
      <c r="F36" s="14" t="s">
        <v>27</v>
      </c>
      <c r="G36" s="24"/>
      <c r="H36" s="3"/>
    </row>
    <row r="37" spans="1:8" ht="15.75" x14ac:dyDescent="0.25">
      <c r="B37" s="20" t="s">
        <v>13</v>
      </c>
      <c r="C37" s="9">
        <v>3</v>
      </c>
      <c r="D37" s="9"/>
      <c r="E37" s="9"/>
      <c r="F37" s="14"/>
      <c r="G37" s="24"/>
      <c r="H37" s="3"/>
    </row>
  </sheetData>
  <mergeCells count="1">
    <mergeCell ref="C4:G4"/>
  </mergeCells>
  <pageMargins left="0" right="0" top="0.74803149606299213" bottom="0.74803149606299213" header="0.31496062992125984" footer="0.31496062992125984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2021-05-14T17:20:04Z</cp:lastPrinted>
  <dcterms:created xsi:type="dcterms:W3CDTF">2018-09-06T23:26:30Z</dcterms:created>
  <dcterms:modified xsi:type="dcterms:W3CDTF">2021-05-14T17:23:44Z</dcterms:modified>
</cp:coreProperties>
</file>