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amp64\www\hoteleria\carga\Muertes\"/>
    </mc:Choice>
  </mc:AlternateContent>
  <xr:revisionPtr revIDLastSave="0" documentId="13_ncr:1_{B4789BE5-CC04-4CF5-BE42-D499BEE7DB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P16" i="1"/>
  <c r="O16" i="1"/>
  <c r="A16" i="1"/>
</calcChain>
</file>

<file path=xl/sharedStrings.xml><?xml version="1.0" encoding="utf-8"?>
<sst xmlns="http://schemas.openxmlformats.org/spreadsheetml/2006/main" count="142" uniqueCount="95">
  <si>
    <t>BARLOVENTO SRL</t>
  </si>
  <si>
    <t>Beiro 270</t>
  </si>
  <si>
    <t>Marcos Juares -Cordoba-</t>
  </si>
  <si>
    <t>.</t>
  </si>
  <si>
    <t>Egreso Hacienda - Muertes</t>
  </si>
  <si>
    <t>rubenvittori@barloventosrl.com.ar</t>
  </si>
  <si>
    <t>Filtro</t>
  </si>
  <si>
    <t xml:space="preserve"> Muerte  Desde Fecha:  01/01/2021 Hasta Fecha: 31/01/2021 [ x Tropa ]</t>
  </si>
  <si>
    <t>Caravana</t>
  </si>
  <si>
    <t>Transacción</t>
  </si>
  <si>
    <t>Hotelero</t>
  </si>
  <si>
    <t>Nº Tropa</t>
  </si>
  <si>
    <t>Fecha I:</t>
  </si>
  <si>
    <t>Fecha</t>
  </si>
  <si>
    <t>Días</t>
  </si>
  <si>
    <t>% Encierro</t>
  </si>
  <si>
    <t>% Hotelero</t>
  </si>
  <si>
    <t>Corral</t>
  </si>
  <si>
    <t>Proveedor</t>
  </si>
  <si>
    <t>Consignatario</t>
  </si>
  <si>
    <t>Categoría</t>
  </si>
  <si>
    <t>Cantidad</t>
  </si>
  <si>
    <t>Machos</t>
  </si>
  <si>
    <t>Hembras</t>
  </si>
  <si>
    <t>Peso Prom Ingreso</t>
  </si>
  <si>
    <t>Kilos Salidos</t>
  </si>
  <si>
    <t>Localidad</t>
  </si>
  <si>
    <t>Provincia</t>
  </si>
  <si>
    <t>Motivo</t>
  </si>
  <si>
    <t>Cant. Ing.</t>
  </si>
  <si>
    <t>Tipo</t>
  </si>
  <si>
    <t>Depósito Default Sanidad</t>
  </si>
  <si>
    <t>Media Cab Feed</t>
  </si>
  <si>
    <t>Diagnóstico</t>
  </si>
  <si>
    <t>Establecimiento</t>
  </si>
  <si>
    <t>Destino</t>
  </si>
  <si>
    <t>Muerto Tratado</t>
  </si>
  <si>
    <t>Origen</t>
  </si>
  <si>
    <t>Tipo Actividad</t>
  </si>
  <si>
    <t xml:space="preserve"> KS056M743</t>
  </si>
  <si>
    <t>4002.00</t>
  </si>
  <si>
    <t>AGUIRRE 110 060820 T</t>
  </si>
  <si>
    <t>174.00</t>
  </si>
  <si>
    <t>0.03</t>
  </si>
  <si>
    <t xml:space="preserve"> AGUIRRE PEDRO HECTOR</t>
  </si>
  <si>
    <t xml:space="preserve"> GALARRAGA S.A.</t>
  </si>
  <si>
    <t>TO</t>
  </si>
  <si>
    <t>1.00</t>
  </si>
  <si>
    <t>0.00</t>
  </si>
  <si>
    <t xml:space="preserve"> MAR DEL PLATA</t>
  </si>
  <si>
    <t xml:space="preserve"> BUENOS AIRES</t>
  </si>
  <si>
    <t>2685.00</t>
  </si>
  <si>
    <t>NEUMONIA</t>
  </si>
  <si>
    <t>CAMPO</t>
  </si>
  <si>
    <t>RECRIA A CORRAL</t>
  </si>
  <si>
    <t xml:space="preserve"> FF169K459</t>
  </si>
  <si>
    <t>3898.00</t>
  </si>
  <si>
    <t>CORONDA 210</t>
  </si>
  <si>
    <t>289.00</t>
  </si>
  <si>
    <t>0.04</t>
  </si>
  <si>
    <t xml:space="preserve"> ESTANCIAS R J S A</t>
  </si>
  <si>
    <t xml:space="preserve"> COLOMBO Y MAGLIANO SA</t>
  </si>
  <si>
    <t>NT</t>
  </si>
  <si>
    <t xml:space="preserve"> CORONDA</t>
  </si>
  <si>
    <t xml:space="preserve"> SANTA FE</t>
  </si>
  <si>
    <t>QUEBRADO</t>
  </si>
  <si>
    <t xml:space="preserve"> FO185C646</t>
  </si>
  <si>
    <t>4001.00</t>
  </si>
  <si>
    <t>GALA 113 2612021</t>
  </si>
  <si>
    <t xml:space="preserve"> DIAZ DE ASTARLOA ENRIQUE/ IRURIETA RICARDO ANTONIO/ MARCHETTI SUSANA ADITH/ MARTINEZ CAMILA</t>
  </si>
  <si>
    <t>VQ</t>
  </si>
  <si>
    <t>215.00</t>
  </si>
  <si>
    <t xml:space="preserve"> GENERAL GUIDO/ MAIPU</t>
  </si>
  <si>
    <t>PRIMERA SEMANA</t>
  </si>
  <si>
    <t xml:space="preserve"> AL404E455</t>
  </si>
  <si>
    <t>3908.00</t>
  </si>
  <si>
    <t>MAIPU X GALA 120</t>
  </si>
  <si>
    <t xml:space="preserve"> BOHM FRIEDBERT WERNER/ CHELFORO SOC. DE HECHO/ MAIMAN SA</t>
  </si>
  <si>
    <t xml:space="preserve"> AYACUCHO</t>
  </si>
  <si>
    <t xml:space="preserve"> TO588A488</t>
  </si>
  <si>
    <t>3988.00</t>
  </si>
  <si>
    <t>PICCO 91 080920</t>
  </si>
  <si>
    <t>139.00</t>
  </si>
  <si>
    <t xml:space="preserve"> CENZON SERGIO RUBEN/ GONZALES RUBEN DARIO</t>
  </si>
  <si>
    <t xml:space="preserve"> PICCO HERNAN</t>
  </si>
  <si>
    <t xml:space="preserve"> NOETHINGER</t>
  </si>
  <si>
    <t xml:space="preserve"> CORDOBA</t>
  </si>
  <si>
    <t>SIN DIAGNOSTICO</t>
  </si>
  <si>
    <t xml:space="preserve"> DG676Z178</t>
  </si>
  <si>
    <t>3984.00</t>
  </si>
  <si>
    <t>SR BAHIA 120 1812021</t>
  </si>
  <si>
    <t>5.00</t>
  </si>
  <si>
    <t xml:space="preserve"> SOCIEDAD RURAL DE BAHIA BLANCA SOC</t>
  </si>
  <si>
    <t xml:space="preserve"> VITTORI ERCAZTI SA</t>
  </si>
  <si>
    <t xml:space="preserve"> BAHIA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</si>
</sst>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14" fontId="3" fillId="0" borderId="0" xfId="0" applyNumberFormat="1" applyFont="1" applyFill="1" applyBorder="1" applyAlignment="1" applyProtection="1">
      <alignment vertical="center"/>
    </xf>
    <xf numFmtId="0" fontId="5" fillId="3" borderId="1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3D6C912-548C-4789-9732-6F6BC5647D5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"/>
  <sheetViews>
    <sheetView tabSelected="1" workbookViewId="0">
      <selection activeCell="B19" sqref="B19"/>
    </sheetView>
  </sheetViews>
  <sheetFormatPr baseColWidth="10" defaultColWidth="11.5703125" defaultRowHeight="15"/>
  <cols>
    <col min="1" max="16384" width="11.5703125" style="1"/>
  </cols>
  <sheetData>
    <row r="1" spans="1:32">
      <c r="B1" s="2" t="s">
        <v>0</v>
      </c>
    </row>
    <row r="2" spans="1:32">
      <c r="B2" s="2" t="s">
        <v>1</v>
      </c>
    </row>
    <row r="3" spans="1:32">
      <c r="B3" s="2" t="s">
        <v>2</v>
      </c>
    </row>
    <row r="4" spans="1:32" ht="15.75">
      <c r="B4" s="2" t="s">
        <v>3</v>
      </c>
      <c r="P4" s="3" t="s">
        <v>4</v>
      </c>
    </row>
    <row r="5" spans="1:32">
      <c r="B5" s="2" t="s">
        <v>5</v>
      </c>
    </row>
    <row r="6" spans="1:32">
      <c r="A6" s="2"/>
      <c r="B6" s="2"/>
    </row>
    <row r="7" spans="1:32">
      <c r="A7" s="2" t="s">
        <v>6</v>
      </c>
      <c r="B7" s="2" t="s">
        <v>7</v>
      </c>
    </row>
    <row r="8" spans="1:32">
      <c r="A8" s="2"/>
      <c r="B8" s="2"/>
    </row>
    <row r="9" spans="1:32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  <c r="F9" s="4" t="s">
        <v>13</v>
      </c>
      <c r="G9" s="4" t="s">
        <v>14</v>
      </c>
      <c r="H9" s="4" t="s">
        <v>15</v>
      </c>
      <c r="I9" s="4" t="s">
        <v>16</v>
      </c>
      <c r="J9" s="4" t="s">
        <v>17</v>
      </c>
      <c r="K9" s="4" t="s">
        <v>18</v>
      </c>
      <c r="L9" s="4" t="s">
        <v>19</v>
      </c>
      <c r="M9" s="4" t="s">
        <v>20</v>
      </c>
      <c r="N9" s="4" t="s">
        <v>21</v>
      </c>
      <c r="O9" s="4" t="s">
        <v>22</v>
      </c>
      <c r="P9" s="4" t="s">
        <v>23</v>
      </c>
      <c r="Q9" s="4" t="s">
        <v>24</v>
      </c>
      <c r="R9" s="4" t="s">
        <v>25</v>
      </c>
      <c r="S9" s="4" t="s">
        <v>26</v>
      </c>
      <c r="T9" s="4" t="s">
        <v>27</v>
      </c>
      <c r="U9" s="4" t="s">
        <v>28</v>
      </c>
      <c r="V9" s="4" t="s">
        <v>29</v>
      </c>
      <c r="W9" s="4" t="s">
        <v>30</v>
      </c>
      <c r="X9" s="4" t="s">
        <v>31</v>
      </c>
      <c r="Y9" s="4" t="s">
        <v>32</v>
      </c>
      <c r="Z9" s="4" t="s">
        <v>33</v>
      </c>
      <c r="AA9" s="4" t="s">
        <v>34</v>
      </c>
      <c r="AB9" s="4" t="s">
        <v>35</v>
      </c>
      <c r="AC9" s="4" t="s">
        <v>36</v>
      </c>
      <c r="AD9" s="4" t="s">
        <v>37</v>
      </c>
      <c r="AE9" s="4" t="s">
        <v>38</v>
      </c>
      <c r="AF9" s="4" t="s">
        <v>8</v>
      </c>
    </row>
    <row r="10" spans="1:32">
      <c r="A10" s="5" t="s">
        <v>39</v>
      </c>
      <c r="B10" s="5" t="s">
        <v>40</v>
      </c>
      <c r="C10" s="5" t="s">
        <v>0</v>
      </c>
      <c r="D10" s="5" t="s">
        <v>41</v>
      </c>
      <c r="E10" s="6">
        <v>44050</v>
      </c>
      <c r="F10" s="6">
        <v>44224</v>
      </c>
      <c r="G10" s="5" t="s">
        <v>42</v>
      </c>
      <c r="H10" s="5" t="s">
        <v>43</v>
      </c>
      <c r="I10" s="5" t="s">
        <v>43</v>
      </c>
      <c r="J10" s="5">
        <v>50</v>
      </c>
      <c r="K10" s="5" t="s">
        <v>44</v>
      </c>
      <c r="L10" s="5" t="s">
        <v>45</v>
      </c>
      <c r="M10" s="5" t="s">
        <v>46</v>
      </c>
      <c r="N10" s="5">
        <v>1</v>
      </c>
      <c r="O10" s="5">
        <v>1</v>
      </c>
      <c r="P10" s="5">
        <v>0</v>
      </c>
      <c r="Q10" s="5">
        <v>227.69</v>
      </c>
      <c r="R10" s="5">
        <v>230</v>
      </c>
      <c r="S10" s="5" t="s">
        <v>49</v>
      </c>
      <c r="T10" s="5" t="s">
        <v>50</v>
      </c>
      <c r="U10" s="5"/>
      <c r="V10" s="5">
        <v>110</v>
      </c>
      <c r="W10" s="5">
        <v>1</v>
      </c>
      <c r="X10" s="5">
        <v>2685</v>
      </c>
      <c r="Y10" s="5" t="s">
        <v>51</v>
      </c>
      <c r="Z10" s="5" t="s">
        <v>52</v>
      </c>
      <c r="AA10" s="5"/>
      <c r="AB10" s="5"/>
      <c r="AC10" s="5" t="s">
        <v>47</v>
      </c>
      <c r="AD10" s="5" t="s">
        <v>53</v>
      </c>
      <c r="AE10" s="5" t="s">
        <v>54</v>
      </c>
      <c r="AF10" s="5"/>
    </row>
    <row r="11" spans="1:32">
      <c r="A11" s="5" t="s">
        <v>55</v>
      </c>
      <c r="B11" s="5" t="s">
        <v>56</v>
      </c>
      <c r="C11" s="5" t="s">
        <v>0</v>
      </c>
      <c r="D11" s="5" t="s">
        <v>57</v>
      </c>
      <c r="E11" s="6">
        <v>43911</v>
      </c>
      <c r="F11" s="6">
        <v>44200</v>
      </c>
      <c r="G11" s="5" t="s">
        <v>58</v>
      </c>
      <c r="H11" s="5" t="s">
        <v>59</v>
      </c>
      <c r="I11" s="5" t="s">
        <v>59</v>
      </c>
      <c r="J11" s="5">
        <v>13</v>
      </c>
      <c r="K11" s="5" t="s">
        <v>60</v>
      </c>
      <c r="L11" s="5" t="s">
        <v>61</v>
      </c>
      <c r="M11" s="5" t="s">
        <v>62</v>
      </c>
      <c r="N11" s="5">
        <v>1</v>
      </c>
      <c r="O11" s="5">
        <v>1</v>
      </c>
      <c r="P11" s="5">
        <v>0</v>
      </c>
      <c r="Q11" s="5">
        <v>196.06</v>
      </c>
      <c r="R11" s="5">
        <v>280</v>
      </c>
      <c r="S11" s="5" t="s">
        <v>63</v>
      </c>
      <c r="T11" s="5" t="s">
        <v>64</v>
      </c>
      <c r="U11" s="5"/>
      <c r="V11" s="5">
        <v>211</v>
      </c>
      <c r="W11" s="5">
        <v>1</v>
      </c>
      <c r="X11" s="5">
        <v>2685</v>
      </c>
      <c r="Y11" s="5" t="s">
        <v>51</v>
      </c>
      <c r="Z11" s="5" t="s">
        <v>65</v>
      </c>
      <c r="AA11" s="5"/>
      <c r="AB11" s="5"/>
      <c r="AC11" s="5" t="s">
        <v>48</v>
      </c>
      <c r="AD11" s="5" t="s">
        <v>53</v>
      </c>
      <c r="AE11" s="5" t="s">
        <v>54</v>
      </c>
      <c r="AF11" s="5"/>
    </row>
    <row r="12" spans="1:32">
      <c r="A12" s="5" t="s">
        <v>66</v>
      </c>
      <c r="B12" s="5" t="s">
        <v>67</v>
      </c>
      <c r="C12" s="5" t="s">
        <v>0</v>
      </c>
      <c r="D12" s="5" t="s">
        <v>68</v>
      </c>
      <c r="E12" s="6">
        <v>44222</v>
      </c>
      <c r="F12" s="6">
        <v>44223</v>
      </c>
      <c r="G12" s="5" t="s">
        <v>47</v>
      </c>
      <c r="H12" s="5" t="s">
        <v>43</v>
      </c>
      <c r="I12" s="5" t="s">
        <v>43</v>
      </c>
      <c r="J12" s="5">
        <v>1</v>
      </c>
      <c r="K12" s="5" t="s">
        <v>69</v>
      </c>
      <c r="L12" s="5" t="s">
        <v>45</v>
      </c>
      <c r="M12" s="5" t="s">
        <v>70</v>
      </c>
      <c r="N12" s="5">
        <v>1</v>
      </c>
      <c r="O12" s="5">
        <v>0</v>
      </c>
      <c r="P12" s="5">
        <v>1</v>
      </c>
      <c r="Q12" s="5">
        <v>195.7</v>
      </c>
      <c r="R12" s="5">
        <v>215</v>
      </c>
      <c r="S12" s="5" t="s">
        <v>72</v>
      </c>
      <c r="T12" s="5" t="s">
        <v>50</v>
      </c>
      <c r="U12" s="5"/>
      <c r="V12" s="5">
        <v>113</v>
      </c>
      <c r="W12" s="5">
        <v>1</v>
      </c>
      <c r="X12" s="5">
        <v>2685</v>
      </c>
      <c r="Y12" s="5" t="s">
        <v>51</v>
      </c>
      <c r="Z12" s="5" t="s">
        <v>73</v>
      </c>
      <c r="AA12" s="5"/>
      <c r="AB12" s="5"/>
      <c r="AC12" s="5" t="s">
        <v>48</v>
      </c>
      <c r="AD12" s="5" t="s">
        <v>53</v>
      </c>
      <c r="AE12" s="5" t="s">
        <v>54</v>
      </c>
      <c r="AF12" s="5"/>
    </row>
    <row r="13" spans="1:32">
      <c r="A13" s="5" t="s">
        <v>74</v>
      </c>
      <c r="B13" s="5" t="s">
        <v>75</v>
      </c>
      <c r="C13" s="5" t="s">
        <v>0</v>
      </c>
      <c r="D13" s="5" t="s">
        <v>76</v>
      </c>
      <c r="E13" s="6">
        <v>43986</v>
      </c>
      <c r="F13" s="6">
        <v>44201</v>
      </c>
      <c r="G13" s="5" t="s">
        <v>71</v>
      </c>
      <c r="H13" s="5" t="s">
        <v>59</v>
      </c>
      <c r="I13" s="5" t="s">
        <v>59</v>
      </c>
      <c r="J13" s="5">
        <v>50</v>
      </c>
      <c r="K13" s="5" t="s">
        <v>77</v>
      </c>
      <c r="L13" s="5" t="s">
        <v>45</v>
      </c>
      <c r="M13" s="5" t="s">
        <v>70</v>
      </c>
      <c r="N13" s="5">
        <v>1</v>
      </c>
      <c r="O13" s="5">
        <v>0</v>
      </c>
      <c r="P13" s="5">
        <v>1</v>
      </c>
      <c r="Q13" s="5">
        <v>167.34</v>
      </c>
      <c r="R13" s="5">
        <v>260</v>
      </c>
      <c r="S13" s="5" t="s">
        <v>78</v>
      </c>
      <c r="T13" s="5" t="s">
        <v>50</v>
      </c>
      <c r="U13" s="5"/>
      <c r="V13" s="5">
        <v>120</v>
      </c>
      <c r="W13" s="5">
        <v>1</v>
      </c>
      <c r="X13" s="5">
        <v>2685</v>
      </c>
      <c r="Y13" s="5" t="s">
        <v>51</v>
      </c>
      <c r="Z13" s="5" t="s">
        <v>52</v>
      </c>
      <c r="AA13" s="5"/>
      <c r="AB13" s="5"/>
      <c r="AC13" s="5" t="s">
        <v>47</v>
      </c>
      <c r="AD13" s="5" t="s">
        <v>53</v>
      </c>
      <c r="AE13" s="5" t="s">
        <v>54</v>
      </c>
      <c r="AF13" s="5"/>
    </row>
    <row r="14" spans="1:32">
      <c r="A14" s="5" t="s">
        <v>79</v>
      </c>
      <c r="B14" s="5" t="s">
        <v>80</v>
      </c>
      <c r="C14" s="5" t="s">
        <v>0</v>
      </c>
      <c r="D14" s="5" t="s">
        <v>81</v>
      </c>
      <c r="E14" s="6">
        <v>44082</v>
      </c>
      <c r="F14" s="6">
        <v>44221</v>
      </c>
      <c r="G14" s="5" t="s">
        <v>82</v>
      </c>
      <c r="H14" s="5" t="s">
        <v>59</v>
      </c>
      <c r="I14" s="5" t="s">
        <v>59</v>
      </c>
      <c r="J14" s="5">
        <v>13</v>
      </c>
      <c r="K14" s="5" t="s">
        <v>83</v>
      </c>
      <c r="L14" s="5" t="s">
        <v>84</v>
      </c>
      <c r="M14" s="5" t="s">
        <v>62</v>
      </c>
      <c r="N14" s="5">
        <v>1</v>
      </c>
      <c r="O14" s="5">
        <v>1</v>
      </c>
      <c r="P14" s="5">
        <v>0</v>
      </c>
      <c r="Q14" s="5">
        <v>175.05</v>
      </c>
      <c r="R14" s="5">
        <v>308</v>
      </c>
      <c r="S14" s="5" t="s">
        <v>85</v>
      </c>
      <c r="T14" s="5" t="s">
        <v>86</v>
      </c>
      <c r="U14" s="5"/>
      <c r="V14" s="5">
        <v>91</v>
      </c>
      <c r="W14" s="5">
        <v>1</v>
      </c>
      <c r="X14" s="5">
        <v>2685</v>
      </c>
      <c r="Y14" s="5" t="s">
        <v>51</v>
      </c>
      <c r="Z14" s="5" t="s">
        <v>87</v>
      </c>
      <c r="AA14" s="5"/>
      <c r="AB14" s="5"/>
      <c r="AC14" s="5" t="s">
        <v>48</v>
      </c>
      <c r="AD14" s="5" t="s">
        <v>53</v>
      </c>
      <c r="AE14" s="5" t="s">
        <v>54</v>
      </c>
      <c r="AF14" s="5"/>
    </row>
    <row r="15" spans="1:32">
      <c r="A15" s="5" t="s">
        <v>88</v>
      </c>
      <c r="B15" s="5" t="s">
        <v>89</v>
      </c>
      <c r="C15" s="5" t="s">
        <v>0</v>
      </c>
      <c r="D15" s="5" t="s">
        <v>90</v>
      </c>
      <c r="E15" s="6">
        <v>44214</v>
      </c>
      <c r="F15" s="6">
        <v>44219</v>
      </c>
      <c r="G15" s="5" t="s">
        <v>91</v>
      </c>
      <c r="H15" s="5" t="s">
        <v>59</v>
      </c>
      <c r="I15" s="5" t="s">
        <v>59</v>
      </c>
      <c r="J15" s="5">
        <v>4</v>
      </c>
      <c r="K15" s="5" t="s">
        <v>92</v>
      </c>
      <c r="L15" s="5" t="s">
        <v>93</v>
      </c>
      <c r="M15" s="5" t="s">
        <v>62</v>
      </c>
      <c r="N15" s="5">
        <v>1</v>
      </c>
      <c r="O15" s="5">
        <v>1</v>
      </c>
      <c r="P15" s="5">
        <v>0</v>
      </c>
      <c r="Q15" s="5">
        <v>198.03</v>
      </c>
      <c r="R15" s="5">
        <v>190</v>
      </c>
      <c r="S15" s="5" t="s">
        <v>94</v>
      </c>
      <c r="T15" s="5" t="s">
        <v>50</v>
      </c>
      <c r="U15" s="5"/>
      <c r="V15" s="5">
        <v>120</v>
      </c>
      <c r="W15" s="5">
        <v>1</v>
      </c>
      <c r="X15" s="5">
        <v>2685</v>
      </c>
      <c r="Y15" s="5" t="s">
        <v>51</v>
      </c>
      <c r="Z15" s="5" t="s">
        <v>73</v>
      </c>
      <c r="AA15" s="5"/>
      <c r="AB15" s="5"/>
      <c r="AC15" s="5" t="s">
        <v>48</v>
      </c>
      <c r="AD15" s="5" t="s">
        <v>53</v>
      </c>
      <c r="AE15" s="5" t="s">
        <v>54</v>
      </c>
      <c r="AF15" s="5"/>
    </row>
    <row r="16" spans="1:32" s="7" customFormat="1">
      <c r="A16" s="7">
        <f>COUNTA(A10:A15)</f>
        <v>6</v>
      </c>
      <c r="N16" s="7">
        <f>SUM(N10:N15)</f>
        <v>6</v>
      </c>
      <c r="O16" s="7">
        <f>SUM(O10:O15)</f>
        <v>4</v>
      </c>
      <c r="P16" s="7">
        <f>SUM(P10:P15)</f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Mauro</cp:lastModifiedBy>
  <dcterms:created xsi:type="dcterms:W3CDTF">2021-02-12T22:11:53Z</dcterms:created>
  <dcterms:modified xsi:type="dcterms:W3CDTF">2021-03-11T15:05:49Z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baeee48c-048d-4120-a242-069de5494ca8</vt:lpwstr>
  </property>
</Properties>
</file>