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ELA\Documents\BARLOVENTO SRL\ANALISIS INFORMACIÓN GANADERA BASE DATOS\PANEL DE CONTROL\2022\"/>
    </mc:Choice>
  </mc:AlternateContent>
  <xr:revisionPtr revIDLastSave="0" documentId="13_ncr:1_{C114E5ED-2FD8-4A7C-8705-DA9DC7064DB7}" xr6:coauthVersionLast="47" xr6:coauthVersionMax="47" xr10:uidLastSave="{00000000-0000-0000-0000-000000000000}"/>
  <bookViews>
    <workbookView xWindow="-108" yWindow="-108" windowWidth="23256" windowHeight="12576" xr2:uid="{5ECBEACC-FB62-4E85-958F-2846240B53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1" i="1" l="1"/>
  <c r="B40" i="1"/>
  <c r="B39" i="1"/>
  <c r="B13" i="1" l="1"/>
</calcChain>
</file>

<file path=xl/sharedStrings.xml><?xml version="1.0" encoding="utf-8"?>
<sst xmlns="http://schemas.openxmlformats.org/spreadsheetml/2006/main" count="41" uniqueCount="41">
  <si>
    <t>BARLOVENTO SRL</t>
  </si>
  <si>
    <t>Mar Argentino 550</t>
  </si>
  <si>
    <t>Marcos Juares -Cordoba-</t>
  </si>
  <si>
    <t>.</t>
  </si>
  <si>
    <t>rubenvittori@barloventosrl.com.ar</t>
  </si>
  <si>
    <t>Costo</t>
  </si>
  <si>
    <t>Importe</t>
  </si>
  <si>
    <t>Kilos</t>
  </si>
  <si>
    <t>Gasto de Estructura Diario por Cabeza</t>
  </si>
  <si>
    <t>Costo de Sanidad por Cabeza Período</t>
  </si>
  <si>
    <t>Egreso Hacienda - Muertes</t>
  </si>
  <si>
    <t>Costo Diario en Alimentación en Tal Cual por Cabeza</t>
  </si>
  <si>
    <t>Costo Kilo de Ración Promedio en TC</t>
  </si>
  <si>
    <t>Costo Kilo de Ración Promedio en MS</t>
  </si>
  <si>
    <t>Consumo en TC PONDERADO por Cabeza</t>
  </si>
  <si>
    <t>Consumo en MS PONDERADO por Cabeza</t>
  </si>
  <si>
    <t>Conversión MS ESTIMADA según última ADPV</t>
  </si>
  <si>
    <t>Población Diaria Promedio Período</t>
  </si>
  <si>
    <t xml:space="preserve">Total Cabezas Salidas( No Incluye Muertos ) </t>
  </si>
  <si>
    <t>Muertos en el Período</t>
  </si>
  <si>
    <t>Estadía Promedio</t>
  </si>
  <si>
    <t xml:space="preserve">Cabezas Trazadas Salidas ( No incluye Muertos ) </t>
  </si>
  <si>
    <t>Peso Promedio Ingreso/Salidos- No Trazados</t>
  </si>
  <si>
    <t>Peso Promedio Ingreso/Salidos - Trazados</t>
  </si>
  <si>
    <t>Peso Promedio Egresos -  Trazados</t>
  </si>
  <si>
    <t>Peso Promedio Salidos - No Trazados</t>
  </si>
  <si>
    <t>Kg Ganados</t>
  </si>
  <si>
    <t>Kilos Ganados Periodo -Trazados</t>
  </si>
  <si>
    <t>ADPV Ganancia Díaria en el Periodo</t>
  </si>
  <si>
    <t>Total Cabezas Faenadas</t>
  </si>
  <si>
    <t>Total Kilos Carne (Faena)</t>
  </si>
  <si>
    <t>Total $ Faena (Sin Gastos)</t>
  </si>
  <si>
    <t>Rinde</t>
  </si>
  <si>
    <t>Valor Kg Obtenido aplicando Rinde</t>
  </si>
  <si>
    <t>% Desbaste</t>
  </si>
  <si>
    <t>Costo Producción 1 Kg ( Solo Alimentación)</t>
  </si>
  <si>
    <t>Margen Técnico por Kilo Producido</t>
  </si>
  <si>
    <t>Costo Producción 1 Kg ( Alimentación+Sanidad )</t>
  </si>
  <si>
    <t>CONSUMO SOJA</t>
  </si>
  <si>
    <t>CONSUMO MAIZ</t>
  </si>
  <si>
    <t>PERÍODO 01-05-2022 AL 31-05-2022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</si>
</sst>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8"/>
      <color indexed="8"/>
      <name val="Arial"/>
      <family val="2"/>
    </font>
    <font>
      <sz val="11"/>
      <color indexed="8"/>
      <name val="Arial"/>
      <family val="2"/>
    </font>
    <font>
      <sz val="11"/>
      <color indexed="8"/>
      <name val="Calibri"/>
      <family val="2"/>
    </font>
    <font>
      <b/>
      <sz val="8"/>
      <color indexed="8"/>
      <name val="Arial"/>
      <family val="2"/>
    </font>
    <font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4" fontId="3" fillId="0" borderId="0" xfId="0" applyNumberFormat="1" applyFont="1" applyFill="1" applyBorder="1" applyAlignment="1" applyProtection="1">
      <alignment vertical="center"/>
    </xf>
    <xf numFmtId="2" fontId="3" fillId="0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0" fontId="5" fillId="0" borderId="0" xfId="0" applyNumberFormat="1" applyFont="1" applyFill="1" applyBorder="1" applyAlignment="1" applyProtection="1">
      <alignment vertical="center"/>
    </xf>
    <xf numFmtId="0" fontId="5" fillId="2" borderId="0" xfId="0" applyNumberFormat="1" applyFont="1" applyFill="1" applyBorder="1" applyAlignment="1" applyProtection="1">
      <alignment vertical="center"/>
    </xf>
    <xf numFmtId="0" fontId="6" fillId="0" borderId="0" xfId="0" applyNumberFormat="1" applyFont="1" applyFill="1" applyBorder="1" applyAlignment="1" applyProtection="1">
      <alignment vertical="center"/>
    </xf>
    <xf numFmtId="4" fontId="6" fillId="0" borderId="0" xfId="0" applyNumberFormat="1" applyFont="1" applyFill="1" applyBorder="1" applyAlignment="1" applyProtection="1">
      <alignment vertical="center"/>
    </xf>
    <xf numFmtId="0" fontId="6" fillId="0" borderId="0" xfId="0" applyFont="1" applyAlignment="1">
      <alignment vertical="center"/>
    </xf>
    <xf numFmtId="2" fontId="6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B4BA9-2E92-4209-BB3A-E7BB4A99CBC8}">
  <dimension ref="A1:D78"/>
  <sheetViews>
    <sheetView tabSelected="1" workbookViewId="0">
      <selection activeCell="E33" sqref="E33"/>
    </sheetView>
  </sheetViews>
  <sheetFormatPr baseColWidth="10" defaultRowHeight="14.4" x14ac:dyDescent="0.3"/>
  <cols>
    <col min="1" max="1" width="49" style="6" bestFit="1" customWidth="1"/>
    <col min="2" max="2" width="25.109375" style="6" bestFit="1" customWidth="1"/>
    <col min="3" max="3" width="11" style="6" bestFit="1" customWidth="1"/>
    <col min="4" max="4" width="11.5546875" style="1"/>
  </cols>
  <sheetData>
    <row r="1" spans="1:4" x14ac:dyDescent="0.3">
      <c r="A1" s="1" t="s">
        <v>40</v>
      </c>
      <c r="B1" s="7" t="s">
        <v>0</v>
      </c>
    </row>
    <row r="2" spans="1:4" x14ac:dyDescent="0.3">
      <c r="B2" s="7" t="s">
        <v>1</v>
      </c>
    </row>
    <row r="3" spans="1:4" x14ac:dyDescent="0.3">
      <c r="B3" s="7" t="s">
        <v>2</v>
      </c>
    </row>
    <row r="4" spans="1:4" x14ac:dyDescent="0.3">
      <c r="B4" s="7" t="s">
        <v>3</v>
      </c>
    </row>
    <row r="5" spans="1:4" x14ac:dyDescent="0.3">
      <c r="B5" s="7" t="s">
        <v>4</v>
      </c>
    </row>
    <row r="6" spans="1:4" x14ac:dyDescent="0.3">
      <c r="A6" s="7"/>
      <c r="B6" s="7"/>
    </row>
    <row r="7" spans="1:4" x14ac:dyDescent="0.3">
      <c r="A7" s="8" t="s">
        <v>5</v>
      </c>
      <c r="B7" s="8" t="s">
        <v>6</v>
      </c>
      <c r="C7" s="8" t="s">
        <v>7</v>
      </c>
      <c r="D7" s="2"/>
    </row>
    <row r="8" spans="1:4" x14ac:dyDescent="0.3">
      <c r="A8" s="9" t="s">
        <v>8</v>
      </c>
      <c r="B8" s="9">
        <v>0</v>
      </c>
      <c r="C8" s="9"/>
      <c r="D8" s="3"/>
    </row>
    <row r="9" spans="1:4" x14ac:dyDescent="0.3">
      <c r="A9" s="9" t="s">
        <v>9</v>
      </c>
      <c r="B9" s="3">
        <v>4.8036000000000003</v>
      </c>
      <c r="C9" s="9"/>
      <c r="D9" s="3"/>
    </row>
    <row r="10" spans="1:4" x14ac:dyDescent="0.3">
      <c r="A10" s="9" t="s">
        <v>10</v>
      </c>
      <c r="B10" s="9">
        <v>0</v>
      </c>
      <c r="C10" s="9"/>
      <c r="D10" s="3"/>
    </row>
    <row r="11" spans="1:4" x14ac:dyDescent="0.3">
      <c r="A11" s="9"/>
      <c r="B11" s="9">
        <v>0</v>
      </c>
      <c r="C11" s="9"/>
      <c r="D11" s="3"/>
    </row>
    <row r="12" spans="1:4" x14ac:dyDescent="0.3">
      <c r="A12" s="9"/>
      <c r="B12" s="9">
        <v>0</v>
      </c>
      <c r="C12" s="9"/>
      <c r="D12" s="3"/>
    </row>
    <row r="13" spans="1:4" x14ac:dyDescent="0.3">
      <c r="A13" s="9" t="s">
        <v>11</v>
      </c>
      <c r="B13" s="5">
        <f>B16*B19</f>
        <v>225.79987746</v>
      </c>
      <c r="C13" s="9"/>
      <c r="D13" s="3"/>
    </row>
    <row r="14" spans="1:4" x14ac:dyDescent="0.3">
      <c r="A14" s="9"/>
      <c r="B14" s="9">
        <v>0</v>
      </c>
      <c r="C14" s="9"/>
      <c r="D14" s="3"/>
    </row>
    <row r="15" spans="1:4" x14ac:dyDescent="0.3">
      <c r="A15" s="9" t="s">
        <v>12</v>
      </c>
      <c r="B15" s="3">
        <v>16.6934</v>
      </c>
      <c r="C15" s="9"/>
      <c r="D15" s="3"/>
    </row>
    <row r="16" spans="1:4" x14ac:dyDescent="0.3">
      <c r="A16" s="9" t="s">
        <v>13</v>
      </c>
      <c r="B16" s="3">
        <v>26.799900000000001</v>
      </c>
      <c r="C16" s="9"/>
      <c r="D16" s="3"/>
    </row>
    <row r="17" spans="1:4" x14ac:dyDescent="0.3">
      <c r="A17" s="9"/>
      <c r="B17" s="9">
        <v>0</v>
      </c>
      <c r="C17" s="9"/>
      <c r="D17" s="3"/>
    </row>
    <row r="18" spans="1:4" x14ac:dyDescent="0.3">
      <c r="A18" s="9" t="s">
        <v>14</v>
      </c>
      <c r="B18" s="3">
        <v>13.526300000000001</v>
      </c>
      <c r="C18" s="9"/>
      <c r="D18" s="3"/>
    </row>
    <row r="19" spans="1:4" x14ac:dyDescent="0.3">
      <c r="A19" s="9" t="s">
        <v>15</v>
      </c>
      <c r="B19" s="3">
        <v>8.4253999999999998</v>
      </c>
      <c r="C19" s="9"/>
      <c r="D19" s="3"/>
    </row>
    <row r="20" spans="1:4" x14ac:dyDescent="0.3">
      <c r="A20" s="9" t="s">
        <v>16</v>
      </c>
      <c r="B20" s="3">
        <v>6.86</v>
      </c>
      <c r="C20" s="9"/>
      <c r="D20" s="3"/>
    </row>
    <row r="21" spans="1:4" x14ac:dyDescent="0.3">
      <c r="A21" s="9" t="s">
        <v>17</v>
      </c>
      <c r="B21" s="4">
        <v>3320</v>
      </c>
      <c r="C21" s="9"/>
      <c r="D21" s="3"/>
    </row>
    <row r="22" spans="1:4" x14ac:dyDescent="0.3">
      <c r="A22" s="9" t="s">
        <v>18</v>
      </c>
      <c r="B22" s="9">
        <v>503</v>
      </c>
      <c r="C22" s="9"/>
      <c r="D22" s="3"/>
    </row>
    <row r="23" spans="1:4" x14ac:dyDescent="0.3">
      <c r="A23" s="9" t="s">
        <v>19</v>
      </c>
      <c r="B23" s="9">
        <v>7</v>
      </c>
      <c r="C23" s="9"/>
      <c r="D23" s="3"/>
    </row>
    <row r="24" spans="1:4" x14ac:dyDescent="0.3">
      <c r="A24" s="9" t="s">
        <v>20</v>
      </c>
      <c r="B24" s="3">
        <v>148.37700000000001</v>
      </c>
      <c r="C24" s="9"/>
      <c r="D24" s="3"/>
    </row>
    <row r="25" spans="1:4" x14ac:dyDescent="0.3">
      <c r="A25" s="9" t="s">
        <v>21</v>
      </c>
      <c r="B25" s="9">
        <v>503</v>
      </c>
      <c r="C25" s="9"/>
      <c r="D25" s="3"/>
    </row>
    <row r="26" spans="1:4" x14ac:dyDescent="0.3">
      <c r="A26" s="9" t="s">
        <v>23</v>
      </c>
      <c r="B26" s="9">
        <v>218.27</v>
      </c>
      <c r="C26" s="3"/>
      <c r="D26" s="3"/>
    </row>
    <row r="27" spans="1:4" x14ac:dyDescent="0.3">
      <c r="A27" s="9" t="s">
        <v>22</v>
      </c>
      <c r="B27" s="6">
        <v>0</v>
      </c>
      <c r="C27" s="3"/>
      <c r="D27" s="3"/>
    </row>
    <row r="28" spans="1:4" x14ac:dyDescent="0.3">
      <c r="A28" s="9" t="s">
        <v>25</v>
      </c>
      <c r="B28" s="6">
        <v>0</v>
      </c>
      <c r="C28" s="3"/>
      <c r="D28" s="3"/>
    </row>
    <row r="29" spans="1:4" x14ac:dyDescent="0.3">
      <c r="A29" s="9" t="s">
        <v>24</v>
      </c>
      <c r="B29" s="12">
        <v>355.43</v>
      </c>
      <c r="C29" s="3"/>
      <c r="D29" s="3"/>
    </row>
    <row r="30" spans="1:4" x14ac:dyDescent="0.3">
      <c r="A30" s="9" t="s">
        <v>26</v>
      </c>
      <c r="B30" s="9">
        <v>0</v>
      </c>
      <c r="D30" s="3"/>
    </row>
    <row r="31" spans="1:4" x14ac:dyDescent="0.3">
      <c r="A31" s="9" t="s">
        <v>27</v>
      </c>
      <c r="B31" s="3">
        <v>137.16</v>
      </c>
      <c r="C31" s="9"/>
      <c r="D31" s="3"/>
    </row>
    <row r="32" spans="1:4" x14ac:dyDescent="0.3">
      <c r="A32" s="9" t="s">
        <v>28</v>
      </c>
      <c r="B32" s="9">
        <v>1.24</v>
      </c>
      <c r="C32" s="9"/>
      <c r="D32" s="3"/>
    </row>
    <row r="33" spans="1:4" x14ac:dyDescent="0.3">
      <c r="A33" s="9" t="s">
        <v>29</v>
      </c>
      <c r="B33" s="9">
        <v>503</v>
      </c>
      <c r="C33" s="9"/>
      <c r="D33" s="3"/>
    </row>
    <row r="34" spans="1:4" x14ac:dyDescent="0.3">
      <c r="A34" s="9" t="s">
        <v>30</v>
      </c>
      <c r="B34" s="4">
        <v>93099.79</v>
      </c>
      <c r="C34" s="9"/>
      <c r="D34" s="3"/>
    </row>
    <row r="35" spans="1:4" x14ac:dyDescent="0.3">
      <c r="A35" s="9" t="s">
        <v>31</v>
      </c>
      <c r="B35" s="4">
        <v>56097097.399999999</v>
      </c>
      <c r="C35" s="9"/>
      <c r="D35" s="3"/>
    </row>
    <row r="36" spans="1:4" x14ac:dyDescent="0.3">
      <c r="A36" s="9" t="s">
        <v>32</v>
      </c>
      <c r="B36" s="3">
        <v>56.84</v>
      </c>
      <c r="C36" s="9"/>
      <c r="D36" s="3"/>
    </row>
    <row r="37" spans="1:4" x14ac:dyDescent="0.3">
      <c r="A37" s="9" t="s">
        <v>33</v>
      </c>
      <c r="B37" s="3">
        <v>342.48829999999998</v>
      </c>
      <c r="C37" s="9"/>
      <c r="D37" s="3"/>
    </row>
    <row r="38" spans="1:4" x14ac:dyDescent="0.3">
      <c r="A38" s="9" t="s">
        <v>34</v>
      </c>
      <c r="B38" s="3">
        <v>8.76</v>
      </c>
      <c r="C38" s="9"/>
      <c r="D38" s="3"/>
    </row>
    <row r="39" spans="1:4" x14ac:dyDescent="0.3">
      <c r="A39" s="9" t="s">
        <v>35</v>
      </c>
      <c r="B39" s="5">
        <f>B20*B16</f>
        <v>183.84731400000001</v>
      </c>
      <c r="C39" s="9"/>
      <c r="D39" s="3"/>
    </row>
    <row r="40" spans="1:4" x14ac:dyDescent="0.3">
      <c r="A40" s="9" t="s">
        <v>37</v>
      </c>
      <c r="B40" s="5">
        <f>+B39+B9</f>
        <v>188.650914</v>
      </c>
      <c r="C40" s="9"/>
      <c r="D40" s="3"/>
    </row>
    <row r="41" spans="1:4" x14ac:dyDescent="0.3">
      <c r="A41" s="9" t="s">
        <v>36</v>
      </c>
      <c r="B41" s="5">
        <f>+B37-B40</f>
        <v>153.83738599999998</v>
      </c>
      <c r="C41" s="9"/>
      <c r="D41" s="3"/>
    </row>
    <row r="42" spans="1:4" x14ac:dyDescent="0.3">
      <c r="A42" s="9"/>
      <c r="B42" s="9"/>
      <c r="C42" s="9"/>
      <c r="D42" s="3"/>
    </row>
    <row r="43" spans="1:4" x14ac:dyDescent="0.3">
      <c r="A43" s="9"/>
      <c r="B43" s="9"/>
      <c r="C43" s="9"/>
      <c r="D43" s="3"/>
    </row>
    <row r="44" spans="1:4" x14ac:dyDescent="0.3">
      <c r="A44" s="9"/>
      <c r="B44" s="9"/>
      <c r="C44" s="9"/>
      <c r="D44" s="3"/>
    </row>
    <row r="45" spans="1:4" x14ac:dyDescent="0.3">
      <c r="A45" s="11" t="s">
        <v>38</v>
      </c>
      <c r="B45" s="9"/>
      <c r="C45" s="10">
        <v>42359</v>
      </c>
      <c r="D45" s="4"/>
    </row>
    <row r="46" spans="1:4" x14ac:dyDescent="0.3">
      <c r="A46" s="11"/>
      <c r="B46" s="9"/>
      <c r="C46" s="9"/>
      <c r="D46" s="4"/>
    </row>
    <row r="47" spans="1:4" x14ac:dyDescent="0.3">
      <c r="A47" s="11"/>
      <c r="B47" s="9"/>
      <c r="C47" s="10"/>
      <c r="D47" s="4"/>
    </row>
    <row r="48" spans="1:4" x14ac:dyDescent="0.3">
      <c r="A48" s="11"/>
      <c r="B48" s="9"/>
      <c r="D48" s="4"/>
    </row>
    <row r="49" spans="1:4" x14ac:dyDescent="0.3">
      <c r="A49" s="11"/>
      <c r="B49" s="9"/>
      <c r="D49" s="4"/>
    </row>
    <row r="50" spans="1:4" x14ac:dyDescent="0.3">
      <c r="A50" s="11" t="s">
        <v>39</v>
      </c>
      <c r="B50" s="9"/>
      <c r="C50" s="10">
        <v>420345</v>
      </c>
      <c r="D50" s="4"/>
    </row>
    <row r="51" spans="1:4" x14ac:dyDescent="0.3">
      <c r="A51" s="9"/>
      <c r="B51" s="9"/>
      <c r="C51" s="10"/>
      <c r="D51" s="3"/>
    </row>
    <row r="52" spans="1:4" x14ac:dyDescent="0.3">
      <c r="A52" s="9"/>
      <c r="B52" s="9"/>
      <c r="C52" s="10"/>
      <c r="D52" s="4"/>
    </row>
    <row r="53" spans="1:4" x14ac:dyDescent="0.3">
      <c r="A53" s="9"/>
      <c r="B53" s="9"/>
      <c r="C53" s="10"/>
      <c r="D53" s="4"/>
    </row>
    <row r="54" spans="1:4" x14ac:dyDescent="0.3">
      <c r="A54" s="9"/>
      <c r="B54" s="9"/>
      <c r="C54" s="9"/>
      <c r="D54" s="4"/>
    </row>
    <row r="55" spans="1:4" x14ac:dyDescent="0.3">
      <c r="A55" s="9"/>
      <c r="B55" s="9"/>
      <c r="C55" s="9"/>
      <c r="D55" s="3"/>
    </row>
    <row r="56" spans="1:4" x14ac:dyDescent="0.3">
      <c r="A56" s="9"/>
      <c r="B56" s="9"/>
      <c r="C56" s="9"/>
      <c r="D56" s="3"/>
    </row>
    <row r="57" spans="1:4" x14ac:dyDescent="0.3">
      <c r="A57" s="9"/>
      <c r="B57" s="9"/>
      <c r="C57" s="10"/>
      <c r="D57" s="3"/>
    </row>
    <row r="58" spans="1:4" x14ac:dyDescent="0.3">
      <c r="A58" s="9"/>
      <c r="B58" s="9"/>
      <c r="C58" s="10"/>
      <c r="D58" s="3"/>
    </row>
    <row r="59" spans="1:4" x14ac:dyDescent="0.3">
      <c r="A59" s="9"/>
      <c r="B59" s="9"/>
      <c r="C59" s="9"/>
      <c r="D59" s="3"/>
    </row>
    <row r="60" spans="1:4" x14ac:dyDescent="0.3">
      <c r="A60" s="9"/>
      <c r="B60" s="9"/>
      <c r="C60" s="10"/>
      <c r="D60" s="4"/>
    </row>
    <row r="61" spans="1:4" x14ac:dyDescent="0.3">
      <c r="A61" s="9"/>
      <c r="B61" s="9"/>
      <c r="C61" s="10"/>
      <c r="D61" s="4"/>
    </row>
    <row r="62" spans="1:4" x14ac:dyDescent="0.3">
      <c r="A62" s="9"/>
      <c r="B62" s="9"/>
      <c r="C62" s="9"/>
      <c r="D62" s="3"/>
    </row>
    <row r="63" spans="1:4" x14ac:dyDescent="0.3">
      <c r="A63" s="9"/>
      <c r="B63" s="9"/>
      <c r="C63" s="10"/>
      <c r="D63" s="4"/>
    </row>
    <row r="64" spans="1:4" x14ac:dyDescent="0.3">
      <c r="A64" s="9"/>
      <c r="B64" s="9"/>
      <c r="C64" s="10"/>
      <c r="D64" s="4"/>
    </row>
    <row r="65" spans="1:4" x14ac:dyDescent="0.3">
      <c r="A65" s="9"/>
      <c r="B65" s="9"/>
      <c r="C65" s="9"/>
      <c r="D65" s="3"/>
    </row>
    <row r="66" spans="1:4" x14ac:dyDescent="0.3">
      <c r="A66" s="9"/>
      <c r="B66" s="9"/>
      <c r="C66" s="9"/>
      <c r="D66" s="4"/>
    </row>
    <row r="67" spans="1:4" x14ac:dyDescent="0.3">
      <c r="A67" s="9"/>
      <c r="B67" s="9"/>
      <c r="C67" s="9"/>
      <c r="D67" s="4"/>
    </row>
    <row r="68" spans="1:4" x14ac:dyDescent="0.3">
      <c r="A68" s="9"/>
      <c r="B68" s="9"/>
      <c r="C68" s="9"/>
      <c r="D68" s="3"/>
    </row>
    <row r="69" spans="1:4" x14ac:dyDescent="0.3">
      <c r="A69" s="9"/>
      <c r="B69" s="9"/>
      <c r="C69" s="9"/>
      <c r="D69" s="3"/>
    </row>
    <row r="70" spans="1:4" x14ac:dyDescent="0.3">
      <c r="A70" s="9"/>
      <c r="B70" s="9"/>
      <c r="C70" s="9"/>
      <c r="D70" s="3"/>
    </row>
    <row r="71" spans="1:4" x14ac:dyDescent="0.3">
      <c r="A71" s="9"/>
      <c r="B71" s="9"/>
      <c r="C71" s="9"/>
      <c r="D71" s="3"/>
    </row>
    <row r="72" spans="1:4" x14ac:dyDescent="0.3">
      <c r="A72" s="9"/>
      <c r="B72" s="9"/>
      <c r="C72" s="10"/>
      <c r="D72" s="3"/>
    </row>
    <row r="73" spans="1:4" x14ac:dyDescent="0.3">
      <c r="A73" s="9"/>
      <c r="B73" s="9"/>
      <c r="C73" s="10"/>
      <c r="D73" s="3"/>
    </row>
    <row r="74" spans="1:4" x14ac:dyDescent="0.3">
      <c r="A74" s="9"/>
      <c r="B74" s="9"/>
      <c r="C74" s="10"/>
      <c r="D74" s="4"/>
    </row>
    <row r="75" spans="1:4" x14ac:dyDescent="0.3">
      <c r="A75" s="9"/>
      <c r="B75" s="9"/>
      <c r="C75" s="9"/>
      <c r="D75" s="4"/>
    </row>
    <row r="76" spans="1:4" x14ac:dyDescent="0.3">
      <c r="D76" s="4"/>
    </row>
    <row r="77" spans="1:4" x14ac:dyDescent="0.3">
      <c r="D77" s="4"/>
    </row>
    <row r="78" spans="1:4" x14ac:dyDescent="0.3">
      <c r="D7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ORNELA</cp:lastModifiedBy>
  <dcterms:created xsi:type="dcterms:W3CDTF">2022-03-08T21:56:00Z</dcterms:created>
  <dcterms:modified xsi:type="dcterms:W3CDTF">2022-06-03T19:30:41Z</dcterms:modified>
</cp:coreProperties>
</file>