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VENTAS\2023\"/>
    </mc:Choice>
  </mc:AlternateContent>
  <xr:revisionPtr revIDLastSave="0" documentId="13_ncr:1_{5281C13D-CE87-42F4-97BD-8D0F49DDF1CC}" xr6:coauthVersionLast="47" xr6:coauthVersionMax="47" xr10:uidLastSave="{00000000-0000-0000-0000-000000000000}"/>
  <bookViews>
    <workbookView xWindow="-108" yWindow="-108" windowWidth="23256" windowHeight="12576" xr2:uid="{49F3F18D-6067-481C-AF08-17941D8EA58C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8" i="2" l="1"/>
  <c r="S338" i="2" s="1"/>
  <c r="W337" i="2"/>
  <c r="X337" i="2" s="1"/>
  <c r="R337" i="2"/>
  <c r="S337" i="2" s="1"/>
  <c r="R44" i="2"/>
  <c r="S44" i="2" s="1"/>
  <c r="R36" i="2"/>
  <c r="S36" i="2" s="1"/>
  <c r="R34" i="2"/>
  <c r="S34" i="2" s="1"/>
  <c r="W33" i="2"/>
  <c r="X33" i="2" s="1"/>
  <c r="R33" i="2"/>
  <c r="S33" i="2" s="1"/>
  <c r="W25" i="2"/>
  <c r="X25" i="2" s="1"/>
  <c r="R25" i="2"/>
  <c r="S25" i="2" s="1"/>
</calcChain>
</file>

<file path=xl/sharedStrings.xml><?xml version="1.0" encoding="utf-8"?>
<sst xmlns="http://schemas.openxmlformats.org/spreadsheetml/2006/main" count="6456" uniqueCount="224">
  <si>
    <t>CICLO COMPLETO</t>
  </si>
  <si>
    <t>Recria Pastoril</t>
  </si>
  <si>
    <t>Recria Corral</t>
  </si>
  <si>
    <t>Terminacion</t>
  </si>
  <si>
    <t>Hotelero</t>
  </si>
  <si>
    <t>Caravana</t>
  </si>
  <si>
    <t>Categoría</t>
  </si>
  <si>
    <t>Raza</t>
  </si>
  <si>
    <t>Tropa</t>
  </si>
  <si>
    <t>Motivo</t>
  </si>
  <si>
    <t>Destino Venta</t>
  </si>
  <si>
    <t>Actividad</t>
  </si>
  <si>
    <t>Cab</t>
  </si>
  <si>
    <t>KgIngreso</t>
  </si>
  <si>
    <t>KgSalida</t>
  </si>
  <si>
    <t>KgProd</t>
  </si>
  <si>
    <t>Dias</t>
  </si>
  <si>
    <t>ADPV</t>
  </si>
  <si>
    <t>ConvMS</t>
  </si>
  <si>
    <t>Veces</t>
  </si>
  <si>
    <t>KgP</t>
  </si>
  <si>
    <t>AdPV</t>
  </si>
  <si>
    <t>ConvMs</t>
  </si>
  <si>
    <t>Conv.TC</t>
  </si>
  <si>
    <t>Total Kg TC</t>
  </si>
  <si>
    <t>Total Kg MS</t>
  </si>
  <si>
    <t>Costo KG Prod</t>
  </si>
  <si>
    <t>Costo Compra</t>
  </si>
  <si>
    <t>Otros Compra</t>
  </si>
  <si>
    <t>Total</t>
  </si>
  <si>
    <t>Consignatario</t>
  </si>
  <si>
    <t>Proveedor</t>
  </si>
  <si>
    <t>Localidad</t>
  </si>
  <si>
    <t>Provincia</t>
  </si>
  <si>
    <t>Total $ Consumo</t>
  </si>
  <si>
    <t>Total $ Estructura</t>
  </si>
  <si>
    <t>Estado Produccion</t>
  </si>
  <si>
    <t>Año</t>
  </si>
  <si>
    <t>Fecha Ingreso</t>
  </si>
  <si>
    <t>Fecha  Salida</t>
  </si>
  <si>
    <t>Ingreso Venta</t>
  </si>
  <si>
    <t>Gasto Venta</t>
  </si>
  <si>
    <t>Margen</t>
  </si>
  <si>
    <t>Margen Kilo</t>
  </si>
  <si>
    <t>Transaccion</t>
  </si>
  <si>
    <t>Tipo Operación</t>
  </si>
  <si>
    <t>Estado Egreso</t>
  </si>
  <si>
    <t>Estado Ingreso</t>
  </si>
  <si>
    <t xml:space="preserve">Clasificacion </t>
  </si>
  <si>
    <t>Sexo</t>
  </si>
  <si>
    <t>Fecha Romaneo</t>
  </si>
  <si>
    <t>Kilos Carcasa Ingreso</t>
  </si>
  <si>
    <t>Kilos 3ra Balanza</t>
  </si>
  <si>
    <t>Kilos Carne 4ta</t>
  </si>
  <si>
    <t>% Dressing</t>
  </si>
  <si>
    <t>ADPC</t>
  </si>
  <si>
    <t>Conv MS Carcasa</t>
  </si>
  <si>
    <t>Establecimiento</t>
  </si>
  <si>
    <t>TrazadoSino</t>
  </si>
  <si>
    <t>Zona</t>
  </si>
  <si>
    <t>Costo Alimentacion</t>
  </si>
  <si>
    <t>Costo Sanidad</t>
  </si>
  <si>
    <t>Consignatario Venta</t>
  </si>
  <si>
    <t>Establecimiento Faena</t>
  </si>
  <si>
    <t>Ensayo</t>
  </si>
  <si>
    <t>Dias C Alimento</t>
  </si>
  <si>
    <t>BARLOVENTO SRL</t>
  </si>
  <si>
    <t>NT</t>
  </si>
  <si>
    <t>BRAFORD</t>
  </si>
  <si>
    <t>V</t>
  </si>
  <si>
    <t>SAN JOSE CARNES</t>
  </si>
  <si>
    <t>TERMINACION - FEEDLOT</t>
  </si>
  <si>
    <t xml:space="preserve"> GALARRAGA S.A.</t>
  </si>
  <si>
    <t xml:space="preserve"> BUENOS AIRES</t>
  </si>
  <si>
    <t>OK-T</t>
  </si>
  <si>
    <t>2-BUENA</t>
  </si>
  <si>
    <t>M</t>
  </si>
  <si>
    <t>S</t>
  </si>
  <si>
    <t>Marcos Juares -Cordoba-</t>
  </si>
  <si>
    <t>LA PELLEGRINENSE</t>
  </si>
  <si>
    <t>ANGUS</t>
  </si>
  <si>
    <t>MESTIZO</t>
  </si>
  <si>
    <t xml:space="preserve"> JUSTO PERALTA SRL</t>
  </si>
  <si>
    <t xml:space="preserve"> ENTRE RIOS</t>
  </si>
  <si>
    <t>GALARRAGA 116 160922</t>
  </si>
  <si>
    <t xml:space="preserve"> ALCUAZ CLARISA/ ALCUZ FELICIT</t>
  </si>
  <si>
    <t xml:space="preserve"> BARRIO SAN MARTIN/ GENERAL LAVALLE</t>
  </si>
  <si>
    <t>3-REGULAR</t>
  </si>
  <si>
    <t>GALA 102 310822</t>
  </si>
  <si>
    <t xml:space="preserve"> AGROPECUARIA CAMPO SUR S.A. /</t>
  </si>
  <si>
    <t xml:space="preserve"> BALCARCE/ GENERAL GUIDO/ MAIPU</t>
  </si>
  <si>
    <t>DANIELB 92 150922</t>
  </si>
  <si>
    <t xml:space="preserve"> DANIEL BLANCO Y CIA SA</t>
  </si>
  <si>
    <t xml:space="preserve"> ISEPPI HECTOR FERNANDO/ LECOI</t>
  </si>
  <si>
    <t xml:space="preserve"> GENERAL LAMADRID</t>
  </si>
  <si>
    <t>1-MUY BUENA</t>
  </si>
  <si>
    <t>CUNNINGHAM 61 290622</t>
  </si>
  <si>
    <t xml:space="preserve"> VAUDAGNA DANIEL</t>
  </si>
  <si>
    <t xml:space="preserve"> CUNNINGHAM CORRADINO</t>
  </si>
  <si>
    <t xml:space="preserve"> NOETINGER</t>
  </si>
  <si>
    <t xml:space="preserve"> CORDOBA</t>
  </si>
  <si>
    <t>OK-R</t>
  </si>
  <si>
    <t>BRANGUS</t>
  </si>
  <si>
    <t>GALA 119 180522</t>
  </si>
  <si>
    <t xml:space="preserve"> ALRIC GUSTAVO ADOLFO/ GARCIA</t>
  </si>
  <si>
    <t xml:space="preserve"> GENERAL GUIDO</t>
  </si>
  <si>
    <t>CORBUSA JP120 010422</t>
  </si>
  <si>
    <t xml:space="preserve"> LA CORBUSA SRL</t>
  </si>
  <si>
    <t xml:space="preserve"> LABOULAYE</t>
  </si>
  <si>
    <t>PNIREY 110 250422</t>
  </si>
  <si>
    <t xml:space="preserve"> PEDRO NOEL IREY</t>
  </si>
  <si>
    <t xml:space="preserve"> APOLAZA GUSTAVO JAVIER</t>
  </si>
  <si>
    <t xml:space="preserve"> CHASCOMUS</t>
  </si>
  <si>
    <t>PIZZICHINI 40 200922</t>
  </si>
  <si>
    <t xml:space="preserve"> PIZZICHINI MAURICIO ANGEL</t>
  </si>
  <si>
    <t xml:space="preserve"> MARCOS JUAREZ</t>
  </si>
  <si>
    <t>TO</t>
  </si>
  <si>
    <t>GALLA 112 090822</t>
  </si>
  <si>
    <t xml:space="preserve"> CORTES JUAN CARLOS/ DI FABRIZ</t>
  </si>
  <si>
    <t xml:space="preserve"> GENERAL GUIDO/ GENERAL MADARIAGA</t>
  </si>
  <si>
    <t>LEDESMA 101 151222</t>
  </si>
  <si>
    <t xml:space="preserve"> SUCESORES DE EUGENIO LEDESMA</t>
  </si>
  <si>
    <t xml:space="preserve"> SAN ANTONIO DE LITIN</t>
  </si>
  <si>
    <t xml:space="preserve"> MAROSSERO MARTIN ALBERTO JESU</t>
  </si>
  <si>
    <t xml:space="preserve"> SAIRA</t>
  </si>
  <si>
    <t>DANIELE 109 290922</t>
  </si>
  <si>
    <t xml:space="preserve"> DANIELE MARTIN JESUS</t>
  </si>
  <si>
    <t>HEREFORD</t>
  </si>
  <si>
    <t>COLOMBOYM 65 130922</t>
  </si>
  <si>
    <t xml:space="preserve"> COLOMBO Y MAGLIANO SA</t>
  </si>
  <si>
    <t xml:space="preserve"> ESTANCIAS R J S A</t>
  </si>
  <si>
    <t xml:space="preserve"> CORONDA</t>
  </si>
  <si>
    <t xml:space="preserve"> SANTA FE</t>
  </si>
  <si>
    <t>CUNNINGHAM 17 110822</t>
  </si>
  <si>
    <t>GALA 102 250822</t>
  </si>
  <si>
    <t xml:space="preserve"> BOTTARO MARTHA ELENA/ GALARRA</t>
  </si>
  <si>
    <t xml:space="preserve"> HENZE JOSE LUIS</t>
  </si>
  <si>
    <t xml:space="preserve"> EL FORTIN</t>
  </si>
  <si>
    <t>LEROUX 55 181122</t>
  </si>
  <si>
    <t xml:space="preserve"> LE ROUX RUBEN ALDO</t>
  </si>
  <si>
    <t xml:space="preserve"> CHILIBROSTE</t>
  </si>
  <si>
    <t>GALARAGA 112 300622</t>
  </si>
  <si>
    <t xml:space="preserve"> AGROPECUARIA LA LIBERTAD SRL/</t>
  </si>
  <si>
    <t xml:space="preserve"> AYACUCHO/ CASTELLI/ CHASCOMUS/ GENERAL GUIDO/ MAIPU</t>
  </si>
  <si>
    <t>COLOMBOYM 65 310822</t>
  </si>
  <si>
    <t xml:space="preserve"> TROTTA MARTIN</t>
  </si>
  <si>
    <t xml:space="preserve"> CHACABUCO</t>
  </si>
  <si>
    <t>BESSONE 21 050722</t>
  </si>
  <si>
    <t xml:space="preserve"> DIRECTO</t>
  </si>
  <si>
    <t xml:space="preserve"> BESSONE FEDERICO MANUEL</t>
  </si>
  <si>
    <t xml:space="preserve"> LAS ROSAS</t>
  </si>
  <si>
    <t>MACIA 45 110222</t>
  </si>
  <si>
    <t xml:space="preserve"> BOURNISSEN MARIANO ARMANDO/ E</t>
  </si>
  <si>
    <t xml:space="preserve"> MACIA</t>
  </si>
  <si>
    <t>LEROUX 54 251122</t>
  </si>
  <si>
    <t>LE ROUX 49 071222</t>
  </si>
  <si>
    <t>GALA 100 130922</t>
  </si>
  <si>
    <t xml:space="preserve"> BEHOLA EDUARDO JUAN/ CUNEO TO</t>
  </si>
  <si>
    <t>TRADEFD 86 290822</t>
  </si>
  <si>
    <t xml:space="preserve"> TRADE FOOD SA</t>
  </si>
  <si>
    <t xml:space="preserve"> BRATSCHE CARLOS EDUARDO</t>
  </si>
  <si>
    <t xml:space="preserve"> CARLOS TEJEDOR</t>
  </si>
  <si>
    <t>VITTORI 50 14122</t>
  </si>
  <si>
    <t xml:space="preserve"> VITTORI RUBEN DARÍO</t>
  </si>
  <si>
    <t xml:space="preserve"> CHIQUEROS</t>
  </si>
  <si>
    <t>GALARRAGA 100 220922</t>
  </si>
  <si>
    <t xml:space="preserve"> ASOCIACIÓN RURAL DE MAIPI/ BE</t>
  </si>
  <si>
    <t xml:space="preserve"> ARROYO GRANDE/ GENERAL GUIDO/ MAIPU</t>
  </si>
  <si>
    <t>COLOMBOYM 115 080922</t>
  </si>
  <si>
    <t xml:space="preserve"> DON DEOLINDO SRL</t>
  </si>
  <si>
    <t xml:space="preserve"> CURUZU CUATIA</t>
  </si>
  <si>
    <t xml:space="preserve"> CORRIENTES</t>
  </si>
  <si>
    <t>JUSTO P 137 131022</t>
  </si>
  <si>
    <t xml:space="preserve"> LOIDI SRL</t>
  </si>
  <si>
    <t>DANIEL.B  102 071022</t>
  </si>
  <si>
    <t xml:space="preserve"> EUTOPOS SRL/ LA HUMILDAD SA</t>
  </si>
  <si>
    <t xml:space="preserve"> AYACUCHO</t>
  </si>
  <si>
    <t>GALA 115 020322</t>
  </si>
  <si>
    <t xml:space="preserve"> LARRALDE JOSE OSCAR/ LARRALDE</t>
  </si>
  <si>
    <t xml:space="preserve"> BENITO JUAREZ/ GENERAL GUIDO/ LEZAMA/ MAIPU</t>
  </si>
  <si>
    <t>JUSTO.P 196 061222</t>
  </si>
  <si>
    <t>PNIREY 103 170522</t>
  </si>
  <si>
    <t xml:space="preserve"> SOCIEDAD RURAL DE CORONEL BRA</t>
  </si>
  <si>
    <t xml:space="preserve"> CORONEL BRANDSEN</t>
  </si>
  <si>
    <t>CARIGNANO Y POZZI</t>
  </si>
  <si>
    <t>MAROSSRO 21 030922</t>
  </si>
  <si>
    <t>VQ</t>
  </si>
  <si>
    <t>LE ROUX 52 230123</t>
  </si>
  <si>
    <t>RECRIA A CORRAL</t>
  </si>
  <si>
    <t>H</t>
  </si>
  <si>
    <t>ELCIMARRON 70 150922</t>
  </si>
  <si>
    <t xml:space="preserve"> EL CIMARRON SRL</t>
  </si>
  <si>
    <t xml:space="preserve"> ANGEL SULIGOY E HIJOS SRL</t>
  </si>
  <si>
    <t xml:space="preserve"> CALCHAQUI</t>
  </si>
  <si>
    <t>GALARRAGA 127 150722</t>
  </si>
  <si>
    <t xml:space="preserve"> GALARRAGA S.A./ LUCESOLI RUBE</t>
  </si>
  <si>
    <t xml:space="preserve"> GENERAL GUIDO/ MAIPU</t>
  </si>
  <si>
    <t>GALA 110 191022</t>
  </si>
  <si>
    <t xml:space="preserve"> GALARRAGA S.A./ LINAJE JOSE M</t>
  </si>
  <si>
    <t xml:space="preserve"> MAIPU</t>
  </si>
  <si>
    <t>COLOMBO M 65 210922</t>
  </si>
  <si>
    <t xml:space="preserve"> NASELLO POEHLS VALERIA/ POEHL</t>
  </si>
  <si>
    <t xml:space="preserve"> TAPALQUE</t>
  </si>
  <si>
    <t>TRADEFOOD 110 021221</t>
  </si>
  <si>
    <t xml:space="preserve"> DEVEZAC WALDEMAR DARIO</t>
  </si>
  <si>
    <t xml:space="preserve"> LA PAZ</t>
  </si>
  <si>
    <t>MAROSSERO 41 050722</t>
  </si>
  <si>
    <t>GALARRAGA 107 091122</t>
  </si>
  <si>
    <t xml:space="preserve"> GALARRAGA S.A./ VIDAL MIGUEL</t>
  </si>
  <si>
    <t xml:space="preserve"> AYACUCHO/ GENERAL GUIDO/ MAIPU</t>
  </si>
  <si>
    <t>NIETO 99 070622</t>
  </si>
  <si>
    <t xml:space="preserve"> HUGO NIETO</t>
  </si>
  <si>
    <t>PAUTASSO 39 210222</t>
  </si>
  <si>
    <t xml:space="preserve"> PAUTASSO ATILIO LORENZO</t>
  </si>
  <si>
    <t xml:space="preserve"> BOUQUET</t>
  </si>
  <si>
    <t>LA MANGA 73 030322</t>
  </si>
  <si>
    <t xml:space="preserve"> LA MANGA S.R.L</t>
  </si>
  <si>
    <t>GALA 111 110322</t>
  </si>
  <si>
    <t xml:space="preserve"> SOCIEDAD RURAL DE AYACUCHO</t>
  </si>
  <si>
    <t>VESCOVO MA 21 090922</t>
  </si>
  <si>
    <t xml:space="preserve"> KOWAL FERNANDO MARTÍN</t>
  </si>
  <si>
    <t xml:space="preserve"> VESCOBO MIGUEL ANGEL</t>
  </si>
  <si>
    <t>SILVI 49 121222</t>
  </si>
  <si>
    <t xml:space="preserve"> SILVI EDUARDO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</si>
</sst>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8"/>
      <color indexed="8"/>
      <name val="Arial"/>
      <charset val="134"/>
    </font>
    <font>
      <b/>
      <sz val="8"/>
      <color indexed="8"/>
      <name val="Arial"/>
      <charset val="134"/>
    </font>
    <font>
      <sz val="8"/>
      <color indexed="8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14" fontId="1" fillId="0" borderId="0" xfId="0" applyNumberFormat="1" applyFont="1"/>
    <xf numFmtId="0" fontId="5" fillId="0" borderId="0" xfId="0" applyFont="1"/>
    <xf numFmtId="0" fontId="3" fillId="0" borderId="0" xfId="0" applyFont="1"/>
    <xf numFmtId="1" fontId="3" fillId="0" borderId="0" xfId="0" applyNumberFormat="1" applyFont="1"/>
    <xf numFmtId="49" fontId="3" fillId="0" borderId="0" xfId="0" quotePrefix="1" applyNumberFormat="1" applyFont="1"/>
    <xf numFmtId="14" fontId="3" fillId="0" borderId="0" xfId="0" applyNumberFormat="1" applyFont="1"/>
    <xf numFmtId="0" fontId="3" fillId="6" borderId="0" xfId="0" applyFont="1" applyFill="1"/>
    <xf numFmtId="16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" fontId="4" fillId="4" borderId="6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2" fontId="3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3" fillId="5" borderId="6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1" fontId="5" fillId="0" borderId="6" xfId="0" applyNumberFormat="1" applyFont="1" applyBorder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AA1A-0082-40EE-9997-592256B1A121}">
  <dimension ref="A2:BU389"/>
  <sheetViews>
    <sheetView tabSelected="1" workbookViewId="0">
      <selection activeCell="CB14" sqref="CB14"/>
    </sheetView>
  </sheetViews>
  <sheetFormatPr baseColWidth="10" defaultRowHeight="14.4"/>
  <cols>
    <col min="3" max="15" width="6.77734375" customWidth="1"/>
    <col min="16" max="29" width="8.21875" customWidth="1"/>
  </cols>
  <sheetData>
    <row r="2" spans="1:73" s="1" customFormat="1">
      <c r="B2" s="11"/>
      <c r="C2" s="3"/>
      <c r="J2" s="12" t="s">
        <v>0</v>
      </c>
      <c r="K2" s="13"/>
      <c r="L2" s="13"/>
      <c r="M2" s="13"/>
      <c r="N2" s="13"/>
      <c r="O2" s="14"/>
      <c r="P2" s="15" t="s">
        <v>1</v>
      </c>
      <c r="Q2" s="16"/>
      <c r="R2" s="16"/>
      <c r="S2" s="16"/>
      <c r="T2" s="17"/>
      <c r="U2" s="18" t="s">
        <v>2</v>
      </c>
      <c r="V2" s="19"/>
      <c r="W2" s="19"/>
      <c r="X2" s="19"/>
      <c r="Y2" s="19"/>
      <c r="Z2" s="20" t="s">
        <v>3</v>
      </c>
      <c r="AA2" s="20"/>
      <c r="AB2" s="20"/>
      <c r="AC2" s="20"/>
      <c r="AD2" s="20"/>
      <c r="AT2" s="4"/>
      <c r="BF2" s="4"/>
    </row>
    <row r="3" spans="1:73" s="5" customFormat="1" ht="10.199999999999999">
      <c r="A3" s="21" t="s">
        <v>4</v>
      </c>
      <c r="B3" s="22" t="s">
        <v>5</v>
      </c>
      <c r="C3" s="23" t="s">
        <v>6</v>
      </c>
      <c r="D3" s="21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4" t="s">
        <v>12</v>
      </c>
      <c r="J3" s="25" t="s">
        <v>13</v>
      </c>
      <c r="K3" s="25" t="s">
        <v>14</v>
      </c>
      <c r="L3" s="25" t="s">
        <v>15</v>
      </c>
      <c r="M3" s="26" t="s">
        <v>16</v>
      </c>
      <c r="N3" s="25" t="s">
        <v>17</v>
      </c>
      <c r="O3" s="25" t="s">
        <v>18</v>
      </c>
      <c r="P3" s="27" t="s">
        <v>19</v>
      </c>
      <c r="Q3" s="28" t="s">
        <v>16</v>
      </c>
      <c r="R3" s="29" t="s">
        <v>20</v>
      </c>
      <c r="S3" s="29" t="s">
        <v>21</v>
      </c>
      <c r="T3" s="29" t="s">
        <v>18</v>
      </c>
      <c r="U3" s="30" t="s">
        <v>19</v>
      </c>
      <c r="V3" s="31" t="s">
        <v>16</v>
      </c>
      <c r="W3" s="32" t="s">
        <v>20</v>
      </c>
      <c r="X3" s="32" t="s">
        <v>21</v>
      </c>
      <c r="Y3" s="32" t="s">
        <v>22</v>
      </c>
      <c r="Z3" s="33" t="s">
        <v>19</v>
      </c>
      <c r="AA3" s="34" t="s">
        <v>16</v>
      </c>
      <c r="AB3" s="35" t="s">
        <v>20</v>
      </c>
      <c r="AC3" s="35" t="s">
        <v>21</v>
      </c>
      <c r="AD3" s="35" t="s">
        <v>22</v>
      </c>
      <c r="AE3" s="36" t="s">
        <v>23</v>
      </c>
      <c r="AF3" s="36" t="s">
        <v>24</v>
      </c>
      <c r="AG3" s="36" t="s">
        <v>25</v>
      </c>
      <c r="AH3" s="36" t="s">
        <v>26</v>
      </c>
      <c r="AI3" s="36" t="s">
        <v>27</v>
      </c>
      <c r="AJ3" s="36" t="s">
        <v>28</v>
      </c>
      <c r="AK3" s="36" t="s">
        <v>29</v>
      </c>
      <c r="AL3" s="21" t="s">
        <v>30</v>
      </c>
      <c r="AM3" s="21" t="s">
        <v>31</v>
      </c>
      <c r="AN3" s="21" t="s">
        <v>32</v>
      </c>
      <c r="AO3" s="21" t="s">
        <v>33</v>
      </c>
      <c r="AP3" s="36" t="s">
        <v>34</v>
      </c>
      <c r="AQ3" s="36" t="s">
        <v>35</v>
      </c>
      <c r="AR3" s="21" t="s">
        <v>36</v>
      </c>
      <c r="AS3" s="21" t="s">
        <v>37</v>
      </c>
      <c r="AT3" s="37" t="s">
        <v>38</v>
      </c>
      <c r="AU3" s="21" t="s">
        <v>39</v>
      </c>
      <c r="AV3" s="21" t="s">
        <v>40</v>
      </c>
      <c r="AW3" s="21" t="s">
        <v>41</v>
      </c>
      <c r="AX3" s="21" t="s">
        <v>42</v>
      </c>
      <c r="AY3" s="21" t="s">
        <v>43</v>
      </c>
      <c r="AZ3" s="21" t="s">
        <v>44</v>
      </c>
      <c r="BA3" s="38" t="s">
        <v>45</v>
      </c>
      <c r="BB3" s="38" t="s">
        <v>46</v>
      </c>
      <c r="BC3" s="38" t="s">
        <v>47</v>
      </c>
      <c r="BD3" s="38" t="s">
        <v>48</v>
      </c>
      <c r="BE3" s="38" t="s">
        <v>49</v>
      </c>
      <c r="BF3" s="39" t="s">
        <v>50</v>
      </c>
      <c r="BG3" s="38" t="s">
        <v>51</v>
      </c>
      <c r="BH3" s="38" t="s">
        <v>52</v>
      </c>
      <c r="BI3" s="38" t="s">
        <v>53</v>
      </c>
      <c r="BJ3" s="38" t="s">
        <v>54</v>
      </c>
      <c r="BK3" s="38" t="s">
        <v>55</v>
      </c>
      <c r="BL3" s="38" t="s">
        <v>56</v>
      </c>
      <c r="BM3" s="38" t="s">
        <v>57</v>
      </c>
      <c r="BN3" s="38" t="s">
        <v>58</v>
      </c>
      <c r="BO3" s="38" t="s">
        <v>59</v>
      </c>
      <c r="BP3" s="40" t="s">
        <v>60</v>
      </c>
      <c r="BQ3" s="40" t="s">
        <v>61</v>
      </c>
      <c r="BR3" s="38" t="s">
        <v>62</v>
      </c>
      <c r="BS3" s="38" t="s">
        <v>63</v>
      </c>
      <c r="BT3" s="38" t="s">
        <v>64</v>
      </c>
      <c r="BU3" s="41" t="s">
        <v>65</v>
      </c>
    </row>
    <row r="4" spans="1:73" s="1" customFormat="1">
      <c r="A4" s="6" t="s">
        <v>66</v>
      </c>
      <c r="B4" s="42">
        <v>999054000022053</v>
      </c>
      <c r="C4" s="8" t="s">
        <v>67</v>
      </c>
      <c r="D4" s="6" t="s">
        <v>80</v>
      </c>
      <c r="E4" s="6" t="s">
        <v>141</v>
      </c>
      <c r="F4" s="6" t="s">
        <v>69</v>
      </c>
      <c r="G4" s="6" t="s">
        <v>66</v>
      </c>
      <c r="H4" s="6" t="s">
        <v>71</v>
      </c>
      <c r="I4" s="6">
        <v>1</v>
      </c>
      <c r="J4" s="6">
        <v>255</v>
      </c>
      <c r="K4" s="6">
        <v>433</v>
      </c>
      <c r="L4" s="6">
        <v>178</v>
      </c>
      <c r="M4" s="7">
        <v>255</v>
      </c>
      <c r="N4" s="6">
        <v>0.7</v>
      </c>
      <c r="O4" s="6">
        <v>11.01</v>
      </c>
      <c r="P4" s="2"/>
      <c r="Q4" s="2"/>
      <c r="U4" s="2"/>
      <c r="V4" s="2"/>
      <c r="Z4" s="7">
        <v>1</v>
      </c>
      <c r="AA4" s="7">
        <v>255</v>
      </c>
      <c r="AB4" s="6">
        <v>178</v>
      </c>
      <c r="AC4" s="6">
        <v>0.7</v>
      </c>
      <c r="AD4" s="6">
        <v>11.01</v>
      </c>
      <c r="AE4" s="6">
        <v>17.29</v>
      </c>
      <c r="AF4" s="6">
        <v>3078.2</v>
      </c>
      <c r="AG4" s="6">
        <v>1959.79</v>
      </c>
      <c r="AH4" s="6">
        <v>357.93</v>
      </c>
      <c r="AI4" s="6">
        <v>86375.74</v>
      </c>
      <c r="AJ4" s="6">
        <v>4270.28</v>
      </c>
      <c r="AK4" s="6">
        <v>154357.49</v>
      </c>
      <c r="AL4" s="6" t="s">
        <v>72</v>
      </c>
      <c r="AM4" s="6" t="s">
        <v>142</v>
      </c>
      <c r="AN4" s="6" t="s">
        <v>143</v>
      </c>
      <c r="AO4" s="6" t="s">
        <v>73</v>
      </c>
      <c r="AP4" s="6">
        <v>63711.47</v>
      </c>
      <c r="AQ4" s="6">
        <v>0</v>
      </c>
      <c r="AR4" s="6" t="s">
        <v>74</v>
      </c>
      <c r="AS4" s="6">
        <v>2022</v>
      </c>
      <c r="AT4" s="9">
        <v>44742</v>
      </c>
      <c r="AU4" s="9">
        <v>44997</v>
      </c>
      <c r="AV4" s="6">
        <v>225924.59</v>
      </c>
      <c r="AW4" s="6">
        <v>0</v>
      </c>
      <c r="AX4" s="6">
        <v>71567.100000000006</v>
      </c>
      <c r="AY4" s="6">
        <v>402.06</v>
      </c>
      <c r="AZ4" s="6">
        <v>8045</v>
      </c>
      <c r="BA4" s="6"/>
      <c r="BB4" s="6" t="s">
        <v>75</v>
      </c>
      <c r="BC4" s="6" t="s">
        <v>75</v>
      </c>
      <c r="BD4" s="6"/>
      <c r="BE4" s="6" t="s">
        <v>76</v>
      </c>
      <c r="BF4" s="9"/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 t="s">
        <v>66</v>
      </c>
      <c r="BN4" s="6" t="s">
        <v>77</v>
      </c>
      <c r="BO4" s="6" t="s">
        <v>78</v>
      </c>
      <c r="BP4" s="6">
        <v>62342.14</v>
      </c>
      <c r="BQ4" s="6">
        <v>1369.33</v>
      </c>
      <c r="BR4" s="6"/>
      <c r="BS4" s="6" t="s">
        <v>79</v>
      </c>
      <c r="BT4" s="6"/>
      <c r="BU4" s="6">
        <v>252</v>
      </c>
    </row>
    <row r="5" spans="1:73" s="1" customFormat="1">
      <c r="A5" s="6" t="s">
        <v>66</v>
      </c>
      <c r="B5" s="42">
        <v>999054000050368</v>
      </c>
      <c r="C5" s="8" t="s">
        <v>67</v>
      </c>
      <c r="D5" s="6" t="s">
        <v>80</v>
      </c>
      <c r="E5" s="6" t="s">
        <v>125</v>
      </c>
      <c r="F5" s="6" t="s">
        <v>69</v>
      </c>
      <c r="G5" s="6" t="s">
        <v>66</v>
      </c>
      <c r="H5" s="6" t="s">
        <v>71</v>
      </c>
      <c r="I5" s="6">
        <v>1</v>
      </c>
      <c r="J5" s="6">
        <v>256</v>
      </c>
      <c r="K5" s="6">
        <v>395.8</v>
      </c>
      <c r="L5" s="6">
        <v>139.80000000000001</v>
      </c>
      <c r="M5" s="7">
        <v>179</v>
      </c>
      <c r="N5" s="6">
        <v>0.78</v>
      </c>
      <c r="O5" s="6">
        <v>10.53</v>
      </c>
      <c r="P5" s="2"/>
      <c r="Q5" s="2"/>
      <c r="U5" s="2"/>
      <c r="V5" s="2"/>
      <c r="Z5" s="7">
        <v>1</v>
      </c>
      <c r="AA5" s="7">
        <v>179</v>
      </c>
      <c r="AB5" s="6">
        <v>139.80000000000001</v>
      </c>
      <c r="AC5" s="6">
        <v>0.78</v>
      </c>
      <c r="AD5" s="6">
        <v>10.53</v>
      </c>
      <c r="AE5" s="6">
        <v>16.559999999999999</v>
      </c>
      <c r="AF5" s="6">
        <v>2314.9899999999998</v>
      </c>
      <c r="AG5" s="6">
        <v>1471.98</v>
      </c>
      <c r="AH5" s="6">
        <v>391.24</v>
      </c>
      <c r="AI5" s="6">
        <v>101137.97</v>
      </c>
      <c r="AJ5" s="6">
        <v>2714.92</v>
      </c>
      <c r="AK5" s="6">
        <v>158547.87</v>
      </c>
      <c r="AL5" s="6" t="s">
        <v>97</v>
      </c>
      <c r="AM5" s="6" t="s">
        <v>126</v>
      </c>
      <c r="AN5" s="6" t="s">
        <v>99</v>
      </c>
      <c r="AO5" s="6" t="s">
        <v>100</v>
      </c>
      <c r="AP5" s="6">
        <v>54694.98</v>
      </c>
      <c r="AQ5" s="6">
        <v>0</v>
      </c>
      <c r="AR5" s="6" t="s">
        <v>74</v>
      </c>
      <c r="AS5" s="6">
        <v>2022</v>
      </c>
      <c r="AT5" s="9">
        <v>44833</v>
      </c>
      <c r="AU5" s="9">
        <v>45012</v>
      </c>
      <c r="AV5" s="6">
        <v>207930.76</v>
      </c>
      <c r="AW5" s="6">
        <v>0</v>
      </c>
      <c r="AX5" s="6">
        <v>49382.89</v>
      </c>
      <c r="AY5" s="6">
        <v>353.24</v>
      </c>
      <c r="AZ5" s="6">
        <v>8100</v>
      </c>
      <c r="BA5" s="6"/>
      <c r="BB5" s="6" t="s">
        <v>95</v>
      </c>
      <c r="BC5" s="6" t="s">
        <v>95</v>
      </c>
      <c r="BD5" s="6"/>
      <c r="BE5" s="6" t="s">
        <v>76</v>
      </c>
      <c r="BF5" s="9"/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 t="s">
        <v>66</v>
      </c>
      <c r="BN5" s="6" t="s">
        <v>77</v>
      </c>
      <c r="BO5" s="6" t="s">
        <v>78</v>
      </c>
      <c r="BP5" s="6">
        <v>54099.94</v>
      </c>
      <c r="BQ5" s="6">
        <v>595.04</v>
      </c>
      <c r="BR5" s="6"/>
      <c r="BS5" s="6" t="s">
        <v>79</v>
      </c>
      <c r="BT5" s="6"/>
      <c r="BU5" s="6">
        <v>173</v>
      </c>
    </row>
    <row r="6" spans="1:73" s="1" customFormat="1">
      <c r="A6" s="6" t="s">
        <v>66</v>
      </c>
      <c r="B6" s="42">
        <v>999054000032275</v>
      </c>
      <c r="C6" s="8" t="s">
        <v>67</v>
      </c>
      <c r="D6" s="6" t="s">
        <v>127</v>
      </c>
      <c r="E6" s="6" t="s">
        <v>168</v>
      </c>
      <c r="F6" s="6" t="s">
        <v>69</v>
      </c>
      <c r="G6" s="6" t="s">
        <v>70</v>
      </c>
      <c r="H6" s="6" t="s">
        <v>71</v>
      </c>
      <c r="I6" s="6">
        <v>1</v>
      </c>
      <c r="J6" s="6">
        <v>242.5</v>
      </c>
      <c r="K6" s="6">
        <v>391.6</v>
      </c>
      <c r="L6" s="6">
        <v>149.1</v>
      </c>
      <c r="M6" s="7">
        <v>185</v>
      </c>
      <c r="N6" s="6">
        <v>0.81</v>
      </c>
      <c r="O6" s="6">
        <v>10.49</v>
      </c>
      <c r="P6" s="2"/>
      <c r="Q6" s="2"/>
      <c r="U6" s="2"/>
      <c r="V6" s="2"/>
      <c r="Z6" s="7">
        <v>1</v>
      </c>
      <c r="AA6" s="7">
        <v>185</v>
      </c>
      <c r="AB6" s="6">
        <v>149.1</v>
      </c>
      <c r="AC6" s="6">
        <v>0.81</v>
      </c>
      <c r="AD6" s="6">
        <v>10.49</v>
      </c>
      <c r="AE6" s="6">
        <v>16.53</v>
      </c>
      <c r="AF6" s="6">
        <v>2464.67</v>
      </c>
      <c r="AG6" s="6">
        <v>1564.62</v>
      </c>
      <c r="AH6" s="6">
        <v>379.78</v>
      </c>
      <c r="AI6" s="6">
        <v>113668.5</v>
      </c>
      <c r="AJ6" s="6">
        <v>4909.78</v>
      </c>
      <c r="AK6" s="6">
        <v>175204.15</v>
      </c>
      <c r="AL6" s="6" t="s">
        <v>129</v>
      </c>
      <c r="AM6" s="6" t="s">
        <v>169</v>
      </c>
      <c r="AN6" s="6" t="s">
        <v>170</v>
      </c>
      <c r="AO6" s="6" t="s">
        <v>171</v>
      </c>
      <c r="AP6" s="6">
        <v>56625.87</v>
      </c>
      <c r="AQ6" s="6">
        <v>0</v>
      </c>
      <c r="AR6" s="6" t="s">
        <v>74</v>
      </c>
      <c r="AS6" s="6">
        <v>2022</v>
      </c>
      <c r="AT6" s="9">
        <v>44812</v>
      </c>
      <c r="AU6" s="9">
        <v>44997</v>
      </c>
      <c r="AV6" s="6">
        <v>173521.41</v>
      </c>
      <c r="AW6" s="6">
        <v>0</v>
      </c>
      <c r="AX6" s="6">
        <v>-1682.74</v>
      </c>
      <c r="AY6" s="6">
        <v>-11.29</v>
      </c>
      <c r="AZ6" s="6">
        <v>8046</v>
      </c>
      <c r="BA6" s="6"/>
      <c r="BB6" s="6" t="s">
        <v>75</v>
      </c>
      <c r="BC6" s="6" t="s">
        <v>75</v>
      </c>
      <c r="BD6" s="6"/>
      <c r="BE6" s="6" t="s">
        <v>76</v>
      </c>
      <c r="BF6" s="9"/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 t="s">
        <v>66</v>
      </c>
      <c r="BN6" s="6" t="s">
        <v>77</v>
      </c>
      <c r="BO6" s="6" t="s">
        <v>78</v>
      </c>
      <c r="BP6" s="6">
        <v>55867.57</v>
      </c>
      <c r="BQ6" s="6">
        <v>758.3</v>
      </c>
      <c r="BR6" s="6"/>
      <c r="BS6" s="6" t="s">
        <v>79</v>
      </c>
      <c r="BT6" s="6"/>
      <c r="BU6" s="6">
        <v>183</v>
      </c>
    </row>
    <row r="7" spans="1:73" s="1" customFormat="1">
      <c r="A7" s="6" t="s">
        <v>66</v>
      </c>
      <c r="B7" s="42">
        <v>999054000021366</v>
      </c>
      <c r="C7" s="8" t="s">
        <v>67</v>
      </c>
      <c r="D7" s="6" t="s">
        <v>80</v>
      </c>
      <c r="E7" s="6" t="s">
        <v>109</v>
      </c>
      <c r="F7" s="6" t="s">
        <v>69</v>
      </c>
      <c r="G7" s="6" t="s">
        <v>66</v>
      </c>
      <c r="H7" s="6" t="s">
        <v>71</v>
      </c>
      <c r="I7" s="6">
        <v>1</v>
      </c>
      <c r="J7" s="6">
        <v>130</v>
      </c>
      <c r="K7" s="6">
        <v>389.6</v>
      </c>
      <c r="L7" s="6">
        <v>259.60000000000002</v>
      </c>
      <c r="M7" s="7">
        <v>328</v>
      </c>
      <c r="N7" s="6">
        <v>0.79</v>
      </c>
      <c r="O7" s="6">
        <v>10.130000000000001</v>
      </c>
      <c r="P7" s="2"/>
      <c r="Q7" s="2"/>
      <c r="U7" s="2"/>
      <c r="V7" s="2"/>
      <c r="Z7" s="7">
        <v>1</v>
      </c>
      <c r="AA7" s="7">
        <v>328</v>
      </c>
      <c r="AB7" s="6">
        <v>259.60000000000002</v>
      </c>
      <c r="AC7" s="6">
        <v>0.79</v>
      </c>
      <c r="AD7" s="6">
        <v>10.130000000000001</v>
      </c>
      <c r="AE7" s="6">
        <v>16.14</v>
      </c>
      <c r="AF7" s="6">
        <v>4190.26</v>
      </c>
      <c r="AG7" s="6">
        <v>2630.25</v>
      </c>
      <c r="AH7" s="6">
        <v>321.16000000000003</v>
      </c>
      <c r="AI7" s="6">
        <v>45056.77</v>
      </c>
      <c r="AJ7" s="6">
        <v>2308.09</v>
      </c>
      <c r="AK7" s="6">
        <v>130739.19</v>
      </c>
      <c r="AL7" s="6" t="s">
        <v>110</v>
      </c>
      <c r="AM7" s="6" t="s">
        <v>111</v>
      </c>
      <c r="AN7" s="6" t="s">
        <v>112</v>
      </c>
      <c r="AO7" s="6" t="s">
        <v>73</v>
      </c>
      <c r="AP7" s="6">
        <v>83374.33</v>
      </c>
      <c r="AQ7" s="6">
        <v>0</v>
      </c>
      <c r="AR7" s="6" t="s">
        <v>74</v>
      </c>
      <c r="AS7" s="6">
        <v>2022</v>
      </c>
      <c r="AT7" s="9">
        <v>44676</v>
      </c>
      <c r="AU7" s="9">
        <v>45004</v>
      </c>
      <c r="AV7" s="6">
        <v>203588.01</v>
      </c>
      <c r="AW7" s="6">
        <v>0</v>
      </c>
      <c r="AX7" s="6">
        <v>72848.820000000007</v>
      </c>
      <c r="AY7" s="6">
        <v>280.62</v>
      </c>
      <c r="AZ7" s="6">
        <v>8080</v>
      </c>
      <c r="BA7" s="6"/>
      <c r="BB7" s="6" t="s">
        <v>95</v>
      </c>
      <c r="BC7" s="6" t="s">
        <v>95</v>
      </c>
      <c r="BD7" s="6"/>
      <c r="BE7" s="6" t="s">
        <v>76</v>
      </c>
      <c r="BF7" s="9"/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 t="s">
        <v>66</v>
      </c>
      <c r="BN7" s="6" t="s">
        <v>77</v>
      </c>
      <c r="BO7" s="6" t="s">
        <v>78</v>
      </c>
      <c r="BP7" s="6">
        <v>82407.81</v>
      </c>
      <c r="BQ7" s="6">
        <v>966.52</v>
      </c>
      <c r="BR7" s="6"/>
      <c r="BS7" s="6" t="s">
        <v>79</v>
      </c>
      <c r="BT7" s="6"/>
      <c r="BU7" s="6">
        <v>319</v>
      </c>
    </row>
    <row r="8" spans="1:73" s="1" customFormat="1">
      <c r="A8" s="6" t="s">
        <v>66</v>
      </c>
      <c r="B8" s="42">
        <v>999054000032689</v>
      </c>
      <c r="C8" s="8" t="s">
        <v>186</v>
      </c>
      <c r="D8" s="6" t="s">
        <v>81</v>
      </c>
      <c r="E8" s="6" t="s">
        <v>203</v>
      </c>
      <c r="F8" s="6" t="s">
        <v>69</v>
      </c>
      <c r="G8" s="6" t="s">
        <v>70</v>
      </c>
      <c r="H8" s="6" t="s">
        <v>188</v>
      </c>
      <c r="I8" s="6">
        <v>1</v>
      </c>
      <c r="J8" s="6">
        <v>88</v>
      </c>
      <c r="K8" s="6">
        <v>368.32</v>
      </c>
      <c r="L8" s="6">
        <v>280.32</v>
      </c>
      <c r="M8" s="7">
        <v>481</v>
      </c>
      <c r="N8" s="6">
        <v>0.57999999999999996</v>
      </c>
      <c r="O8" s="6">
        <v>7.86</v>
      </c>
      <c r="P8" s="7">
        <v>2</v>
      </c>
      <c r="Q8" s="7">
        <v>230</v>
      </c>
      <c r="R8" s="6">
        <v>55</v>
      </c>
      <c r="S8" s="6">
        <v>0.24</v>
      </c>
      <c r="T8" s="1">
        <v>0</v>
      </c>
      <c r="U8" s="7">
        <v>3</v>
      </c>
      <c r="V8" s="7">
        <v>251</v>
      </c>
      <c r="W8" s="6">
        <v>225.32</v>
      </c>
      <c r="X8" s="6">
        <v>0.9</v>
      </c>
      <c r="Y8" s="6">
        <v>7.93</v>
      </c>
      <c r="Z8" s="2"/>
      <c r="AA8" s="2"/>
      <c r="AE8" s="6">
        <v>10.92</v>
      </c>
      <c r="AF8" s="6">
        <v>3062.3</v>
      </c>
      <c r="AG8" s="6">
        <v>1890.43</v>
      </c>
      <c r="AH8" s="6">
        <v>178.18</v>
      </c>
      <c r="AI8" s="6">
        <v>27571.82</v>
      </c>
      <c r="AJ8" s="6">
        <v>3620.06</v>
      </c>
      <c r="AK8" s="6">
        <v>81139.820000000007</v>
      </c>
      <c r="AL8" s="6" t="s">
        <v>159</v>
      </c>
      <c r="AM8" s="6" t="s">
        <v>204</v>
      </c>
      <c r="AN8" s="6" t="s">
        <v>205</v>
      </c>
      <c r="AO8" s="6" t="s">
        <v>83</v>
      </c>
      <c r="AP8" s="6">
        <v>49947.94</v>
      </c>
      <c r="AQ8" s="6">
        <v>0</v>
      </c>
      <c r="AR8" s="6" t="s">
        <v>101</v>
      </c>
      <c r="AS8" s="6">
        <v>2021</v>
      </c>
      <c r="AT8" s="9">
        <v>44532</v>
      </c>
      <c r="AU8" s="9">
        <v>45013</v>
      </c>
      <c r="AV8" s="6">
        <v>162546.35999999999</v>
      </c>
      <c r="AW8" s="6">
        <v>0</v>
      </c>
      <c r="AX8" s="6">
        <v>81406.539999999994</v>
      </c>
      <c r="AY8" s="6">
        <v>290.41000000000003</v>
      </c>
      <c r="AZ8" s="6">
        <v>8106</v>
      </c>
      <c r="BA8" s="6"/>
      <c r="BB8" s="6" t="s">
        <v>75</v>
      </c>
      <c r="BC8" s="6" t="s">
        <v>75</v>
      </c>
      <c r="BD8" s="6"/>
      <c r="BE8" s="6" t="s">
        <v>189</v>
      </c>
      <c r="BF8" s="9"/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 t="s">
        <v>66</v>
      </c>
      <c r="BN8" s="6" t="s">
        <v>77</v>
      </c>
      <c r="BO8" s="6" t="s">
        <v>78</v>
      </c>
      <c r="BP8" s="6">
        <v>49199.9</v>
      </c>
      <c r="BQ8" s="6">
        <v>748.04</v>
      </c>
      <c r="BR8" s="6"/>
      <c r="BS8" s="6" t="s">
        <v>79</v>
      </c>
      <c r="BT8" s="6"/>
      <c r="BU8" s="6">
        <v>246</v>
      </c>
    </row>
    <row r="9" spans="1:73" s="1" customFormat="1">
      <c r="A9" s="6" t="s">
        <v>66</v>
      </c>
      <c r="B9" s="42">
        <v>999054000033416</v>
      </c>
      <c r="C9" s="8" t="s">
        <v>67</v>
      </c>
      <c r="D9" s="6" t="s">
        <v>127</v>
      </c>
      <c r="E9" s="6" t="s">
        <v>134</v>
      </c>
      <c r="F9" s="6" t="s">
        <v>69</v>
      </c>
      <c r="G9" s="6" t="s">
        <v>70</v>
      </c>
      <c r="H9" s="6" t="s">
        <v>71</v>
      </c>
      <c r="I9" s="6">
        <v>1</v>
      </c>
      <c r="J9" s="6">
        <v>239</v>
      </c>
      <c r="K9" s="6">
        <v>392.2</v>
      </c>
      <c r="L9" s="6">
        <v>153.19999999999999</v>
      </c>
      <c r="M9" s="7">
        <v>194</v>
      </c>
      <c r="N9" s="6">
        <v>0.79</v>
      </c>
      <c r="O9" s="6">
        <v>10.08</v>
      </c>
      <c r="P9" s="2"/>
      <c r="Q9" s="2"/>
      <c r="U9" s="2"/>
      <c r="V9" s="2"/>
      <c r="Z9" s="7">
        <v>1</v>
      </c>
      <c r="AA9" s="7">
        <v>194</v>
      </c>
      <c r="AB9" s="6">
        <v>153.19999999999999</v>
      </c>
      <c r="AC9" s="6">
        <v>0.79</v>
      </c>
      <c r="AD9" s="6">
        <v>10.08</v>
      </c>
      <c r="AE9" s="6">
        <v>15.8</v>
      </c>
      <c r="AF9" s="6">
        <v>2420.52</v>
      </c>
      <c r="AG9" s="6">
        <v>1544.49</v>
      </c>
      <c r="AH9" s="6">
        <v>349.32</v>
      </c>
      <c r="AI9" s="6">
        <v>85971.839999999997</v>
      </c>
      <c r="AJ9" s="6">
        <v>2461.84</v>
      </c>
      <c r="AK9" s="6">
        <v>141948.94</v>
      </c>
      <c r="AL9" s="6" t="s">
        <v>72</v>
      </c>
      <c r="AM9" s="6" t="s">
        <v>135</v>
      </c>
      <c r="AN9" s="6" t="s">
        <v>90</v>
      </c>
      <c r="AO9" s="6" t="s">
        <v>73</v>
      </c>
      <c r="AP9" s="6">
        <v>53515.26</v>
      </c>
      <c r="AQ9" s="6">
        <v>0</v>
      </c>
      <c r="AR9" s="6" t="s">
        <v>74</v>
      </c>
      <c r="AS9" s="6">
        <v>2022</v>
      </c>
      <c r="AT9" s="9">
        <v>44798</v>
      </c>
      <c r="AU9" s="9">
        <v>44992</v>
      </c>
      <c r="AV9" s="6">
        <v>177411.28</v>
      </c>
      <c r="AW9" s="6">
        <v>0</v>
      </c>
      <c r="AX9" s="6">
        <v>35462.339999999997</v>
      </c>
      <c r="AY9" s="6">
        <v>231.48</v>
      </c>
      <c r="AZ9" s="6">
        <v>8026</v>
      </c>
      <c r="BA9" s="6"/>
      <c r="BB9" s="6" t="s">
        <v>75</v>
      </c>
      <c r="BC9" s="6" t="s">
        <v>75</v>
      </c>
      <c r="BD9" s="6"/>
      <c r="BE9" s="6" t="s">
        <v>76</v>
      </c>
      <c r="BF9" s="9"/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 t="s">
        <v>66</v>
      </c>
      <c r="BN9" s="6" t="s">
        <v>77</v>
      </c>
      <c r="BO9" s="6" t="s">
        <v>78</v>
      </c>
      <c r="BP9" s="6">
        <v>52918.02</v>
      </c>
      <c r="BQ9" s="6">
        <v>597.24</v>
      </c>
      <c r="BR9" s="6"/>
      <c r="BS9" s="6" t="s">
        <v>79</v>
      </c>
      <c r="BT9" s="6"/>
      <c r="BU9" s="6">
        <v>189</v>
      </c>
    </row>
    <row r="10" spans="1:73" s="1" customFormat="1">
      <c r="A10" s="6" t="s">
        <v>66</v>
      </c>
      <c r="B10" s="42">
        <v>999054000021923</v>
      </c>
      <c r="C10" s="8" t="s">
        <v>67</v>
      </c>
      <c r="D10" s="6" t="s">
        <v>80</v>
      </c>
      <c r="E10" s="6" t="s">
        <v>125</v>
      </c>
      <c r="F10" s="6" t="s">
        <v>69</v>
      </c>
      <c r="G10" s="6" t="s">
        <v>70</v>
      </c>
      <c r="H10" s="6" t="s">
        <v>71</v>
      </c>
      <c r="I10" s="6">
        <v>1</v>
      </c>
      <c r="J10" s="6">
        <v>259</v>
      </c>
      <c r="K10" s="6">
        <v>393.8</v>
      </c>
      <c r="L10" s="6">
        <v>134.80000000000001</v>
      </c>
      <c r="M10" s="7">
        <v>159</v>
      </c>
      <c r="N10" s="6">
        <v>0.85</v>
      </c>
      <c r="O10" s="6">
        <v>10.039999999999999</v>
      </c>
      <c r="P10" s="2"/>
      <c r="Q10" s="2"/>
      <c r="U10" s="2"/>
      <c r="V10" s="2"/>
      <c r="Z10" s="7">
        <v>1</v>
      </c>
      <c r="AA10" s="7">
        <v>159</v>
      </c>
      <c r="AB10" s="6">
        <v>134.80000000000001</v>
      </c>
      <c r="AC10" s="6">
        <v>0.85</v>
      </c>
      <c r="AD10" s="6">
        <v>10.039999999999999</v>
      </c>
      <c r="AE10" s="6">
        <v>15.79</v>
      </c>
      <c r="AF10" s="6">
        <v>2128.13</v>
      </c>
      <c r="AG10" s="6">
        <v>1352.87</v>
      </c>
      <c r="AH10" s="6">
        <v>373.56</v>
      </c>
      <c r="AI10" s="6">
        <v>102323.18</v>
      </c>
      <c r="AJ10" s="6">
        <v>2714.92</v>
      </c>
      <c r="AK10" s="6">
        <v>155394.1</v>
      </c>
      <c r="AL10" s="6" t="s">
        <v>97</v>
      </c>
      <c r="AM10" s="6" t="s">
        <v>126</v>
      </c>
      <c r="AN10" s="6" t="s">
        <v>99</v>
      </c>
      <c r="AO10" s="6" t="s">
        <v>100</v>
      </c>
      <c r="AP10" s="6">
        <v>50356</v>
      </c>
      <c r="AQ10" s="6">
        <v>0</v>
      </c>
      <c r="AR10" s="6" t="s">
        <v>74</v>
      </c>
      <c r="AS10" s="6">
        <v>2022</v>
      </c>
      <c r="AT10" s="9">
        <v>44833</v>
      </c>
      <c r="AU10" s="9">
        <v>44992</v>
      </c>
      <c r="AV10" s="6">
        <v>178032.81</v>
      </c>
      <c r="AW10" s="6">
        <v>0</v>
      </c>
      <c r="AX10" s="6">
        <v>22638.71</v>
      </c>
      <c r="AY10" s="6">
        <v>167.94</v>
      </c>
      <c r="AZ10" s="6">
        <v>8026</v>
      </c>
      <c r="BA10" s="6"/>
      <c r="BB10" s="6" t="s">
        <v>87</v>
      </c>
      <c r="BC10" s="6" t="s">
        <v>87</v>
      </c>
      <c r="BD10" s="6"/>
      <c r="BE10" s="6" t="s">
        <v>76</v>
      </c>
      <c r="BF10" s="9"/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 t="s">
        <v>66</v>
      </c>
      <c r="BN10" s="6" t="s">
        <v>77</v>
      </c>
      <c r="BO10" s="6" t="s">
        <v>78</v>
      </c>
      <c r="BP10" s="6">
        <v>49821.14</v>
      </c>
      <c r="BQ10" s="6">
        <v>534.86</v>
      </c>
      <c r="BR10" s="6"/>
      <c r="BS10" s="6" t="s">
        <v>79</v>
      </c>
      <c r="BT10" s="6"/>
      <c r="BU10" s="6">
        <v>155</v>
      </c>
    </row>
    <row r="11" spans="1:73" s="1" customFormat="1">
      <c r="A11" s="6" t="s">
        <v>66</v>
      </c>
      <c r="B11" s="42">
        <v>999054000050309</v>
      </c>
      <c r="C11" s="8" t="s">
        <v>186</v>
      </c>
      <c r="D11" s="6" t="s">
        <v>80</v>
      </c>
      <c r="E11" s="6" t="s">
        <v>109</v>
      </c>
      <c r="F11" s="6" t="s">
        <v>69</v>
      </c>
      <c r="G11" s="6" t="s">
        <v>70</v>
      </c>
      <c r="H11" s="6" t="s">
        <v>188</v>
      </c>
      <c r="I11" s="6">
        <v>1</v>
      </c>
      <c r="J11" s="6">
        <v>171.5</v>
      </c>
      <c r="K11" s="6">
        <v>352.1</v>
      </c>
      <c r="L11" s="6">
        <v>180.6</v>
      </c>
      <c r="M11" s="7">
        <v>321</v>
      </c>
      <c r="N11" s="6">
        <v>0.56000000000000005</v>
      </c>
      <c r="O11" s="6">
        <v>10.61</v>
      </c>
      <c r="P11" s="7">
        <v>1</v>
      </c>
      <c r="Q11" s="7">
        <v>138</v>
      </c>
      <c r="R11" s="6">
        <v>49</v>
      </c>
      <c r="S11" s="6">
        <v>0.36</v>
      </c>
      <c r="T11" s="6">
        <v>0</v>
      </c>
      <c r="U11" s="7">
        <v>2</v>
      </c>
      <c r="V11" s="7">
        <v>183</v>
      </c>
      <c r="W11" s="6">
        <v>131.6</v>
      </c>
      <c r="X11" s="6">
        <v>0.72</v>
      </c>
      <c r="Y11" s="6">
        <v>10.61</v>
      </c>
      <c r="Z11" s="2"/>
      <c r="AA11" s="2"/>
      <c r="AE11" s="6">
        <v>12.44</v>
      </c>
      <c r="AF11" s="6">
        <v>2246.52</v>
      </c>
      <c r="AG11" s="6">
        <v>1396.56</v>
      </c>
      <c r="AH11" s="6">
        <v>217.94</v>
      </c>
      <c r="AI11" s="6">
        <v>62746.17</v>
      </c>
      <c r="AJ11" s="6">
        <v>2308.09</v>
      </c>
      <c r="AK11" s="6">
        <v>104414.83</v>
      </c>
      <c r="AL11" s="6" t="s">
        <v>110</v>
      </c>
      <c r="AM11" s="6" t="s">
        <v>111</v>
      </c>
      <c r="AN11" s="6" t="s">
        <v>112</v>
      </c>
      <c r="AO11" s="6" t="s">
        <v>73</v>
      </c>
      <c r="AP11" s="6">
        <v>39360.57</v>
      </c>
      <c r="AQ11" s="6">
        <v>0</v>
      </c>
      <c r="AR11" s="6" t="s">
        <v>101</v>
      </c>
      <c r="AS11" s="6">
        <v>2022</v>
      </c>
      <c r="AT11" s="9">
        <v>44676</v>
      </c>
      <c r="AU11" s="9">
        <v>44997</v>
      </c>
      <c r="AV11" s="6">
        <v>156204.31</v>
      </c>
      <c r="AW11" s="6">
        <v>0</v>
      </c>
      <c r="AX11" s="6">
        <v>51789.48</v>
      </c>
      <c r="AY11" s="6">
        <v>286.76</v>
      </c>
      <c r="AZ11" s="6">
        <v>8046</v>
      </c>
      <c r="BA11" s="6"/>
      <c r="BB11" s="6" t="s">
        <v>95</v>
      </c>
      <c r="BC11" s="6" t="s">
        <v>95</v>
      </c>
      <c r="BD11" s="6"/>
      <c r="BE11" s="6" t="s">
        <v>189</v>
      </c>
      <c r="BF11" s="9"/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 t="s">
        <v>66</v>
      </c>
      <c r="BN11" s="6" t="s">
        <v>77</v>
      </c>
      <c r="BO11" s="6" t="s">
        <v>78</v>
      </c>
      <c r="BP11" s="6">
        <v>38394.06</v>
      </c>
      <c r="BQ11" s="6">
        <v>966.51</v>
      </c>
      <c r="BR11" s="6"/>
      <c r="BS11" s="6" t="s">
        <v>79</v>
      </c>
      <c r="BT11" s="6"/>
      <c r="BU11" s="6">
        <v>181</v>
      </c>
    </row>
    <row r="12" spans="1:73" s="1" customFormat="1">
      <c r="A12" s="6" t="s">
        <v>66</v>
      </c>
      <c r="B12" s="42">
        <v>999054000033006</v>
      </c>
      <c r="C12" s="8" t="s">
        <v>67</v>
      </c>
      <c r="D12" s="6" t="s">
        <v>81</v>
      </c>
      <c r="E12" s="6" t="s">
        <v>206</v>
      </c>
      <c r="F12" s="6" t="s">
        <v>69</v>
      </c>
      <c r="G12" s="6" t="s">
        <v>70</v>
      </c>
      <c r="H12" s="6" t="s">
        <v>71</v>
      </c>
      <c r="I12" s="6">
        <v>1</v>
      </c>
      <c r="J12" s="6">
        <v>201.5</v>
      </c>
      <c r="K12" s="6">
        <v>397.4</v>
      </c>
      <c r="L12" s="6">
        <v>195.9</v>
      </c>
      <c r="M12" s="7">
        <v>244</v>
      </c>
      <c r="N12" s="6">
        <v>0.8</v>
      </c>
      <c r="O12" s="6">
        <v>9.99</v>
      </c>
      <c r="P12" s="2"/>
      <c r="Q12" s="2"/>
      <c r="U12" s="2"/>
      <c r="V12" s="2"/>
      <c r="Z12" s="7">
        <v>1</v>
      </c>
      <c r="AA12" s="7">
        <v>244</v>
      </c>
      <c r="AB12" s="6">
        <v>195.9</v>
      </c>
      <c r="AC12" s="6">
        <v>0.8</v>
      </c>
      <c r="AD12" s="6">
        <v>9.99</v>
      </c>
      <c r="AE12" s="6">
        <v>15.68</v>
      </c>
      <c r="AF12" s="6">
        <v>3071.83</v>
      </c>
      <c r="AG12" s="6">
        <v>1957.02</v>
      </c>
      <c r="AH12" s="6">
        <v>325.92</v>
      </c>
      <c r="AI12" s="6">
        <v>70446.44</v>
      </c>
      <c r="AJ12" s="6">
        <v>1553.27</v>
      </c>
      <c r="AK12" s="6">
        <v>135847.13</v>
      </c>
      <c r="AL12" s="6" t="s">
        <v>97</v>
      </c>
      <c r="AM12" s="6" t="s">
        <v>123</v>
      </c>
      <c r="AN12" s="6" t="s">
        <v>124</v>
      </c>
      <c r="AO12" s="6" t="s">
        <v>100</v>
      </c>
      <c r="AP12" s="6">
        <v>63847.42</v>
      </c>
      <c r="AQ12" s="6">
        <v>0</v>
      </c>
      <c r="AR12" s="6" t="s">
        <v>74</v>
      </c>
      <c r="AS12" s="6">
        <v>2022</v>
      </c>
      <c r="AT12" s="9">
        <v>44747</v>
      </c>
      <c r="AU12" s="9">
        <v>44991</v>
      </c>
      <c r="AV12" s="6">
        <v>184459.49</v>
      </c>
      <c r="AW12" s="6">
        <v>0</v>
      </c>
      <c r="AX12" s="6">
        <v>48612.36</v>
      </c>
      <c r="AY12" s="6">
        <v>248.15</v>
      </c>
      <c r="AZ12" s="6">
        <v>8022</v>
      </c>
      <c r="BA12" s="6"/>
      <c r="BB12" s="6" t="s">
        <v>75</v>
      </c>
      <c r="BC12" s="6" t="s">
        <v>75</v>
      </c>
      <c r="BD12" s="6"/>
      <c r="BE12" s="6" t="s">
        <v>76</v>
      </c>
      <c r="BF12" s="9"/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 t="s">
        <v>66</v>
      </c>
      <c r="BN12" s="6" t="s">
        <v>77</v>
      </c>
      <c r="BO12" s="6" t="s">
        <v>78</v>
      </c>
      <c r="BP12" s="6">
        <v>63255.31</v>
      </c>
      <c r="BQ12" s="6">
        <v>592.11</v>
      </c>
      <c r="BR12" s="6"/>
      <c r="BS12" s="6" t="s">
        <v>79</v>
      </c>
      <c r="BT12" s="6"/>
      <c r="BU12" s="6">
        <v>241</v>
      </c>
    </row>
    <row r="13" spans="1:73" s="1" customFormat="1">
      <c r="A13" s="6" t="s">
        <v>66</v>
      </c>
      <c r="B13" s="42">
        <v>999054000033677</v>
      </c>
      <c r="C13" s="8" t="s">
        <v>67</v>
      </c>
      <c r="D13" s="6" t="s">
        <v>80</v>
      </c>
      <c r="E13" s="6" t="s">
        <v>180</v>
      </c>
      <c r="F13" s="6" t="s">
        <v>69</v>
      </c>
      <c r="G13" s="6" t="s">
        <v>66</v>
      </c>
      <c r="H13" s="6" t="s">
        <v>71</v>
      </c>
      <c r="I13" s="6">
        <v>1</v>
      </c>
      <c r="J13" s="6">
        <v>366</v>
      </c>
      <c r="K13" s="6">
        <v>434.4</v>
      </c>
      <c r="L13" s="6">
        <v>68.400000000000006</v>
      </c>
      <c r="M13" s="7">
        <v>90</v>
      </c>
      <c r="N13" s="6">
        <v>0.76</v>
      </c>
      <c r="O13" s="6">
        <v>9.73</v>
      </c>
      <c r="P13" s="2"/>
      <c r="Q13" s="2"/>
      <c r="U13" s="2"/>
      <c r="V13" s="2"/>
      <c r="Z13" s="7">
        <v>1</v>
      </c>
      <c r="AA13" s="7">
        <v>90</v>
      </c>
      <c r="AB13" s="6">
        <v>68.400000000000006</v>
      </c>
      <c r="AC13" s="6">
        <v>0.76</v>
      </c>
      <c r="AD13" s="6">
        <v>9.73</v>
      </c>
      <c r="AE13" s="6">
        <v>15.53</v>
      </c>
      <c r="AF13" s="6">
        <v>1062.02</v>
      </c>
      <c r="AG13" s="6">
        <v>665.26</v>
      </c>
      <c r="AH13" s="6">
        <v>416.21</v>
      </c>
      <c r="AI13" s="6">
        <v>127564.14</v>
      </c>
      <c r="AJ13" s="6">
        <v>2707.03</v>
      </c>
      <c r="AK13" s="6">
        <v>158740.03</v>
      </c>
      <c r="AL13" s="6" t="s">
        <v>82</v>
      </c>
      <c r="AM13" s="6" t="s">
        <v>136</v>
      </c>
      <c r="AN13" s="6" t="s">
        <v>137</v>
      </c>
      <c r="AO13" s="6" t="s">
        <v>100</v>
      </c>
      <c r="AP13" s="6">
        <v>28468.86</v>
      </c>
      <c r="AQ13" s="6">
        <v>0</v>
      </c>
      <c r="AR13" s="6" t="s">
        <v>74</v>
      </c>
      <c r="AS13" s="6">
        <v>2022</v>
      </c>
      <c r="AT13" s="9">
        <v>44901</v>
      </c>
      <c r="AU13" s="9">
        <v>44991</v>
      </c>
      <c r="AV13" s="6">
        <v>227806.4</v>
      </c>
      <c r="AW13" s="6">
        <v>0</v>
      </c>
      <c r="AX13" s="6">
        <v>69066.37</v>
      </c>
      <c r="AY13" s="6">
        <v>1009.74</v>
      </c>
      <c r="AZ13" s="6">
        <v>8021</v>
      </c>
      <c r="BA13" s="6"/>
      <c r="BB13" s="6" t="s">
        <v>75</v>
      </c>
      <c r="BC13" s="6" t="s">
        <v>75</v>
      </c>
      <c r="BD13" s="6"/>
      <c r="BE13" s="6" t="s">
        <v>76</v>
      </c>
      <c r="BF13" s="9"/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 t="s">
        <v>66</v>
      </c>
      <c r="BN13" s="6" t="s">
        <v>77</v>
      </c>
      <c r="BO13" s="6" t="s">
        <v>78</v>
      </c>
      <c r="BP13" s="6">
        <v>27662.87</v>
      </c>
      <c r="BQ13" s="6">
        <v>805.99</v>
      </c>
      <c r="BR13" s="6"/>
      <c r="BS13" s="6" t="s">
        <v>79</v>
      </c>
      <c r="BT13" s="6"/>
      <c r="BU13" s="6">
        <v>81</v>
      </c>
    </row>
    <row r="14" spans="1:73" s="1" customFormat="1">
      <c r="A14" s="6" t="s">
        <v>66</v>
      </c>
      <c r="B14" s="42">
        <v>999054000032482</v>
      </c>
      <c r="C14" s="8" t="s">
        <v>67</v>
      </c>
      <c r="D14" s="6" t="s">
        <v>80</v>
      </c>
      <c r="E14" s="6" t="s">
        <v>117</v>
      </c>
      <c r="F14" s="6" t="s">
        <v>69</v>
      </c>
      <c r="G14" s="6" t="s">
        <v>70</v>
      </c>
      <c r="H14" s="6" t="s">
        <v>71</v>
      </c>
      <c r="I14" s="6">
        <v>1</v>
      </c>
      <c r="J14" s="6">
        <v>239.5</v>
      </c>
      <c r="K14" s="6">
        <v>411</v>
      </c>
      <c r="L14" s="6">
        <v>171.5</v>
      </c>
      <c r="M14" s="7">
        <v>210</v>
      </c>
      <c r="N14" s="6">
        <v>0.82</v>
      </c>
      <c r="O14" s="6">
        <v>9.73</v>
      </c>
      <c r="P14" s="2"/>
      <c r="Q14" s="2"/>
      <c r="U14" s="2"/>
      <c r="V14" s="2"/>
      <c r="Z14" s="7">
        <v>1</v>
      </c>
      <c r="AA14" s="7">
        <v>210</v>
      </c>
      <c r="AB14" s="6">
        <v>171.5</v>
      </c>
      <c r="AC14" s="6">
        <v>0.82</v>
      </c>
      <c r="AD14" s="6">
        <v>9.73</v>
      </c>
      <c r="AE14" s="6">
        <v>15.31</v>
      </c>
      <c r="AF14" s="6">
        <v>2625.85</v>
      </c>
      <c r="AG14" s="6">
        <v>1668.77</v>
      </c>
      <c r="AH14" s="6">
        <v>336.01</v>
      </c>
      <c r="AI14" s="6">
        <v>84718.98</v>
      </c>
      <c r="AJ14" s="6">
        <v>5531.58</v>
      </c>
      <c r="AK14" s="6">
        <v>147876.76999999999</v>
      </c>
      <c r="AL14" s="6" t="s">
        <v>72</v>
      </c>
      <c r="AM14" s="6" t="s">
        <v>118</v>
      </c>
      <c r="AN14" s="6" t="s">
        <v>119</v>
      </c>
      <c r="AO14" s="6" t="s">
        <v>73</v>
      </c>
      <c r="AP14" s="6">
        <v>57626.21</v>
      </c>
      <c r="AQ14" s="6">
        <v>0</v>
      </c>
      <c r="AR14" s="6" t="s">
        <v>74</v>
      </c>
      <c r="AS14" s="6">
        <v>2022</v>
      </c>
      <c r="AT14" s="9">
        <v>44782</v>
      </c>
      <c r="AU14" s="9">
        <v>44992</v>
      </c>
      <c r="AV14" s="6">
        <v>185473.2</v>
      </c>
      <c r="AW14" s="6">
        <v>0</v>
      </c>
      <c r="AX14" s="6">
        <v>37596.43</v>
      </c>
      <c r="AY14" s="6">
        <v>219.22</v>
      </c>
      <c r="AZ14" s="6">
        <v>8026</v>
      </c>
      <c r="BA14" s="6"/>
      <c r="BB14" s="6" t="s">
        <v>75</v>
      </c>
      <c r="BC14" s="6" t="s">
        <v>75</v>
      </c>
      <c r="BD14" s="6"/>
      <c r="BE14" s="6" t="s">
        <v>76</v>
      </c>
      <c r="BF14" s="9"/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 t="s">
        <v>66</v>
      </c>
      <c r="BN14" s="6" t="s">
        <v>77</v>
      </c>
      <c r="BO14" s="6" t="s">
        <v>78</v>
      </c>
      <c r="BP14" s="6">
        <v>56608.26</v>
      </c>
      <c r="BQ14" s="6">
        <v>1017.95</v>
      </c>
      <c r="BR14" s="6"/>
      <c r="BS14" s="6" t="s">
        <v>79</v>
      </c>
      <c r="BT14" s="6"/>
      <c r="BU14" s="6">
        <v>206</v>
      </c>
    </row>
    <row r="15" spans="1:73" s="1" customFormat="1">
      <c r="A15" s="6" t="s">
        <v>66</v>
      </c>
      <c r="B15" s="42">
        <v>999054000032465</v>
      </c>
      <c r="C15" s="8" t="s">
        <v>67</v>
      </c>
      <c r="D15" s="6" t="s">
        <v>80</v>
      </c>
      <c r="E15" s="6" t="s">
        <v>207</v>
      </c>
      <c r="F15" s="6" t="s">
        <v>69</v>
      </c>
      <c r="G15" s="6" t="s">
        <v>70</v>
      </c>
      <c r="H15" s="6" t="s">
        <v>71</v>
      </c>
      <c r="I15" s="6">
        <v>1</v>
      </c>
      <c r="J15" s="6">
        <v>301</v>
      </c>
      <c r="K15" s="6">
        <v>396.4</v>
      </c>
      <c r="L15" s="6">
        <v>95.4</v>
      </c>
      <c r="M15" s="7">
        <v>117</v>
      </c>
      <c r="N15" s="6">
        <v>0.82</v>
      </c>
      <c r="O15" s="6">
        <v>9.48</v>
      </c>
      <c r="P15" s="2"/>
      <c r="Q15" s="2"/>
      <c r="U15" s="2"/>
      <c r="V15" s="2"/>
      <c r="Z15" s="7">
        <v>1</v>
      </c>
      <c r="AA15" s="7">
        <v>117</v>
      </c>
      <c r="AB15" s="6">
        <v>95.4</v>
      </c>
      <c r="AC15" s="6">
        <v>0.82</v>
      </c>
      <c r="AD15" s="6">
        <v>9.48</v>
      </c>
      <c r="AE15" s="6">
        <v>15.01</v>
      </c>
      <c r="AF15" s="6">
        <v>1432.23</v>
      </c>
      <c r="AG15" s="6">
        <v>904.83</v>
      </c>
      <c r="AH15" s="6">
        <v>368.33</v>
      </c>
      <c r="AI15" s="6">
        <v>104907.89</v>
      </c>
      <c r="AJ15" s="6">
        <v>5295.28</v>
      </c>
      <c r="AK15" s="6">
        <v>145342.07</v>
      </c>
      <c r="AL15" s="6" t="s">
        <v>72</v>
      </c>
      <c r="AM15" s="6" t="s">
        <v>208</v>
      </c>
      <c r="AN15" s="6" t="s">
        <v>209</v>
      </c>
      <c r="AO15" s="6" t="s">
        <v>73</v>
      </c>
      <c r="AP15" s="6">
        <v>35138.9</v>
      </c>
      <c r="AQ15" s="6">
        <v>0</v>
      </c>
      <c r="AR15" s="6" t="s">
        <v>74</v>
      </c>
      <c r="AS15" s="6">
        <v>2022</v>
      </c>
      <c r="AT15" s="9">
        <v>44874</v>
      </c>
      <c r="AU15" s="9">
        <v>44991</v>
      </c>
      <c r="AV15" s="6">
        <v>183857.49</v>
      </c>
      <c r="AW15" s="6">
        <v>0</v>
      </c>
      <c r="AX15" s="6">
        <v>38515.42</v>
      </c>
      <c r="AY15" s="6">
        <v>403.73</v>
      </c>
      <c r="AZ15" s="6">
        <v>8022</v>
      </c>
      <c r="BA15" s="6"/>
      <c r="BB15" s="6" t="s">
        <v>75</v>
      </c>
      <c r="BC15" s="6" t="s">
        <v>75</v>
      </c>
      <c r="BD15" s="6"/>
      <c r="BE15" s="6" t="s">
        <v>76</v>
      </c>
      <c r="BF15" s="9"/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 t="s">
        <v>66</v>
      </c>
      <c r="BN15" s="6" t="s">
        <v>77</v>
      </c>
      <c r="BO15" s="6" t="s">
        <v>78</v>
      </c>
      <c r="BP15" s="6">
        <v>34459.980000000003</v>
      </c>
      <c r="BQ15" s="6">
        <v>678.92</v>
      </c>
      <c r="BR15" s="6"/>
      <c r="BS15" s="6" t="s">
        <v>79</v>
      </c>
      <c r="BT15" s="6"/>
      <c r="BU15" s="6">
        <v>112</v>
      </c>
    </row>
    <row r="16" spans="1:73" s="1" customFormat="1">
      <c r="A16" s="6" t="s">
        <v>66</v>
      </c>
      <c r="B16" s="42">
        <v>999054000068137</v>
      </c>
      <c r="C16" s="8" t="s">
        <v>67</v>
      </c>
      <c r="D16" s="6" t="s">
        <v>80</v>
      </c>
      <c r="E16" s="6" t="s">
        <v>141</v>
      </c>
      <c r="F16" s="6" t="s">
        <v>69</v>
      </c>
      <c r="G16" s="6" t="s">
        <v>70</v>
      </c>
      <c r="H16" s="6" t="s">
        <v>71</v>
      </c>
      <c r="I16" s="6">
        <v>1</v>
      </c>
      <c r="J16" s="6">
        <v>194</v>
      </c>
      <c r="K16" s="6">
        <v>409.75</v>
      </c>
      <c r="L16" s="6">
        <v>215.75</v>
      </c>
      <c r="M16" s="7">
        <v>257</v>
      </c>
      <c r="N16" s="6">
        <v>0.84</v>
      </c>
      <c r="O16" s="6">
        <v>9.42</v>
      </c>
      <c r="P16" s="2"/>
      <c r="Q16" s="2"/>
      <c r="U16" s="2"/>
      <c r="V16" s="2"/>
      <c r="Z16" s="7">
        <v>1</v>
      </c>
      <c r="AA16" s="7">
        <v>257</v>
      </c>
      <c r="AB16" s="6">
        <v>215.75</v>
      </c>
      <c r="AC16" s="6">
        <v>0.84</v>
      </c>
      <c r="AD16" s="6">
        <v>9.42</v>
      </c>
      <c r="AE16" s="6">
        <v>14.79</v>
      </c>
      <c r="AF16" s="6">
        <v>3190</v>
      </c>
      <c r="AG16" s="6">
        <v>2032.68</v>
      </c>
      <c r="AH16" s="6">
        <v>308.81</v>
      </c>
      <c r="AI16" s="6">
        <v>65713.31</v>
      </c>
      <c r="AJ16" s="6">
        <v>4270.28</v>
      </c>
      <c r="AK16" s="6">
        <v>136608.97</v>
      </c>
      <c r="AL16" s="6" t="s">
        <v>72</v>
      </c>
      <c r="AM16" s="6" t="s">
        <v>142</v>
      </c>
      <c r="AN16" s="6" t="s">
        <v>143</v>
      </c>
      <c r="AO16" s="6" t="s">
        <v>73</v>
      </c>
      <c r="AP16" s="6">
        <v>66625.38</v>
      </c>
      <c r="AQ16" s="6">
        <v>0</v>
      </c>
      <c r="AR16" s="6" t="s">
        <v>74</v>
      </c>
      <c r="AS16" s="6">
        <v>2022</v>
      </c>
      <c r="AT16" s="9">
        <v>44742</v>
      </c>
      <c r="AU16" s="9">
        <v>44999</v>
      </c>
      <c r="AV16" s="6">
        <v>178853.74</v>
      </c>
      <c r="AW16" s="6">
        <v>0</v>
      </c>
      <c r="AX16" s="6">
        <v>42244.77</v>
      </c>
      <c r="AY16" s="6">
        <v>195.8</v>
      </c>
      <c r="AZ16" s="6">
        <v>8051</v>
      </c>
      <c r="BA16" s="6"/>
      <c r="BB16" s="6" t="s">
        <v>75</v>
      </c>
      <c r="BC16" s="6" t="s">
        <v>75</v>
      </c>
      <c r="BD16" s="6"/>
      <c r="BE16" s="6" t="s">
        <v>76</v>
      </c>
      <c r="BF16" s="9"/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 t="s">
        <v>66</v>
      </c>
      <c r="BN16" s="6" t="s">
        <v>77</v>
      </c>
      <c r="BO16" s="6" t="s">
        <v>78</v>
      </c>
      <c r="BP16" s="6">
        <v>65256.04</v>
      </c>
      <c r="BQ16" s="6">
        <v>1369.34</v>
      </c>
      <c r="BR16" s="6"/>
      <c r="BS16" s="6" t="s">
        <v>79</v>
      </c>
      <c r="BT16" s="6"/>
      <c r="BU16" s="6">
        <v>253</v>
      </c>
    </row>
    <row r="17" spans="1:73" s="1" customFormat="1">
      <c r="A17" s="6" t="s">
        <v>66</v>
      </c>
      <c r="B17" s="42">
        <v>999054000033839</v>
      </c>
      <c r="C17" s="8" t="s">
        <v>186</v>
      </c>
      <c r="D17" s="6" t="s">
        <v>81</v>
      </c>
      <c r="E17" s="6" t="s">
        <v>177</v>
      </c>
      <c r="F17" s="6" t="s">
        <v>69</v>
      </c>
      <c r="G17" s="6" t="s">
        <v>70</v>
      </c>
      <c r="H17" s="6" t="s">
        <v>188</v>
      </c>
      <c r="I17" s="6">
        <v>1</v>
      </c>
      <c r="J17" s="6">
        <v>152.5</v>
      </c>
      <c r="K17" s="6">
        <v>391</v>
      </c>
      <c r="L17" s="6">
        <v>238.5</v>
      </c>
      <c r="M17" s="7">
        <v>377</v>
      </c>
      <c r="N17" s="6">
        <v>0.63</v>
      </c>
      <c r="O17" s="6">
        <v>7.08</v>
      </c>
      <c r="P17" s="7">
        <v>3</v>
      </c>
      <c r="Q17" s="7">
        <v>210</v>
      </c>
      <c r="R17" s="6">
        <v>60</v>
      </c>
      <c r="S17" s="6">
        <v>0.28999999999999998</v>
      </c>
      <c r="T17" s="1">
        <v>0</v>
      </c>
      <c r="U17" s="7">
        <v>4</v>
      </c>
      <c r="V17" s="7">
        <v>167</v>
      </c>
      <c r="W17" s="6">
        <v>178.5</v>
      </c>
      <c r="X17" s="6">
        <v>1.07</v>
      </c>
      <c r="Y17" s="6">
        <v>7.08</v>
      </c>
      <c r="Z17" s="2"/>
      <c r="AA17" s="2"/>
      <c r="AE17" s="6">
        <v>8.31</v>
      </c>
      <c r="AF17" s="6">
        <v>1982.28</v>
      </c>
      <c r="AG17" s="6">
        <v>1263.17</v>
      </c>
      <c r="AH17" s="6">
        <v>153.51</v>
      </c>
      <c r="AI17" s="6">
        <v>48363.68</v>
      </c>
      <c r="AJ17" s="6">
        <v>3454.72</v>
      </c>
      <c r="AK17" s="6">
        <v>88431.19</v>
      </c>
      <c r="AL17" s="6" t="s">
        <v>72</v>
      </c>
      <c r="AM17" s="6" t="s">
        <v>178</v>
      </c>
      <c r="AN17" s="6" t="s">
        <v>179</v>
      </c>
      <c r="AO17" s="6" t="s">
        <v>73</v>
      </c>
      <c r="AP17" s="6">
        <v>36612.79</v>
      </c>
      <c r="AQ17" s="6">
        <v>0</v>
      </c>
      <c r="AR17" s="6" t="s">
        <v>101</v>
      </c>
      <c r="AS17" s="6">
        <v>2022</v>
      </c>
      <c r="AT17" s="9">
        <v>44622</v>
      </c>
      <c r="AU17" s="9">
        <v>44999</v>
      </c>
      <c r="AV17" s="6">
        <v>170059.27</v>
      </c>
      <c r="AW17" s="6">
        <v>0</v>
      </c>
      <c r="AX17" s="6">
        <v>81628.08</v>
      </c>
      <c r="AY17" s="6">
        <v>342.26</v>
      </c>
      <c r="AZ17" s="6">
        <v>8051</v>
      </c>
      <c r="BA17" s="6"/>
      <c r="BB17" s="6" t="s">
        <v>75</v>
      </c>
      <c r="BC17" s="6" t="s">
        <v>75</v>
      </c>
      <c r="BD17" s="6"/>
      <c r="BE17" s="6" t="s">
        <v>189</v>
      </c>
      <c r="BF17" s="9"/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 t="s">
        <v>66</v>
      </c>
      <c r="BN17" s="6" t="s">
        <v>77</v>
      </c>
      <c r="BO17" s="6" t="s">
        <v>78</v>
      </c>
      <c r="BP17" s="6">
        <v>34154.65</v>
      </c>
      <c r="BQ17" s="6">
        <v>2458.14</v>
      </c>
      <c r="BR17" s="6"/>
      <c r="BS17" s="6" t="s">
        <v>79</v>
      </c>
      <c r="BT17" s="6"/>
      <c r="BU17" s="6">
        <v>163</v>
      </c>
    </row>
    <row r="18" spans="1:73" s="1" customFormat="1">
      <c r="A18" s="6" t="s">
        <v>66</v>
      </c>
      <c r="B18" s="42">
        <v>999054000068119</v>
      </c>
      <c r="C18" s="8" t="s">
        <v>186</v>
      </c>
      <c r="D18" s="6" t="s">
        <v>80</v>
      </c>
      <c r="E18" s="6" t="s">
        <v>210</v>
      </c>
      <c r="F18" s="6" t="s">
        <v>69</v>
      </c>
      <c r="G18" s="6" t="s">
        <v>70</v>
      </c>
      <c r="H18" s="6" t="s">
        <v>188</v>
      </c>
      <c r="I18" s="6">
        <v>1</v>
      </c>
      <c r="J18" s="6">
        <v>169</v>
      </c>
      <c r="K18" s="6">
        <v>413</v>
      </c>
      <c r="L18" s="6">
        <v>244</v>
      </c>
      <c r="M18" s="7">
        <v>280</v>
      </c>
      <c r="N18" s="6">
        <v>0.87</v>
      </c>
      <c r="O18" s="6">
        <v>6.53</v>
      </c>
      <c r="P18" s="7">
        <v>1</v>
      </c>
      <c r="Q18" s="7">
        <v>138</v>
      </c>
      <c r="R18" s="6">
        <v>70</v>
      </c>
      <c r="S18" s="6">
        <v>0.51</v>
      </c>
      <c r="T18" s="6">
        <v>0</v>
      </c>
      <c r="U18" s="7">
        <v>2</v>
      </c>
      <c r="V18" s="7">
        <v>142</v>
      </c>
      <c r="W18" s="6">
        <v>174</v>
      </c>
      <c r="X18" s="6">
        <v>1.23</v>
      </c>
      <c r="Y18" s="6">
        <v>6.53</v>
      </c>
      <c r="Z18" s="2"/>
      <c r="AA18" s="2"/>
      <c r="AE18" s="6">
        <v>7.42</v>
      </c>
      <c r="AF18" s="6">
        <v>1810.67</v>
      </c>
      <c r="AG18" s="6">
        <v>1136.07</v>
      </c>
      <c r="AH18" s="6">
        <v>131.30000000000001</v>
      </c>
      <c r="AI18" s="6">
        <v>63999.83</v>
      </c>
      <c r="AJ18" s="6">
        <v>2261.8200000000002</v>
      </c>
      <c r="AK18" s="6">
        <v>98299.45</v>
      </c>
      <c r="AL18" s="6" t="s">
        <v>97</v>
      </c>
      <c r="AM18" s="6" t="s">
        <v>211</v>
      </c>
      <c r="AN18" s="6" t="s">
        <v>115</v>
      </c>
      <c r="AO18" s="6" t="s">
        <v>100</v>
      </c>
      <c r="AP18" s="6">
        <v>32037.8</v>
      </c>
      <c r="AQ18" s="6">
        <v>0</v>
      </c>
      <c r="AR18" s="6" t="s">
        <v>101</v>
      </c>
      <c r="AS18" s="6">
        <v>2022</v>
      </c>
      <c r="AT18" s="9">
        <v>44719</v>
      </c>
      <c r="AU18" s="9">
        <v>44999</v>
      </c>
      <c r="AV18" s="6">
        <v>180324.18</v>
      </c>
      <c r="AW18" s="6">
        <v>0</v>
      </c>
      <c r="AX18" s="6">
        <v>82024.73</v>
      </c>
      <c r="AY18" s="6">
        <v>336.17</v>
      </c>
      <c r="AZ18" s="6">
        <v>8051</v>
      </c>
      <c r="BA18" s="6"/>
      <c r="BB18" s="6" t="s">
        <v>75</v>
      </c>
      <c r="BC18" s="6" t="s">
        <v>75</v>
      </c>
      <c r="BD18" s="6"/>
      <c r="BE18" s="6" t="s">
        <v>189</v>
      </c>
      <c r="BF18" s="9"/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 t="s">
        <v>66</v>
      </c>
      <c r="BN18" s="6" t="s">
        <v>77</v>
      </c>
      <c r="BO18" s="6" t="s">
        <v>78</v>
      </c>
      <c r="BP18" s="6">
        <v>31335.38</v>
      </c>
      <c r="BQ18" s="6">
        <v>702.42</v>
      </c>
      <c r="BR18" s="6"/>
      <c r="BS18" s="6" t="s">
        <v>79</v>
      </c>
      <c r="BT18" s="6"/>
      <c r="BU18" s="6">
        <v>140</v>
      </c>
    </row>
    <row r="19" spans="1:73" s="1" customFormat="1">
      <c r="A19" s="6" t="s">
        <v>66</v>
      </c>
      <c r="B19" s="42">
        <v>999054000050499</v>
      </c>
      <c r="C19" s="8" t="s">
        <v>67</v>
      </c>
      <c r="D19" s="6" t="s">
        <v>80</v>
      </c>
      <c r="E19" s="6" t="s">
        <v>96</v>
      </c>
      <c r="F19" s="6" t="s">
        <v>69</v>
      </c>
      <c r="G19" s="6" t="s">
        <v>66</v>
      </c>
      <c r="H19" s="6" t="s">
        <v>71</v>
      </c>
      <c r="I19" s="6">
        <v>1</v>
      </c>
      <c r="J19" s="6">
        <v>219.5</v>
      </c>
      <c r="K19" s="6">
        <v>444.6</v>
      </c>
      <c r="L19" s="6">
        <v>225.1</v>
      </c>
      <c r="M19" s="7">
        <v>263</v>
      </c>
      <c r="N19" s="6">
        <v>0.86</v>
      </c>
      <c r="O19" s="6">
        <v>9.27</v>
      </c>
      <c r="P19" s="2"/>
      <c r="Q19" s="2"/>
      <c r="U19" s="2"/>
      <c r="V19" s="2"/>
      <c r="Z19" s="7">
        <v>1</v>
      </c>
      <c r="AA19" s="7">
        <v>263</v>
      </c>
      <c r="AB19" s="6">
        <v>225.1</v>
      </c>
      <c r="AC19" s="6">
        <v>0.86</v>
      </c>
      <c r="AD19" s="6">
        <v>9.27</v>
      </c>
      <c r="AE19" s="6">
        <v>14.57</v>
      </c>
      <c r="AF19" s="6">
        <v>3279.99</v>
      </c>
      <c r="AG19" s="6">
        <v>2085.7399999999998</v>
      </c>
      <c r="AH19" s="6">
        <v>297.60000000000002</v>
      </c>
      <c r="AI19" s="6">
        <v>74762.62</v>
      </c>
      <c r="AJ19" s="6">
        <v>1500.74</v>
      </c>
      <c r="AK19" s="6">
        <v>143252.29999999999</v>
      </c>
      <c r="AL19" s="6" t="s">
        <v>97</v>
      </c>
      <c r="AM19" s="6" t="s">
        <v>98</v>
      </c>
      <c r="AN19" s="6" t="s">
        <v>99</v>
      </c>
      <c r="AO19" s="6" t="s">
        <v>100</v>
      </c>
      <c r="AP19" s="6">
        <v>66988.94</v>
      </c>
      <c r="AQ19" s="6">
        <v>0</v>
      </c>
      <c r="AR19" s="6" t="s">
        <v>74</v>
      </c>
      <c r="AS19" s="6">
        <v>2022</v>
      </c>
      <c r="AT19" s="9">
        <v>44741</v>
      </c>
      <c r="AU19" s="9">
        <v>45004</v>
      </c>
      <c r="AV19" s="6">
        <v>232499.88</v>
      </c>
      <c r="AW19" s="6">
        <v>0</v>
      </c>
      <c r="AX19" s="6">
        <v>89247.58</v>
      </c>
      <c r="AY19" s="6">
        <v>396.48</v>
      </c>
      <c r="AZ19" s="6">
        <v>8080</v>
      </c>
      <c r="BA19" s="6"/>
      <c r="BB19" s="6" t="s">
        <v>75</v>
      </c>
      <c r="BC19" s="6" t="s">
        <v>75</v>
      </c>
      <c r="BD19" s="6"/>
      <c r="BE19" s="6" t="s">
        <v>76</v>
      </c>
      <c r="BF19" s="9"/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 t="s">
        <v>66</v>
      </c>
      <c r="BN19" s="6" t="s">
        <v>77</v>
      </c>
      <c r="BO19" s="6" t="s">
        <v>78</v>
      </c>
      <c r="BP19" s="6">
        <v>66574.820000000007</v>
      </c>
      <c r="BQ19" s="6">
        <v>414.12</v>
      </c>
      <c r="BR19" s="6"/>
      <c r="BS19" s="6" t="s">
        <v>79</v>
      </c>
      <c r="BT19" s="6"/>
      <c r="BU19" s="6">
        <v>259</v>
      </c>
    </row>
    <row r="20" spans="1:73" s="1" customFormat="1">
      <c r="A20" s="6" t="s">
        <v>66</v>
      </c>
      <c r="B20" s="42">
        <v>999054000032044</v>
      </c>
      <c r="C20" s="8" t="s">
        <v>186</v>
      </c>
      <c r="D20" s="6" t="s">
        <v>80</v>
      </c>
      <c r="E20" s="6" t="s">
        <v>210</v>
      </c>
      <c r="F20" s="6" t="s">
        <v>69</v>
      </c>
      <c r="G20" s="6" t="s">
        <v>70</v>
      </c>
      <c r="H20" s="6" t="s">
        <v>188</v>
      </c>
      <c r="I20" s="6">
        <v>1</v>
      </c>
      <c r="J20" s="6">
        <v>164</v>
      </c>
      <c r="K20" s="6">
        <v>399.25</v>
      </c>
      <c r="L20" s="6">
        <v>235.25</v>
      </c>
      <c r="M20" s="7">
        <v>293</v>
      </c>
      <c r="N20" s="6">
        <v>0.8</v>
      </c>
      <c r="O20" s="6">
        <v>7.67</v>
      </c>
      <c r="P20" s="7">
        <v>1</v>
      </c>
      <c r="Q20" s="7">
        <v>138</v>
      </c>
      <c r="R20" s="6">
        <v>78</v>
      </c>
      <c r="S20" s="6">
        <v>0.56999999999999995</v>
      </c>
      <c r="T20" s="6">
        <v>0</v>
      </c>
      <c r="U20" s="7">
        <v>2</v>
      </c>
      <c r="V20" s="7">
        <v>155</v>
      </c>
      <c r="W20" s="6">
        <v>157.25</v>
      </c>
      <c r="X20" s="6">
        <v>1.01</v>
      </c>
      <c r="Y20" s="6">
        <v>7.67</v>
      </c>
      <c r="Z20" s="2"/>
      <c r="AA20" s="2"/>
      <c r="AE20" s="6">
        <v>8.17</v>
      </c>
      <c r="AF20" s="6">
        <v>1921.01</v>
      </c>
      <c r="AG20" s="6">
        <v>1206.1199999999999</v>
      </c>
      <c r="AH20" s="6">
        <v>145.53</v>
      </c>
      <c r="AI20" s="6">
        <v>62106.34</v>
      </c>
      <c r="AJ20" s="6">
        <v>2261.8200000000002</v>
      </c>
      <c r="AK20" s="6">
        <v>98604.1</v>
      </c>
      <c r="AL20" s="6" t="s">
        <v>97</v>
      </c>
      <c r="AM20" s="6" t="s">
        <v>211</v>
      </c>
      <c r="AN20" s="6" t="s">
        <v>115</v>
      </c>
      <c r="AO20" s="6" t="s">
        <v>100</v>
      </c>
      <c r="AP20" s="6">
        <v>34235.94</v>
      </c>
      <c r="AQ20" s="6">
        <v>0</v>
      </c>
      <c r="AR20" s="6" t="s">
        <v>101</v>
      </c>
      <c r="AS20" s="6">
        <v>2022</v>
      </c>
      <c r="AT20" s="9">
        <v>44719</v>
      </c>
      <c r="AU20" s="9">
        <v>45012</v>
      </c>
      <c r="AV20" s="6">
        <v>170024.92</v>
      </c>
      <c r="AW20" s="6">
        <v>0</v>
      </c>
      <c r="AX20" s="6">
        <v>71420.820000000007</v>
      </c>
      <c r="AY20" s="6">
        <v>303.60000000000002</v>
      </c>
      <c r="AZ20" s="6">
        <v>8101</v>
      </c>
      <c r="BA20" s="6"/>
      <c r="BB20" s="6" t="s">
        <v>75</v>
      </c>
      <c r="BC20" s="6" t="s">
        <v>75</v>
      </c>
      <c r="BD20" s="6"/>
      <c r="BE20" s="6" t="s">
        <v>189</v>
      </c>
      <c r="BF20" s="9"/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 t="s">
        <v>66</v>
      </c>
      <c r="BN20" s="6" t="s">
        <v>77</v>
      </c>
      <c r="BO20" s="6" t="s">
        <v>78</v>
      </c>
      <c r="BP20" s="6">
        <v>33533.410000000003</v>
      </c>
      <c r="BQ20" s="6">
        <v>702.53</v>
      </c>
      <c r="BR20" s="6"/>
      <c r="BS20" s="6" t="s">
        <v>79</v>
      </c>
      <c r="BT20" s="6"/>
      <c r="BU20" s="6">
        <v>150</v>
      </c>
    </row>
    <row r="21" spans="1:73" s="1" customFormat="1">
      <c r="A21" s="6" t="s">
        <v>66</v>
      </c>
      <c r="B21" s="42">
        <v>999054000032449</v>
      </c>
      <c r="C21" s="8" t="s">
        <v>67</v>
      </c>
      <c r="D21" s="6" t="s">
        <v>80</v>
      </c>
      <c r="E21" s="6" t="s">
        <v>125</v>
      </c>
      <c r="F21" s="6" t="s">
        <v>69</v>
      </c>
      <c r="G21" s="6" t="s">
        <v>66</v>
      </c>
      <c r="H21" s="6" t="s">
        <v>71</v>
      </c>
      <c r="I21" s="6">
        <v>1</v>
      </c>
      <c r="J21" s="6">
        <v>232.5</v>
      </c>
      <c r="K21" s="6">
        <v>385.4</v>
      </c>
      <c r="L21" s="6">
        <v>152.9</v>
      </c>
      <c r="M21" s="7">
        <v>171</v>
      </c>
      <c r="N21" s="6">
        <v>0.89</v>
      </c>
      <c r="O21" s="6">
        <v>9.0399999999999991</v>
      </c>
      <c r="P21" s="2"/>
      <c r="Q21" s="2"/>
      <c r="U21" s="2"/>
      <c r="V21" s="2"/>
      <c r="Z21" s="7">
        <v>1</v>
      </c>
      <c r="AA21" s="7">
        <v>171</v>
      </c>
      <c r="AB21" s="6">
        <v>152.9</v>
      </c>
      <c r="AC21" s="6">
        <v>0.89</v>
      </c>
      <c r="AD21" s="6">
        <v>9.0399999999999991</v>
      </c>
      <c r="AE21" s="6">
        <v>14.25</v>
      </c>
      <c r="AF21" s="6">
        <v>2179.2199999999998</v>
      </c>
      <c r="AG21" s="6">
        <v>1381.52</v>
      </c>
      <c r="AH21" s="6">
        <v>328.81</v>
      </c>
      <c r="AI21" s="6">
        <v>91853.82</v>
      </c>
      <c r="AJ21" s="6">
        <v>2714.92</v>
      </c>
      <c r="AK21" s="6">
        <v>144843.09</v>
      </c>
      <c r="AL21" s="6" t="s">
        <v>97</v>
      </c>
      <c r="AM21" s="6" t="s">
        <v>126</v>
      </c>
      <c r="AN21" s="6" t="s">
        <v>99</v>
      </c>
      <c r="AO21" s="6" t="s">
        <v>100</v>
      </c>
      <c r="AP21" s="6">
        <v>50274.35</v>
      </c>
      <c r="AQ21" s="6">
        <v>0</v>
      </c>
      <c r="AR21" s="6" t="s">
        <v>74</v>
      </c>
      <c r="AS21" s="6">
        <v>2022</v>
      </c>
      <c r="AT21" s="9">
        <v>44833</v>
      </c>
      <c r="AU21" s="9">
        <v>45004</v>
      </c>
      <c r="AV21" s="6">
        <v>201505.08</v>
      </c>
      <c r="AW21" s="6">
        <v>0</v>
      </c>
      <c r="AX21" s="6">
        <v>56661.99</v>
      </c>
      <c r="AY21" s="6">
        <v>370.58</v>
      </c>
      <c r="AZ21" s="6">
        <v>8080</v>
      </c>
      <c r="BA21" s="6"/>
      <c r="BB21" s="6" t="s">
        <v>75</v>
      </c>
      <c r="BC21" s="6" t="s">
        <v>75</v>
      </c>
      <c r="BD21" s="6"/>
      <c r="BE21" s="6" t="s">
        <v>76</v>
      </c>
      <c r="BF21" s="9"/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 t="s">
        <v>66</v>
      </c>
      <c r="BN21" s="6" t="s">
        <v>77</v>
      </c>
      <c r="BO21" s="6" t="s">
        <v>78</v>
      </c>
      <c r="BP21" s="6">
        <v>49679.360000000001</v>
      </c>
      <c r="BQ21" s="6">
        <v>594.99</v>
      </c>
      <c r="BR21" s="6"/>
      <c r="BS21" s="6" t="s">
        <v>79</v>
      </c>
      <c r="BT21" s="6"/>
      <c r="BU21" s="6">
        <v>165</v>
      </c>
    </row>
    <row r="22" spans="1:73" s="1" customFormat="1">
      <c r="A22" s="6" t="s">
        <v>66</v>
      </c>
      <c r="B22" s="42">
        <v>999054000032251</v>
      </c>
      <c r="C22" s="8" t="s">
        <v>67</v>
      </c>
      <c r="D22" s="6" t="s">
        <v>80</v>
      </c>
      <c r="E22" s="6" t="s">
        <v>155</v>
      </c>
      <c r="F22" s="6" t="s">
        <v>69</v>
      </c>
      <c r="G22" s="6" t="s">
        <v>70</v>
      </c>
      <c r="H22" s="6" t="s">
        <v>71</v>
      </c>
      <c r="I22" s="6">
        <v>1</v>
      </c>
      <c r="J22" s="6">
        <v>311</v>
      </c>
      <c r="K22" s="6">
        <v>394.2</v>
      </c>
      <c r="L22" s="6">
        <v>83.2</v>
      </c>
      <c r="M22" s="7">
        <v>90</v>
      </c>
      <c r="N22" s="6">
        <v>0.92</v>
      </c>
      <c r="O22" s="6">
        <v>9</v>
      </c>
      <c r="P22" s="2"/>
      <c r="Q22" s="2"/>
      <c r="U22" s="2"/>
      <c r="V22" s="2"/>
      <c r="Z22" s="7">
        <v>1</v>
      </c>
      <c r="AA22" s="7">
        <v>90</v>
      </c>
      <c r="AB22" s="6">
        <v>83.2</v>
      </c>
      <c r="AC22" s="6">
        <v>0.92</v>
      </c>
      <c r="AD22" s="6">
        <v>9</v>
      </c>
      <c r="AE22" s="6">
        <v>14.36</v>
      </c>
      <c r="AF22" s="6">
        <v>1195.1199999999999</v>
      </c>
      <c r="AG22" s="6">
        <v>749.2</v>
      </c>
      <c r="AH22" s="6">
        <v>367.16</v>
      </c>
      <c r="AI22" s="6">
        <v>108733.9</v>
      </c>
      <c r="AJ22" s="6">
        <v>3103.63</v>
      </c>
      <c r="AK22" s="6">
        <v>142385.44</v>
      </c>
      <c r="AL22" s="6" t="s">
        <v>97</v>
      </c>
      <c r="AM22" s="6" t="s">
        <v>139</v>
      </c>
      <c r="AN22" s="6" t="s">
        <v>140</v>
      </c>
      <c r="AO22" s="6" t="s">
        <v>100</v>
      </c>
      <c r="AP22" s="6">
        <v>30547.91</v>
      </c>
      <c r="AQ22" s="6">
        <v>0</v>
      </c>
      <c r="AR22" s="6" t="s">
        <v>74</v>
      </c>
      <c r="AS22" s="6">
        <v>2022</v>
      </c>
      <c r="AT22" s="9">
        <v>44902</v>
      </c>
      <c r="AU22" s="9">
        <v>44992</v>
      </c>
      <c r="AV22" s="6">
        <v>178144.18</v>
      </c>
      <c r="AW22" s="6">
        <v>0</v>
      </c>
      <c r="AX22" s="6">
        <v>35758.74</v>
      </c>
      <c r="AY22" s="6">
        <v>429.79</v>
      </c>
      <c r="AZ22" s="6">
        <v>8026</v>
      </c>
      <c r="BA22" s="6"/>
      <c r="BB22" s="6" t="s">
        <v>75</v>
      </c>
      <c r="BC22" s="6" t="s">
        <v>75</v>
      </c>
      <c r="BD22" s="6"/>
      <c r="BE22" s="6" t="s">
        <v>76</v>
      </c>
      <c r="BF22" s="9"/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 t="s">
        <v>66</v>
      </c>
      <c r="BN22" s="6" t="s">
        <v>77</v>
      </c>
      <c r="BO22" s="6" t="s">
        <v>78</v>
      </c>
      <c r="BP22" s="6">
        <v>30067.43</v>
      </c>
      <c r="BQ22" s="6">
        <v>480.48</v>
      </c>
      <c r="BR22" s="6"/>
      <c r="BS22" s="6" t="s">
        <v>79</v>
      </c>
      <c r="BT22" s="6"/>
      <c r="BU22" s="6">
        <v>87</v>
      </c>
    </row>
    <row r="23" spans="1:73" s="1" customFormat="1">
      <c r="A23" s="6" t="s">
        <v>66</v>
      </c>
      <c r="B23" s="42">
        <v>999054000032390</v>
      </c>
      <c r="C23" s="8" t="s">
        <v>186</v>
      </c>
      <c r="D23" s="6" t="s">
        <v>102</v>
      </c>
      <c r="E23" s="6" t="s">
        <v>181</v>
      </c>
      <c r="F23" s="6" t="s">
        <v>69</v>
      </c>
      <c r="G23" s="6" t="s">
        <v>70</v>
      </c>
      <c r="H23" s="6" t="s">
        <v>188</v>
      </c>
      <c r="I23" s="6">
        <v>1</v>
      </c>
      <c r="J23" s="6">
        <v>156</v>
      </c>
      <c r="K23" s="6">
        <v>339.1</v>
      </c>
      <c r="L23" s="6">
        <v>183.1</v>
      </c>
      <c r="M23" s="7">
        <v>306</v>
      </c>
      <c r="N23" s="6">
        <v>0.6</v>
      </c>
      <c r="O23" s="6">
        <v>8.7899999999999991</v>
      </c>
      <c r="P23" s="7">
        <v>1</v>
      </c>
      <c r="Q23" s="7">
        <v>138</v>
      </c>
      <c r="R23" s="6">
        <v>40</v>
      </c>
      <c r="S23" s="6">
        <v>0.28999999999999998</v>
      </c>
      <c r="T23" s="6">
        <v>0</v>
      </c>
      <c r="U23" s="7">
        <v>2</v>
      </c>
      <c r="V23" s="7">
        <v>168</v>
      </c>
      <c r="W23" s="6">
        <v>143.1</v>
      </c>
      <c r="X23" s="6">
        <v>0.85</v>
      </c>
      <c r="Y23" s="6">
        <v>8.7899999999999991</v>
      </c>
      <c r="Z23" s="2"/>
      <c r="AA23" s="2"/>
      <c r="AE23" s="6">
        <v>11.01</v>
      </c>
      <c r="AF23" s="6">
        <v>2016.48</v>
      </c>
      <c r="AG23" s="6">
        <v>1257.18</v>
      </c>
      <c r="AH23" s="6">
        <v>199.91</v>
      </c>
      <c r="AI23" s="6">
        <v>59769.120000000003</v>
      </c>
      <c r="AJ23" s="6">
        <v>4816.78</v>
      </c>
      <c r="AK23" s="6">
        <v>101190.06</v>
      </c>
      <c r="AL23" s="6" t="s">
        <v>110</v>
      </c>
      <c r="AM23" s="6" t="s">
        <v>182</v>
      </c>
      <c r="AN23" s="6" t="s">
        <v>183</v>
      </c>
      <c r="AO23" s="6" t="s">
        <v>73</v>
      </c>
      <c r="AP23" s="6">
        <v>36604.160000000003</v>
      </c>
      <c r="AQ23" s="6">
        <v>0</v>
      </c>
      <c r="AR23" s="6" t="s">
        <v>101</v>
      </c>
      <c r="AS23" s="6">
        <v>2022</v>
      </c>
      <c r="AT23" s="9">
        <v>44698</v>
      </c>
      <c r="AU23" s="9">
        <v>45004</v>
      </c>
      <c r="AV23" s="6">
        <v>148239.43</v>
      </c>
      <c r="AW23" s="6">
        <v>0</v>
      </c>
      <c r="AX23" s="6">
        <v>47049.37</v>
      </c>
      <c r="AY23" s="6">
        <v>256.95999999999998</v>
      </c>
      <c r="AZ23" s="6">
        <v>8079</v>
      </c>
      <c r="BA23" s="6"/>
      <c r="BB23" s="6" t="s">
        <v>75</v>
      </c>
      <c r="BC23" s="6" t="s">
        <v>75</v>
      </c>
      <c r="BD23" s="6"/>
      <c r="BE23" s="6" t="s">
        <v>189</v>
      </c>
      <c r="BF23" s="9"/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 t="s">
        <v>66</v>
      </c>
      <c r="BN23" s="6" t="s">
        <v>77</v>
      </c>
      <c r="BO23" s="6" t="s">
        <v>78</v>
      </c>
      <c r="BP23" s="6">
        <v>35370.67</v>
      </c>
      <c r="BQ23" s="6">
        <v>1233.49</v>
      </c>
      <c r="BR23" s="6"/>
      <c r="BS23" s="6" t="s">
        <v>79</v>
      </c>
      <c r="BT23" s="6"/>
      <c r="BU23" s="6">
        <v>165</v>
      </c>
    </row>
    <row r="24" spans="1:73" s="1" customFormat="1">
      <c r="A24" s="6" t="s">
        <v>66</v>
      </c>
      <c r="B24" s="42">
        <v>999054000068093</v>
      </c>
      <c r="C24" s="8" t="s">
        <v>186</v>
      </c>
      <c r="D24" s="6" t="s">
        <v>102</v>
      </c>
      <c r="E24" s="6" t="s">
        <v>103</v>
      </c>
      <c r="F24" s="6" t="s">
        <v>69</v>
      </c>
      <c r="G24" s="6" t="s">
        <v>70</v>
      </c>
      <c r="H24" s="6" t="s">
        <v>188</v>
      </c>
      <c r="I24" s="6">
        <v>1</v>
      </c>
      <c r="J24" s="6">
        <v>144</v>
      </c>
      <c r="K24" s="6">
        <v>371.1</v>
      </c>
      <c r="L24" s="6">
        <v>227.1</v>
      </c>
      <c r="M24" s="7">
        <v>313</v>
      </c>
      <c r="N24" s="6">
        <v>0.73</v>
      </c>
      <c r="O24" s="6">
        <v>7.57</v>
      </c>
      <c r="P24" s="7">
        <v>1</v>
      </c>
      <c r="Q24" s="7">
        <v>138</v>
      </c>
      <c r="R24" s="6">
        <v>61</v>
      </c>
      <c r="S24" s="6">
        <v>0.44</v>
      </c>
      <c r="T24" s="6">
        <v>0</v>
      </c>
      <c r="U24" s="7">
        <v>2</v>
      </c>
      <c r="V24" s="7">
        <v>175</v>
      </c>
      <c r="W24" s="6">
        <v>166.1</v>
      </c>
      <c r="X24" s="6">
        <v>0.95</v>
      </c>
      <c r="Y24" s="6">
        <v>7.57</v>
      </c>
      <c r="Z24" s="2"/>
      <c r="AA24" s="2"/>
      <c r="AE24" s="6">
        <v>8.84</v>
      </c>
      <c r="AF24" s="6">
        <v>2006.92</v>
      </c>
      <c r="AG24" s="6">
        <v>1257.8499999999999</v>
      </c>
      <c r="AH24" s="6">
        <v>158.26</v>
      </c>
      <c r="AI24" s="6">
        <v>58239.32</v>
      </c>
      <c r="AJ24" s="6">
        <v>4090.3</v>
      </c>
      <c r="AK24" s="6">
        <v>98270.57</v>
      </c>
      <c r="AL24" s="6" t="s">
        <v>72</v>
      </c>
      <c r="AM24" s="6" t="s">
        <v>104</v>
      </c>
      <c r="AN24" s="6" t="s">
        <v>105</v>
      </c>
      <c r="AO24" s="6" t="s">
        <v>73</v>
      </c>
      <c r="AP24" s="6">
        <v>35940.949999999997</v>
      </c>
      <c r="AQ24" s="6">
        <v>0</v>
      </c>
      <c r="AR24" s="6" t="s">
        <v>101</v>
      </c>
      <c r="AS24" s="6">
        <v>2022</v>
      </c>
      <c r="AT24" s="9">
        <v>44699</v>
      </c>
      <c r="AU24" s="9">
        <v>45012</v>
      </c>
      <c r="AV24" s="6">
        <v>158036.20000000001</v>
      </c>
      <c r="AW24" s="6">
        <v>0</v>
      </c>
      <c r="AX24" s="6">
        <v>59765.63</v>
      </c>
      <c r="AY24" s="6">
        <v>263.17</v>
      </c>
      <c r="AZ24" s="6">
        <v>8101</v>
      </c>
      <c r="BA24" s="6"/>
      <c r="BB24" s="6" t="s">
        <v>75</v>
      </c>
      <c r="BC24" s="6" t="s">
        <v>75</v>
      </c>
      <c r="BD24" s="6"/>
      <c r="BE24" s="6" t="s">
        <v>189</v>
      </c>
      <c r="BF24" s="9"/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 t="s">
        <v>66</v>
      </c>
      <c r="BN24" s="6" t="s">
        <v>77</v>
      </c>
      <c r="BO24" s="6" t="s">
        <v>78</v>
      </c>
      <c r="BP24" s="6">
        <v>35207.18</v>
      </c>
      <c r="BQ24" s="6">
        <v>733.77</v>
      </c>
      <c r="BR24" s="6"/>
      <c r="BS24" s="6" t="s">
        <v>79</v>
      </c>
      <c r="BT24" s="6"/>
      <c r="BU24" s="6">
        <v>155</v>
      </c>
    </row>
    <row r="25" spans="1:73" s="1" customFormat="1">
      <c r="A25" s="6" t="s">
        <v>66</v>
      </c>
      <c r="B25" s="42">
        <v>999054000068082</v>
      </c>
      <c r="C25" s="8" t="s">
        <v>186</v>
      </c>
      <c r="D25" s="6" t="s">
        <v>102</v>
      </c>
      <c r="E25" s="6" t="s">
        <v>103</v>
      </c>
      <c r="F25" s="6" t="s">
        <v>69</v>
      </c>
      <c r="G25" s="6" t="s">
        <v>70</v>
      </c>
      <c r="H25" s="6" t="s">
        <v>188</v>
      </c>
      <c r="I25" s="6">
        <v>1</v>
      </c>
      <c r="J25" s="6">
        <v>158.5</v>
      </c>
      <c r="K25" s="6">
        <v>384.65</v>
      </c>
      <c r="L25" s="6">
        <v>226.15</v>
      </c>
      <c r="M25" s="7">
        <v>313</v>
      </c>
      <c r="N25" s="6">
        <v>0.72</v>
      </c>
      <c r="O25" s="6">
        <v>6.25</v>
      </c>
      <c r="P25" s="7">
        <v>1</v>
      </c>
      <c r="Q25" s="7">
        <v>175</v>
      </c>
      <c r="R25" s="7" t="e">
        <f>+#REF!-#REF!</f>
        <v>#REF!</v>
      </c>
      <c r="S25" s="6" t="e">
        <f>R25/Q25</f>
        <v>#REF!</v>
      </c>
      <c r="T25" s="6">
        <v>0</v>
      </c>
      <c r="U25" s="7">
        <v>2</v>
      </c>
      <c r="V25" s="7">
        <v>132</v>
      </c>
      <c r="W25" s="7" t="e">
        <f>+#REF!-#REF!</f>
        <v>#REF!</v>
      </c>
      <c r="X25" s="6" t="e">
        <f>W25/V25</f>
        <v>#REF!</v>
      </c>
      <c r="Y25" s="6">
        <v>6.25</v>
      </c>
      <c r="Z25" s="2"/>
      <c r="AA25" s="2"/>
      <c r="AE25" s="6">
        <v>8.8699999999999992</v>
      </c>
      <c r="AF25" s="6">
        <v>2006.92</v>
      </c>
      <c r="AG25" s="6">
        <v>1257.8499999999999</v>
      </c>
      <c r="AH25" s="6">
        <v>158.93</v>
      </c>
      <c r="AI25" s="6">
        <v>64103.69</v>
      </c>
      <c r="AJ25" s="6">
        <v>4090.3</v>
      </c>
      <c r="AK25" s="6">
        <v>104134.94</v>
      </c>
      <c r="AL25" s="6" t="s">
        <v>72</v>
      </c>
      <c r="AM25" s="6" t="s">
        <v>104</v>
      </c>
      <c r="AN25" s="6" t="s">
        <v>105</v>
      </c>
      <c r="AO25" s="6" t="s">
        <v>73</v>
      </c>
      <c r="AP25" s="6">
        <v>35940.949999999997</v>
      </c>
      <c r="AQ25" s="6">
        <v>0</v>
      </c>
      <c r="AR25" s="6" t="s">
        <v>101</v>
      </c>
      <c r="AS25" s="6">
        <v>2022</v>
      </c>
      <c r="AT25" s="9">
        <v>44699</v>
      </c>
      <c r="AU25" s="9">
        <v>45012</v>
      </c>
      <c r="AV25" s="6">
        <v>163806.59</v>
      </c>
      <c r="AW25" s="6">
        <v>0</v>
      </c>
      <c r="AX25" s="6">
        <v>59671.65</v>
      </c>
      <c r="AY25" s="6">
        <v>263.86</v>
      </c>
      <c r="AZ25" s="6">
        <v>8101</v>
      </c>
      <c r="BA25" s="6"/>
      <c r="BB25" s="6" t="s">
        <v>75</v>
      </c>
      <c r="BC25" s="6" t="s">
        <v>75</v>
      </c>
      <c r="BD25" s="6"/>
      <c r="BE25" s="6" t="s">
        <v>189</v>
      </c>
      <c r="BF25" s="9"/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 t="s">
        <v>66</v>
      </c>
      <c r="BN25" s="6" t="s">
        <v>77</v>
      </c>
      <c r="BO25" s="6" t="s">
        <v>78</v>
      </c>
      <c r="BP25" s="6">
        <v>35207.18</v>
      </c>
      <c r="BQ25" s="6">
        <v>733.77</v>
      </c>
      <c r="BR25" s="6"/>
      <c r="BS25" s="6" t="s">
        <v>79</v>
      </c>
      <c r="BT25" s="6"/>
      <c r="BU25" s="6">
        <v>155</v>
      </c>
    </row>
    <row r="26" spans="1:73" s="1" customFormat="1">
      <c r="A26" s="6" t="s">
        <v>66</v>
      </c>
      <c r="B26" s="42">
        <v>999054000050360</v>
      </c>
      <c r="C26" s="8" t="s">
        <v>186</v>
      </c>
      <c r="D26" s="6" t="s">
        <v>81</v>
      </c>
      <c r="E26" s="6" t="s">
        <v>181</v>
      </c>
      <c r="F26" s="6" t="s">
        <v>69</v>
      </c>
      <c r="G26" s="6" t="s">
        <v>70</v>
      </c>
      <c r="H26" s="6" t="s">
        <v>188</v>
      </c>
      <c r="I26" s="6">
        <v>1</v>
      </c>
      <c r="J26" s="6">
        <v>162</v>
      </c>
      <c r="K26" s="6">
        <v>353.3</v>
      </c>
      <c r="L26" s="6">
        <v>191.3</v>
      </c>
      <c r="M26" s="7">
        <v>307</v>
      </c>
      <c r="N26" s="6">
        <v>0.62</v>
      </c>
      <c r="O26" s="6">
        <v>8.1999999999999993</v>
      </c>
      <c r="P26" s="7">
        <v>1</v>
      </c>
      <c r="Q26" s="7">
        <v>138</v>
      </c>
      <c r="R26" s="6">
        <v>37</v>
      </c>
      <c r="S26" s="6">
        <v>0.27</v>
      </c>
      <c r="T26" s="6">
        <v>0</v>
      </c>
      <c r="U26" s="7">
        <v>2</v>
      </c>
      <c r="V26" s="7">
        <v>169</v>
      </c>
      <c r="W26" s="6">
        <v>154.30000000000001</v>
      </c>
      <c r="X26" s="6">
        <v>0.91</v>
      </c>
      <c r="Y26" s="6">
        <v>8.1999999999999993</v>
      </c>
      <c r="Z26" s="2"/>
      <c r="AA26" s="2"/>
      <c r="AE26" s="6">
        <v>10.61</v>
      </c>
      <c r="AF26" s="6">
        <v>2029.26</v>
      </c>
      <c r="AG26" s="6">
        <v>1265.3800000000001</v>
      </c>
      <c r="AH26" s="6">
        <v>192.72</v>
      </c>
      <c r="AI26" s="6">
        <v>62067.93</v>
      </c>
      <c r="AJ26" s="6">
        <v>4816.78</v>
      </c>
      <c r="AK26" s="6">
        <v>103753.01</v>
      </c>
      <c r="AL26" s="6" t="s">
        <v>110</v>
      </c>
      <c r="AM26" s="6" t="s">
        <v>182</v>
      </c>
      <c r="AN26" s="6" t="s">
        <v>183</v>
      </c>
      <c r="AO26" s="6" t="s">
        <v>73</v>
      </c>
      <c r="AP26" s="6">
        <v>36868.300000000003</v>
      </c>
      <c r="AQ26" s="6">
        <v>0</v>
      </c>
      <c r="AR26" s="6" t="s">
        <v>101</v>
      </c>
      <c r="AS26" s="6">
        <v>2022</v>
      </c>
      <c r="AT26" s="9">
        <v>44698</v>
      </c>
      <c r="AU26" s="9">
        <v>45005</v>
      </c>
      <c r="AV26" s="6">
        <v>151387.10999999999</v>
      </c>
      <c r="AW26" s="6">
        <v>0</v>
      </c>
      <c r="AX26" s="6">
        <v>47634.1</v>
      </c>
      <c r="AY26" s="6">
        <v>249</v>
      </c>
      <c r="AZ26" s="6">
        <v>8084</v>
      </c>
      <c r="BA26" s="6"/>
      <c r="BB26" s="6" t="s">
        <v>75</v>
      </c>
      <c r="BC26" s="6" t="s">
        <v>75</v>
      </c>
      <c r="BD26" s="6"/>
      <c r="BE26" s="6" t="s">
        <v>189</v>
      </c>
      <c r="BF26" s="9"/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 t="s">
        <v>66</v>
      </c>
      <c r="BN26" s="6" t="s">
        <v>77</v>
      </c>
      <c r="BO26" s="6" t="s">
        <v>78</v>
      </c>
      <c r="BP26" s="6">
        <v>35634.81</v>
      </c>
      <c r="BQ26" s="6">
        <v>1233.49</v>
      </c>
      <c r="BR26" s="6"/>
      <c r="BS26" s="6" t="s">
        <v>79</v>
      </c>
      <c r="BT26" s="6"/>
      <c r="BU26" s="6">
        <v>166</v>
      </c>
    </row>
    <row r="27" spans="1:73" s="1" customFormat="1">
      <c r="A27" s="6" t="s">
        <v>66</v>
      </c>
      <c r="B27" s="42">
        <v>999054000034057</v>
      </c>
      <c r="C27" s="8" t="s">
        <v>67</v>
      </c>
      <c r="D27" s="6" t="s">
        <v>68</v>
      </c>
      <c r="E27" s="6" t="s">
        <v>106</v>
      </c>
      <c r="F27" s="6" t="s">
        <v>69</v>
      </c>
      <c r="G27" s="6" t="s">
        <v>70</v>
      </c>
      <c r="H27" s="6" t="s">
        <v>71</v>
      </c>
      <c r="I27" s="6">
        <v>1</v>
      </c>
      <c r="J27" s="6">
        <v>114</v>
      </c>
      <c r="K27" s="6">
        <v>401.4</v>
      </c>
      <c r="L27" s="6">
        <v>287.39999999999998</v>
      </c>
      <c r="M27" s="7">
        <v>339</v>
      </c>
      <c r="N27" s="6">
        <v>0.85</v>
      </c>
      <c r="O27" s="6">
        <v>8.92</v>
      </c>
      <c r="P27" s="2"/>
      <c r="Q27" s="2"/>
      <c r="U27" s="2"/>
      <c r="V27" s="2"/>
      <c r="Z27" s="7">
        <v>1</v>
      </c>
      <c r="AA27" s="7">
        <v>339</v>
      </c>
      <c r="AB27" s="6">
        <v>287.39999999999998</v>
      </c>
      <c r="AC27" s="6">
        <v>0.85</v>
      </c>
      <c r="AD27" s="6">
        <v>8.92</v>
      </c>
      <c r="AE27" s="6">
        <v>13.49</v>
      </c>
      <c r="AF27" s="6">
        <v>3878.26</v>
      </c>
      <c r="AG27" s="6">
        <v>2562.2800000000002</v>
      </c>
      <c r="AH27" s="6">
        <v>294.7</v>
      </c>
      <c r="AI27" s="6">
        <v>37259.03</v>
      </c>
      <c r="AJ27" s="6">
        <v>2773.5</v>
      </c>
      <c r="AK27" s="6">
        <v>124730.4</v>
      </c>
      <c r="AL27" s="6" t="s">
        <v>82</v>
      </c>
      <c r="AM27" s="6" t="s">
        <v>107</v>
      </c>
      <c r="AN27" s="6" t="s">
        <v>108</v>
      </c>
      <c r="AO27" s="6" t="s">
        <v>100</v>
      </c>
      <c r="AP27" s="6">
        <v>84697.87</v>
      </c>
      <c r="AQ27" s="6">
        <v>0</v>
      </c>
      <c r="AR27" s="6" t="s">
        <v>74</v>
      </c>
      <c r="AS27" s="6">
        <v>2022</v>
      </c>
      <c r="AT27" s="9">
        <v>44652</v>
      </c>
      <c r="AU27" s="9">
        <v>44991</v>
      </c>
      <c r="AV27" s="6">
        <v>186414.98</v>
      </c>
      <c r="AW27" s="6">
        <v>0</v>
      </c>
      <c r="AX27" s="6">
        <v>61684.58</v>
      </c>
      <c r="AY27" s="6">
        <v>214.63</v>
      </c>
      <c r="AZ27" s="6">
        <v>8022</v>
      </c>
      <c r="BA27" s="6"/>
      <c r="BB27" s="6" t="s">
        <v>75</v>
      </c>
      <c r="BC27" s="6" t="s">
        <v>75</v>
      </c>
      <c r="BD27" s="6"/>
      <c r="BE27" s="6" t="s">
        <v>76</v>
      </c>
      <c r="BF27" s="9"/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 t="s">
        <v>66</v>
      </c>
      <c r="BN27" s="6" t="s">
        <v>77</v>
      </c>
      <c r="BO27" s="6" t="s">
        <v>78</v>
      </c>
      <c r="BP27" s="6">
        <v>83580.83</v>
      </c>
      <c r="BQ27" s="6">
        <v>1117.04</v>
      </c>
      <c r="BR27" s="6"/>
      <c r="BS27" s="6" t="s">
        <v>79</v>
      </c>
      <c r="BT27" s="6"/>
      <c r="BU27" s="6">
        <v>333</v>
      </c>
    </row>
    <row r="28" spans="1:73" s="1" customFormat="1">
      <c r="A28" s="6" t="s">
        <v>66</v>
      </c>
      <c r="B28" s="42">
        <v>999054000021799</v>
      </c>
      <c r="C28" s="8" t="s">
        <v>67</v>
      </c>
      <c r="D28" s="6" t="s">
        <v>80</v>
      </c>
      <c r="E28" s="6" t="s">
        <v>125</v>
      </c>
      <c r="F28" s="6" t="s">
        <v>69</v>
      </c>
      <c r="G28" s="6" t="s">
        <v>66</v>
      </c>
      <c r="H28" s="6" t="s">
        <v>71</v>
      </c>
      <c r="I28" s="6">
        <v>1</v>
      </c>
      <c r="J28" s="6">
        <v>237.5</v>
      </c>
      <c r="K28" s="6">
        <v>399</v>
      </c>
      <c r="L28" s="6">
        <v>161.5</v>
      </c>
      <c r="M28" s="7">
        <v>179</v>
      </c>
      <c r="N28" s="6">
        <v>0.9</v>
      </c>
      <c r="O28" s="6">
        <v>8.86</v>
      </c>
      <c r="P28" s="2"/>
      <c r="Q28" s="2"/>
      <c r="U28" s="2"/>
      <c r="V28" s="2"/>
      <c r="Z28" s="7">
        <v>1</v>
      </c>
      <c r="AA28" s="7">
        <v>179</v>
      </c>
      <c r="AB28" s="6">
        <v>161.5</v>
      </c>
      <c r="AC28" s="6">
        <v>0.9</v>
      </c>
      <c r="AD28" s="6">
        <v>8.86</v>
      </c>
      <c r="AE28" s="6">
        <v>13.97</v>
      </c>
      <c r="AF28" s="6">
        <v>2256.86</v>
      </c>
      <c r="AG28" s="6">
        <v>1431.69</v>
      </c>
      <c r="AH28" s="6">
        <v>321.01</v>
      </c>
      <c r="AI28" s="6">
        <v>93829.17</v>
      </c>
      <c r="AJ28" s="6">
        <v>2714.92</v>
      </c>
      <c r="AK28" s="6">
        <v>148387.44</v>
      </c>
      <c r="AL28" s="6" t="s">
        <v>97</v>
      </c>
      <c r="AM28" s="6" t="s">
        <v>126</v>
      </c>
      <c r="AN28" s="6" t="s">
        <v>99</v>
      </c>
      <c r="AO28" s="6" t="s">
        <v>100</v>
      </c>
      <c r="AP28" s="6">
        <v>51843.35</v>
      </c>
      <c r="AQ28" s="6">
        <v>0</v>
      </c>
      <c r="AR28" s="6" t="s">
        <v>74</v>
      </c>
      <c r="AS28" s="6">
        <v>2022</v>
      </c>
      <c r="AT28" s="9">
        <v>44833</v>
      </c>
      <c r="AU28" s="9">
        <v>45012</v>
      </c>
      <c r="AV28" s="6">
        <v>209611.86</v>
      </c>
      <c r="AW28" s="6">
        <v>0</v>
      </c>
      <c r="AX28" s="6">
        <v>61224.42</v>
      </c>
      <c r="AY28" s="6">
        <v>379.1</v>
      </c>
      <c r="AZ28" s="6">
        <v>8100</v>
      </c>
      <c r="BA28" s="6"/>
      <c r="BB28" s="6" t="s">
        <v>75</v>
      </c>
      <c r="BC28" s="6" t="s">
        <v>75</v>
      </c>
      <c r="BD28" s="6"/>
      <c r="BE28" s="6" t="s">
        <v>76</v>
      </c>
      <c r="BF28" s="9"/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 t="s">
        <v>66</v>
      </c>
      <c r="BN28" s="6" t="s">
        <v>77</v>
      </c>
      <c r="BO28" s="6" t="s">
        <v>78</v>
      </c>
      <c r="BP28" s="6">
        <v>51248.31</v>
      </c>
      <c r="BQ28" s="6">
        <v>595.04</v>
      </c>
      <c r="BR28" s="6"/>
      <c r="BS28" s="6" t="s">
        <v>79</v>
      </c>
      <c r="BT28" s="6"/>
      <c r="BU28" s="6">
        <v>174</v>
      </c>
    </row>
    <row r="29" spans="1:73" s="1" customFormat="1">
      <c r="A29" s="6" t="s">
        <v>66</v>
      </c>
      <c r="B29" s="42">
        <v>999054000033457</v>
      </c>
      <c r="C29" s="8" t="s">
        <v>67</v>
      </c>
      <c r="D29" s="6" t="s">
        <v>81</v>
      </c>
      <c r="E29" s="6" t="s">
        <v>125</v>
      </c>
      <c r="F29" s="6" t="s">
        <v>69</v>
      </c>
      <c r="G29" s="6" t="s">
        <v>70</v>
      </c>
      <c r="H29" s="6" t="s">
        <v>71</v>
      </c>
      <c r="I29" s="6">
        <v>1</v>
      </c>
      <c r="J29" s="6">
        <v>248.5</v>
      </c>
      <c r="K29" s="6">
        <v>402.8</v>
      </c>
      <c r="L29" s="6">
        <v>154.30000000000001</v>
      </c>
      <c r="M29" s="7">
        <v>159</v>
      </c>
      <c r="N29" s="6">
        <v>0.97</v>
      </c>
      <c r="O29" s="6">
        <v>8.77</v>
      </c>
      <c r="P29" s="2"/>
      <c r="Q29" s="2"/>
      <c r="U29" s="2"/>
      <c r="V29" s="2"/>
      <c r="Z29" s="7">
        <v>1</v>
      </c>
      <c r="AA29" s="7">
        <v>159</v>
      </c>
      <c r="AB29" s="6">
        <v>154.30000000000001</v>
      </c>
      <c r="AC29" s="6">
        <v>0.97</v>
      </c>
      <c r="AD29" s="6">
        <v>8.77</v>
      </c>
      <c r="AE29" s="6">
        <v>13.79</v>
      </c>
      <c r="AF29" s="6">
        <v>2128.13</v>
      </c>
      <c r="AG29" s="6">
        <v>1352.87</v>
      </c>
      <c r="AH29" s="6">
        <v>326.35000000000002</v>
      </c>
      <c r="AI29" s="6">
        <v>98174.94</v>
      </c>
      <c r="AJ29" s="6">
        <v>2714.92</v>
      </c>
      <c r="AK29" s="6">
        <v>151245.85999999999</v>
      </c>
      <c r="AL29" s="6" t="s">
        <v>97</v>
      </c>
      <c r="AM29" s="6" t="s">
        <v>126</v>
      </c>
      <c r="AN29" s="6" t="s">
        <v>99</v>
      </c>
      <c r="AO29" s="6" t="s">
        <v>100</v>
      </c>
      <c r="AP29" s="6">
        <v>50356</v>
      </c>
      <c r="AQ29" s="6">
        <v>0</v>
      </c>
      <c r="AR29" s="6" t="s">
        <v>74</v>
      </c>
      <c r="AS29" s="6">
        <v>2022</v>
      </c>
      <c r="AT29" s="9">
        <v>44833</v>
      </c>
      <c r="AU29" s="9">
        <v>44992</v>
      </c>
      <c r="AV29" s="6">
        <v>182101.61</v>
      </c>
      <c r="AW29" s="6">
        <v>0</v>
      </c>
      <c r="AX29" s="6">
        <v>30855.75</v>
      </c>
      <c r="AY29" s="6">
        <v>199.97</v>
      </c>
      <c r="AZ29" s="6">
        <v>8026</v>
      </c>
      <c r="BA29" s="6"/>
      <c r="BB29" s="6" t="s">
        <v>75</v>
      </c>
      <c r="BC29" s="6" t="s">
        <v>75</v>
      </c>
      <c r="BD29" s="6"/>
      <c r="BE29" s="6" t="s">
        <v>76</v>
      </c>
      <c r="BF29" s="9"/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 t="s">
        <v>66</v>
      </c>
      <c r="BN29" s="6" t="s">
        <v>77</v>
      </c>
      <c r="BO29" s="6" t="s">
        <v>78</v>
      </c>
      <c r="BP29" s="6">
        <v>49821.14</v>
      </c>
      <c r="BQ29" s="6">
        <v>534.86</v>
      </c>
      <c r="BR29" s="6"/>
      <c r="BS29" s="6" t="s">
        <v>79</v>
      </c>
      <c r="BT29" s="6"/>
      <c r="BU29" s="6">
        <v>155</v>
      </c>
    </row>
    <row r="30" spans="1:73" s="1" customFormat="1">
      <c r="A30" s="6" t="s">
        <v>66</v>
      </c>
      <c r="B30" s="42">
        <v>999054000068103</v>
      </c>
      <c r="C30" s="8" t="s">
        <v>67</v>
      </c>
      <c r="D30" s="6" t="s">
        <v>80</v>
      </c>
      <c r="E30" s="6" t="s">
        <v>174</v>
      </c>
      <c r="F30" s="6" t="s">
        <v>69</v>
      </c>
      <c r="G30" s="6" t="s">
        <v>70</v>
      </c>
      <c r="H30" s="6" t="s">
        <v>71</v>
      </c>
      <c r="I30" s="6">
        <v>1</v>
      </c>
      <c r="J30" s="6">
        <v>253</v>
      </c>
      <c r="K30" s="6">
        <v>399.4</v>
      </c>
      <c r="L30" s="6">
        <v>146.4</v>
      </c>
      <c r="M30" s="7">
        <v>158</v>
      </c>
      <c r="N30" s="6">
        <v>0.93</v>
      </c>
      <c r="O30" s="6">
        <v>8.68</v>
      </c>
      <c r="P30" s="2"/>
      <c r="Q30" s="2"/>
      <c r="U30" s="2"/>
      <c r="V30" s="2"/>
      <c r="Z30" s="7">
        <v>1</v>
      </c>
      <c r="AA30" s="7">
        <v>158</v>
      </c>
      <c r="AB30" s="6">
        <v>146.4</v>
      </c>
      <c r="AC30" s="6">
        <v>0.93</v>
      </c>
      <c r="AD30" s="6">
        <v>8.68</v>
      </c>
      <c r="AE30" s="6">
        <v>13.69</v>
      </c>
      <c r="AF30" s="6">
        <v>2004.05</v>
      </c>
      <c r="AG30" s="6">
        <v>1270.9000000000001</v>
      </c>
      <c r="AH30" s="6">
        <v>318.57</v>
      </c>
      <c r="AI30" s="6">
        <v>105959.44</v>
      </c>
      <c r="AJ30" s="6">
        <v>7912.82</v>
      </c>
      <c r="AK30" s="6">
        <v>160510.69</v>
      </c>
      <c r="AL30" s="6" t="s">
        <v>92</v>
      </c>
      <c r="AM30" s="6" t="s">
        <v>175</v>
      </c>
      <c r="AN30" s="6" t="s">
        <v>176</v>
      </c>
      <c r="AO30" s="6" t="s">
        <v>73</v>
      </c>
      <c r="AP30" s="6">
        <v>46638.43</v>
      </c>
      <c r="AQ30" s="6">
        <v>0</v>
      </c>
      <c r="AR30" s="6" t="s">
        <v>74</v>
      </c>
      <c r="AS30" s="6">
        <v>2022</v>
      </c>
      <c r="AT30" s="9">
        <v>44841</v>
      </c>
      <c r="AU30" s="9">
        <v>44999</v>
      </c>
      <c r="AV30" s="6">
        <v>173723.62</v>
      </c>
      <c r="AW30" s="6">
        <v>0</v>
      </c>
      <c r="AX30" s="6">
        <v>13212.93</v>
      </c>
      <c r="AY30" s="6">
        <v>90.25</v>
      </c>
      <c r="AZ30" s="6">
        <v>8051</v>
      </c>
      <c r="BA30" s="6"/>
      <c r="BB30" s="6" t="s">
        <v>75</v>
      </c>
      <c r="BC30" s="6" t="s">
        <v>75</v>
      </c>
      <c r="BD30" s="6"/>
      <c r="BE30" s="6" t="s">
        <v>76</v>
      </c>
      <c r="BF30" s="9"/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 t="s">
        <v>66</v>
      </c>
      <c r="BN30" s="6" t="s">
        <v>77</v>
      </c>
      <c r="BO30" s="6" t="s">
        <v>78</v>
      </c>
      <c r="BP30" s="6">
        <v>45475.81</v>
      </c>
      <c r="BQ30" s="6">
        <v>1162.6199999999999</v>
      </c>
      <c r="BR30" s="6"/>
      <c r="BS30" s="6" t="s">
        <v>79</v>
      </c>
      <c r="BT30" s="6"/>
      <c r="BU30" s="6">
        <v>153</v>
      </c>
    </row>
    <row r="31" spans="1:73" s="1" customFormat="1">
      <c r="A31" s="6" t="s">
        <v>66</v>
      </c>
      <c r="B31" s="42">
        <v>999054000021439</v>
      </c>
      <c r="C31" s="8" t="s">
        <v>186</v>
      </c>
      <c r="D31" s="6" t="s">
        <v>68</v>
      </c>
      <c r="E31" s="6" t="s">
        <v>181</v>
      </c>
      <c r="F31" s="6" t="s">
        <v>69</v>
      </c>
      <c r="G31" s="6" t="s">
        <v>70</v>
      </c>
      <c r="H31" s="6" t="s">
        <v>188</v>
      </c>
      <c r="I31" s="6">
        <v>1</v>
      </c>
      <c r="J31" s="6">
        <v>133</v>
      </c>
      <c r="K31" s="6">
        <v>378.4</v>
      </c>
      <c r="L31" s="6">
        <v>245.4</v>
      </c>
      <c r="M31" s="7">
        <v>307</v>
      </c>
      <c r="N31" s="6">
        <v>0.8</v>
      </c>
      <c r="O31" s="6">
        <v>6.6</v>
      </c>
      <c r="P31" s="7">
        <v>1</v>
      </c>
      <c r="Q31" s="7">
        <v>138</v>
      </c>
      <c r="R31" s="6">
        <v>58</v>
      </c>
      <c r="S31" s="6">
        <v>0.42</v>
      </c>
      <c r="T31" s="6">
        <v>0</v>
      </c>
      <c r="U31" s="7">
        <v>2</v>
      </c>
      <c r="V31" s="7">
        <v>169</v>
      </c>
      <c r="W31" s="6">
        <v>187.4</v>
      </c>
      <c r="X31" s="6">
        <v>1.1100000000000001</v>
      </c>
      <c r="Y31" s="6">
        <v>6.6</v>
      </c>
      <c r="Z31" s="2"/>
      <c r="AA31" s="2"/>
      <c r="AE31" s="6">
        <v>8.06</v>
      </c>
      <c r="AF31" s="6">
        <v>1978.68</v>
      </c>
      <c r="AG31" s="6">
        <v>1236.8499999999999</v>
      </c>
      <c r="AH31" s="6">
        <v>147.04</v>
      </c>
      <c r="AI31" s="6">
        <v>50957.01</v>
      </c>
      <c r="AJ31" s="6">
        <v>4816.78</v>
      </c>
      <c r="AK31" s="6">
        <v>91858.13</v>
      </c>
      <c r="AL31" s="6" t="s">
        <v>110</v>
      </c>
      <c r="AM31" s="6" t="s">
        <v>182</v>
      </c>
      <c r="AN31" s="6" t="s">
        <v>183</v>
      </c>
      <c r="AO31" s="6" t="s">
        <v>73</v>
      </c>
      <c r="AP31" s="6">
        <v>36084.339999999997</v>
      </c>
      <c r="AQ31" s="6">
        <v>0</v>
      </c>
      <c r="AR31" s="6" t="s">
        <v>101</v>
      </c>
      <c r="AS31" s="6">
        <v>2022</v>
      </c>
      <c r="AT31" s="9">
        <v>44698</v>
      </c>
      <c r="AU31" s="9">
        <v>45005</v>
      </c>
      <c r="AV31" s="6">
        <v>162142.32</v>
      </c>
      <c r="AW31" s="6">
        <v>0</v>
      </c>
      <c r="AX31" s="6">
        <v>70284.19</v>
      </c>
      <c r="AY31" s="6">
        <v>286.41000000000003</v>
      </c>
      <c r="AZ31" s="6">
        <v>8084</v>
      </c>
      <c r="BA31" s="6"/>
      <c r="BB31" s="6" t="s">
        <v>75</v>
      </c>
      <c r="BC31" s="6" t="s">
        <v>75</v>
      </c>
      <c r="BD31" s="6"/>
      <c r="BE31" s="6" t="s">
        <v>189</v>
      </c>
      <c r="BF31" s="9"/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 t="s">
        <v>66</v>
      </c>
      <c r="BN31" s="6" t="s">
        <v>77</v>
      </c>
      <c r="BO31" s="6" t="s">
        <v>78</v>
      </c>
      <c r="BP31" s="6">
        <v>34850.85</v>
      </c>
      <c r="BQ31" s="6">
        <v>1233.49</v>
      </c>
      <c r="BR31" s="6"/>
      <c r="BS31" s="6" t="s">
        <v>79</v>
      </c>
      <c r="BT31" s="6"/>
      <c r="BU31" s="6">
        <v>154</v>
      </c>
    </row>
    <row r="32" spans="1:73" s="1" customFormat="1">
      <c r="A32" s="6" t="s">
        <v>66</v>
      </c>
      <c r="B32" s="42">
        <v>999054000034337</v>
      </c>
      <c r="C32" s="8" t="s">
        <v>67</v>
      </c>
      <c r="D32" s="6" t="s">
        <v>80</v>
      </c>
      <c r="E32" s="6" t="s">
        <v>88</v>
      </c>
      <c r="F32" s="6" t="s">
        <v>69</v>
      </c>
      <c r="G32" s="6" t="s">
        <v>70</v>
      </c>
      <c r="H32" s="6" t="s">
        <v>71</v>
      </c>
      <c r="I32" s="6">
        <v>1</v>
      </c>
      <c r="J32" s="6">
        <v>204</v>
      </c>
      <c r="K32" s="6">
        <v>389.6</v>
      </c>
      <c r="L32" s="6">
        <v>185.6</v>
      </c>
      <c r="M32" s="7">
        <v>193</v>
      </c>
      <c r="N32" s="6">
        <v>0.96</v>
      </c>
      <c r="O32" s="6">
        <v>8.6199999999999992</v>
      </c>
      <c r="P32" s="2"/>
      <c r="Q32" s="2"/>
      <c r="U32" s="2"/>
      <c r="V32" s="2"/>
      <c r="Z32" s="7">
        <v>1</v>
      </c>
      <c r="AA32" s="7">
        <v>193</v>
      </c>
      <c r="AB32" s="6">
        <v>185.6</v>
      </c>
      <c r="AC32" s="6">
        <v>0.96</v>
      </c>
      <c r="AD32" s="6">
        <v>8.6199999999999992</v>
      </c>
      <c r="AE32" s="6">
        <v>13.55</v>
      </c>
      <c r="AF32" s="6">
        <v>2515.06</v>
      </c>
      <c r="AG32" s="6">
        <v>1599.49</v>
      </c>
      <c r="AH32" s="6">
        <v>303.32</v>
      </c>
      <c r="AI32" s="6">
        <v>77099.45</v>
      </c>
      <c r="AJ32" s="6">
        <v>2679.21</v>
      </c>
      <c r="AK32" s="6">
        <v>136074.85999999999</v>
      </c>
      <c r="AL32" s="6" t="s">
        <v>72</v>
      </c>
      <c r="AM32" s="6" t="s">
        <v>89</v>
      </c>
      <c r="AN32" s="6" t="s">
        <v>90</v>
      </c>
      <c r="AO32" s="6" t="s">
        <v>73</v>
      </c>
      <c r="AP32" s="6">
        <v>56296.2</v>
      </c>
      <c r="AQ32" s="6">
        <v>0</v>
      </c>
      <c r="AR32" s="6" t="s">
        <v>74</v>
      </c>
      <c r="AS32" s="6">
        <v>2022</v>
      </c>
      <c r="AT32" s="9">
        <v>44804</v>
      </c>
      <c r="AU32" s="9">
        <v>44997</v>
      </c>
      <c r="AV32" s="6">
        <v>172649.1</v>
      </c>
      <c r="AW32" s="6">
        <v>0</v>
      </c>
      <c r="AX32" s="6">
        <v>36574.239999999998</v>
      </c>
      <c r="AY32" s="6">
        <v>197.06</v>
      </c>
      <c r="AZ32" s="6">
        <v>8046</v>
      </c>
      <c r="BA32" s="6"/>
      <c r="BB32" s="6" t="s">
        <v>75</v>
      </c>
      <c r="BC32" s="6" t="s">
        <v>75</v>
      </c>
      <c r="BD32" s="6"/>
      <c r="BE32" s="6" t="s">
        <v>76</v>
      </c>
      <c r="BF32" s="9"/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 t="s">
        <v>66</v>
      </c>
      <c r="BN32" s="6" t="s">
        <v>77</v>
      </c>
      <c r="BO32" s="6" t="s">
        <v>78</v>
      </c>
      <c r="BP32" s="6">
        <v>55833.37</v>
      </c>
      <c r="BQ32" s="6">
        <v>462.83</v>
      </c>
      <c r="BR32" s="6"/>
      <c r="BS32" s="6" t="s">
        <v>79</v>
      </c>
      <c r="BT32" s="6"/>
      <c r="BU32" s="6">
        <v>185</v>
      </c>
    </row>
    <row r="33" spans="1:73" s="1" customFormat="1">
      <c r="A33" s="6" t="s">
        <v>66</v>
      </c>
      <c r="B33" s="42">
        <v>999054000032336</v>
      </c>
      <c r="C33" s="8" t="s">
        <v>186</v>
      </c>
      <c r="D33" s="6" t="s">
        <v>81</v>
      </c>
      <c r="E33" s="6" t="s">
        <v>181</v>
      </c>
      <c r="F33" s="6" t="s">
        <v>69</v>
      </c>
      <c r="G33" s="6" t="s">
        <v>70</v>
      </c>
      <c r="H33" s="6" t="s">
        <v>188</v>
      </c>
      <c r="I33" s="6">
        <v>1</v>
      </c>
      <c r="J33" s="6">
        <v>166</v>
      </c>
      <c r="K33" s="6">
        <v>345.36</v>
      </c>
      <c r="L33" s="6">
        <v>179.36</v>
      </c>
      <c r="M33" s="7">
        <v>315</v>
      </c>
      <c r="N33" s="6">
        <v>0.56999999999999995</v>
      </c>
      <c r="O33" s="6">
        <v>8.32</v>
      </c>
      <c r="P33" s="7">
        <v>1</v>
      </c>
      <c r="Q33" s="7">
        <v>138</v>
      </c>
      <c r="R33" s="7" t="e">
        <f>+#REF!-#REF!</f>
        <v>#REF!</v>
      </c>
      <c r="S33" s="6" t="e">
        <f>R33/Q33</f>
        <v>#REF!</v>
      </c>
      <c r="T33" s="6">
        <v>0</v>
      </c>
      <c r="U33" s="7">
        <v>2</v>
      </c>
      <c r="V33" s="7">
        <v>177</v>
      </c>
      <c r="W33" s="7" t="e">
        <f>+#REF!-#REF!</f>
        <v>#REF!</v>
      </c>
      <c r="X33" s="6" t="e">
        <f>W33/V33</f>
        <v>#REF!</v>
      </c>
      <c r="Y33" s="6">
        <v>8.32</v>
      </c>
      <c r="Z33" s="2"/>
      <c r="AA33" s="2"/>
      <c r="AE33" s="6">
        <v>11.84</v>
      </c>
      <c r="AF33" s="6">
        <v>2124.4499999999998</v>
      </c>
      <c r="AG33" s="6">
        <v>1325.6</v>
      </c>
      <c r="AH33" s="6">
        <v>215.98</v>
      </c>
      <c r="AI33" s="6">
        <v>63600.480000000003</v>
      </c>
      <c r="AJ33" s="6">
        <v>4816.78</v>
      </c>
      <c r="AK33" s="6">
        <v>107154.56</v>
      </c>
      <c r="AL33" s="6" t="s">
        <v>110</v>
      </c>
      <c r="AM33" s="6" t="s">
        <v>182</v>
      </c>
      <c r="AN33" s="6" t="s">
        <v>183</v>
      </c>
      <c r="AO33" s="6" t="s">
        <v>73</v>
      </c>
      <c r="AP33" s="6">
        <v>38737.300000000003</v>
      </c>
      <c r="AQ33" s="6">
        <v>0</v>
      </c>
      <c r="AR33" s="6" t="s">
        <v>101</v>
      </c>
      <c r="AS33" s="6">
        <v>2022</v>
      </c>
      <c r="AT33" s="9">
        <v>44698</v>
      </c>
      <c r="AU33" s="9">
        <v>45013</v>
      </c>
      <c r="AV33" s="6">
        <v>152415.07</v>
      </c>
      <c r="AW33" s="6">
        <v>0</v>
      </c>
      <c r="AX33" s="6">
        <v>45260.51</v>
      </c>
      <c r="AY33" s="6">
        <v>252.34</v>
      </c>
      <c r="AZ33" s="6">
        <v>8106</v>
      </c>
      <c r="BA33" s="6"/>
      <c r="BB33" s="6" t="s">
        <v>75</v>
      </c>
      <c r="BC33" s="6" t="s">
        <v>75</v>
      </c>
      <c r="BD33" s="6"/>
      <c r="BE33" s="6" t="s">
        <v>189</v>
      </c>
      <c r="BF33" s="9"/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 t="s">
        <v>66</v>
      </c>
      <c r="BN33" s="6" t="s">
        <v>77</v>
      </c>
      <c r="BO33" s="6" t="s">
        <v>78</v>
      </c>
      <c r="BP33" s="6">
        <v>37503.760000000002</v>
      </c>
      <c r="BQ33" s="6">
        <v>1233.54</v>
      </c>
      <c r="BR33" s="6"/>
      <c r="BS33" s="6" t="s">
        <v>79</v>
      </c>
      <c r="BT33" s="6"/>
      <c r="BU33" s="6">
        <v>174</v>
      </c>
    </row>
    <row r="34" spans="1:73" s="1" customFormat="1">
      <c r="A34" s="6" t="s">
        <v>66</v>
      </c>
      <c r="B34" s="42">
        <v>999054000033309</v>
      </c>
      <c r="C34" s="8" t="s">
        <v>186</v>
      </c>
      <c r="D34" s="6" t="s">
        <v>102</v>
      </c>
      <c r="E34" s="6" t="s">
        <v>212</v>
      </c>
      <c r="F34" s="6" t="s">
        <v>69</v>
      </c>
      <c r="G34" s="6" t="s">
        <v>70</v>
      </c>
      <c r="H34" s="6" t="s">
        <v>188</v>
      </c>
      <c r="I34" s="6">
        <v>1</v>
      </c>
      <c r="J34" s="6">
        <v>160</v>
      </c>
      <c r="K34" s="6">
        <v>375.3</v>
      </c>
      <c r="L34" s="6">
        <v>215.3</v>
      </c>
      <c r="M34" s="7">
        <v>400</v>
      </c>
      <c r="N34" s="6">
        <v>0.54</v>
      </c>
      <c r="O34" s="6">
        <v>6.8</v>
      </c>
      <c r="P34" s="7">
        <v>3</v>
      </c>
      <c r="Q34" s="7">
        <v>240</v>
      </c>
      <c r="R34" s="7" t="e">
        <f>+#REF!-#REF!</f>
        <v>#REF!</v>
      </c>
      <c r="S34" s="6" t="e">
        <f>R34/Q34</f>
        <v>#REF!</v>
      </c>
      <c r="T34" s="1">
        <v>0</v>
      </c>
      <c r="U34" s="7">
        <v>4</v>
      </c>
      <c r="V34" s="7">
        <v>160</v>
      </c>
      <c r="W34" s="6">
        <v>162.30000000000001</v>
      </c>
      <c r="X34" s="6">
        <v>1.01</v>
      </c>
      <c r="Y34" s="6">
        <v>6.88</v>
      </c>
      <c r="Z34" s="2"/>
      <c r="AA34" s="2"/>
      <c r="AE34" s="6">
        <v>8.84</v>
      </c>
      <c r="AF34" s="6">
        <v>1903.86</v>
      </c>
      <c r="AG34" s="6">
        <v>1205</v>
      </c>
      <c r="AH34" s="6">
        <v>160.09</v>
      </c>
      <c r="AI34" s="6">
        <v>60782.51</v>
      </c>
      <c r="AJ34" s="6">
        <v>306.77999999999997</v>
      </c>
      <c r="AK34" s="6">
        <v>95556.11</v>
      </c>
      <c r="AL34" s="6" t="s">
        <v>148</v>
      </c>
      <c r="AM34" s="6" t="s">
        <v>213</v>
      </c>
      <c r="AN34" s="6" t="s">
        <v>214</v>
      </c>
      <c r="AO34" s="6" t="s">
        <v>132</v>
      </c>
      <c r="AP34" s="6">
        <v>34466.82</v>
      </c>
      <c r="AQ34" s="6">
        <v>0</v>
      </c>
      <c r="AR34" s="6" t="s">
        <v>101</v>
      </c>
      <c r="AS34" s="6">
        <v>2022</v>
      </c>
      <c r="AT34" s="9">
        <v>44613</v>
      </c>
      <c r="AU34" s="9">
        <v>45013</v>
      </c>
      <c r="AV34" s="6">
        <v>165629.20000000001</v>
      </c>
      <c r="AW34" s="6">
        <v>0</v>
      </c>
      <c r="AX34" s="6">
        <v>70073.09</v>
      </c>
      <c r="AY34" s="6">
        <v>325.47000000000003</v>
      </c>
      <c r="AZ34" s="6">
        <v>8106</v>
      </c>
      <c r="BA34" s="6"/>
      <c r="BB34" s="6" t="s">
        <v>75</v>
      </c>
      <c r="BC34" s="6" t="s">
        <v>75</v>
      </c>
      <c r="BD34" s="6"/>
      <c r="BE34" s="6" t="s">
        <v>189</v>
      </c>
      <c r="BF34" s="9"/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 t="s">
        <v>66</v>
      </c>
      <c r="BN34" s="6" t="s">
        <v>77</v>
      </c>
      <c r="BO34" s="6" t="s">
        <v>78</v>
      </c>
      <c r="BP34" s="6">
        <v>33446.26</v>
      </c>
      <c r="BQ34" s="6">
        <v>1020.56</v>
      </c>
      <c r="BR34" s="6"/>
      <c r="BS34" s="6" t="s">
        <v>79</v>
      </c>
      <c r="BT34" s="6"/>
      <c r="BU34" s="6">
        <v>146</v>
      </c>
    </row>
    <row r="35" spans="1:73" s="1" customFormat="1">
      <c r="A35" s="6" t="s">
        <v>66</v>
      </c>
      <c r="B35" s="42">
        <v>999054000032377</v>
      </c>
      <c r="C35" s="8" t="s">
        <v>67</v>
      </c>
      <c r="D35" s="6" t="s">
        <v>80</v>
      </c>
      <c r="E35" s="6" t="s">
        <v>109</v>
      </c>
      <c r="F35" s="6" t="s">
        <v>69</v>
      </c>
      <c r="G35" s="6" t="s">
        <v>66</v>
      </c>
      <c r="H35" s="6" t="s">
        <v>71</v>
      </c>
      <c r="I35" s="6">
        <v>1</v>
      </c>
      <c r="J35" s="6">
        <v>148.5</v>
      </c>
      <c r="K35" s="6">
        <v>427.3</v>
      </c>
      <c r="L35" s="6">
        <v>278.8</v>
      </c>
      <c r="M35" s="7">
        <v>321</v>
      </c>
      <c r="N35" s="6">
        <v>0.87</v>
      </c>
      <c r="O35" s="6">
        <v>8.44</v>
      </c>
      <c r="P35" s="2"/>
      <c r="Q35" s="2"/>
      <c r="U35" s="2"/>
      <c r="V35" s="2"/>
      <c r="Z35" s="7">
        <v>1</v>
      </c>
      <c r="AA35" s="7">
        <v>321</v>
      </c>
      <c r="AB35" s="6">
        <v>278.8</v>
      </c>
      <c r="AC35" s="6">
        <v>0.87</v>
      </c>
      <c r="AD35" s="6">
        <v>8.44</v>
      </c>
      <c r="AE35" s="6">
        <v>13.04</v>
      </c>
      <c r="AF35" s="6">
        <v>3635.28</v>
      </c>
      <c r="AG35" s="6">
        <v>2352.1799999999998</v>
      </c>
      <c r="AH35" s="6">
        <v>264.27</v>
      </c>
      <c r="AI35" s="6">
        <v>51468.69</v>
      </c>
      <c r="AJ35" s="6">
        <v>2308.09</v>
      </c>
      <c r="AK35" s="6">
        <v>127455.96</v>
      </c>
      <c r="AL35" s="6" t="s">
        <v>110</v>
      </c>
      <c r="AM35" s="6" t="s">
        <v>111</v>
      </c>
      <c r="AN35" s="6" t="s">
        <v>112</v>
      </c>
      <c r="AO35" s="6" t="s">
        <v>73</v>
      </c>
      <c r="AP35" s="6">
        <v>73679.179999999993</v>
      </c>
      <c r="AQ35" s="6">
        <v>0</v>
      </c>
      <c r="AR35" s="6" t="s">
        <v>74</v>
      </c>
      <c r="AS35" s="6">
        <v>2022</v>
      </c>
      <c r="AT35" s="9">
        <v>44676</v>
      </c>
      <c r="AU35" s="9">
        <v>44997</v>
      </c>
      <c r="AV35" s="6">
        <v>222762.43</v>
      </c>
      <c r="AW35" s="6">
        <v>0</v>
      </c>
      <c r="AX35" s="6">
        <v>95306.47</v>
      </c>
      <c r="AY35" s="6">
        <v>341.85</v>
      </c>
      <c r="AZ35" s="6">
        <v>8045</v>
      </c>
      <c r="BA35" s="6"/>
      <c r="BB35" s="6" t="s">
        <v>95</v>
      </c>
      <c r="BC35" s="6" t="s">
        <v>95</v>
      </c>
      <c r="BD35" s="6"/>
      <c r="BE35" s="6" t="s">
        <v>76</v>
      </c>
      <c r="BF35" s="9"/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 t="s">
        <v>66</v>
      </c>
      <c r="BN35" s="6" t="s">
        <v>77</v>
      </c>
      <c r="BO35" s="6" t="s">
        <v>78</v>
      </c>
      <c r="BP35" s="6">
        <v>72712.67</v>
      </c>
      <c r="BQ35" s="6">
        <v>966.51</v>
      </c>
      <c r="BR35" s="6"/>
      <c r="BS35" s="6" t="s">
        <v>79</v>
      </c>
      <c r="BT35" s="6"/>
      <c r="BU35" s="6">
        <v>310</v>
      </c>
    </row>
    <row r="36" spans="1:73" s="1" customFormat="1">
      <c r="A36" s="6" t="s">
        <v>66</v>
      </c>
      <c r="B36" s="42">
        <v>999054000032494</v>
      </c>
      <c r="C36" s="8" t="s">
        <v>186</v>
      </c>
      <c r="D36" s="6" t="s">
        <v>68</v>
      </c>
      <c r="E36" s="6" t="s">
        <v>215</v>
      </c>
      <c r="F36" s="6" t="s">
        <v>69</v>
      </c>
      <c r="G36" s="6" t="s">
        <v>70</v>
      </c>
      <c r="H36" s="6" t="s">
        <v>188</v>
      </c>
      <c r="I36" s="6">
        <v>1</v>
      </c>
      <c r="J36" s="6">
        <v>158</v>
      </c>
      <c r="K36" s="6">
        <v>403</v>
      </c>
      <c r="L36" s="6">
        <v>245</v>
      </c>
      <c r="M36" s="7">
        <v>374</v>
      </c>
      <c r="N36" s="6">
        <v>0.66</v>
      </c>
      <c r="O36" s="6">
        <v>4.6900000000000004</v>
      </c>
      <c r="P36" s="7">
        <v>2</v>
      </c>
      <c r="Q36" s="7">
        <v>250</v>
      </c>
      <c r="R36" s="7" t="e">
        <f>+#REF!-#REF!</f>
        <v>#REF!</v>
      </c>
      <c r="S36" s="6" t="e">
        <f>R36/Q36</f>
        <v>#REF!</v>
      </c>
      <c r="T36" s="1">
        <v>0</v>
      </c>
      <c r="U36" s="7">
        <v>3</v>
      </c>
      <c r="V36" s="7">
        <v>124</v>
      </c>
      <c r="W36" s="6">
        <v>195</v>
      </c>
      <c r="X36" s="6">
        <v>1.57</v>
      </c>
      <c r="Y36" s="6">
        <v>4.72</v>
      </c>
      <c r="Z36" s="2"/>
      <c r="AA36" s="2"/>
      <c r="AE36" s="6">
        <v>6.63</v>
      </c>
      <c r="AF36" s="6">
        <v>1624.77</v>
      </c>
      <c r="AG36" s="6">
        <v>1035.3800000000001</v>
      </c>
      <c r="AH36" s="6">
        <v>123.49</v>
      </c>
      <c r="AI36" s="6">
        <v>48093.86</v>
      </c>
      <c r="AJ36" s="6">
        <v>0</v>
      </c>
      <c r="AK36" s="6">
        <v>78348.52</v>
      </c>
      <c r="AL36" s="6" t="s">
        <v>148</v>
      </c>
      <c r="AM36" s="6" t="s">
        <v>216</v>
      </c>
      <c r="AN36" s="6" t="s">
        <v>214</v>
      </c>
      <c r="AO36" s="6" t="s">
        <v>132</v>
      </c>
      <c r="AP36" s="6">
        <v>30254.66</v>
      </c>
      <c r="AQ36" s="6">
        <v>0</v>
      </c>
      <c r="AR36" s="6" t="s">
        <v>101</v>
      </c>
      <c r="AS36" s="6">
        <v>2022</v>
      </c>
      <c r="AT36" s="9">
        <v>44623</v>
      </c>
      <c r="AU36" s="9">
        <v>44997</v>
      </c>
      <c r="AV36" s="6">
        <v>178673.56</v>
      </c>
      <c r="AW36" s="6">
        <v>0</v>
      </c>
      <c r="AX36" s="6">
        <v>100325.04</v>
      </c>
      <c r="AY36" s="6">
        <v>409.49</v>
      </c>
      <c r="AZ36" s="6">
        <v>8046</v>
      </c>
      <c r="BA36" s="6"/>
      <c r="BB36" s="6" t="s">
        <v>75</v>
      </c>
      <c r="BC36" s="6" t="s">
        <v>75</v>
      </c>
      <c r="BD36" s="6"/>
      <c r="BE36" s="6" t="s">
        <v>189</v>
      </c>
      <c r="BF36" s="9"/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 t="s">
        <v>66</v>
      </c>
      <c r="BN36" s="6" t="s">
        <v>77</v>
      </c>
      <c r="BO36" s="6" t="s">
        <v>78</v>
      </c>
      <c r="BP36" s="6">
        <v>28785.07</v>
      </c>
      <c r="BQ36" s="6">
        <v>1469.59</v>
      </c>
      <c r="BR36" s="6"/>
      <c r="BS36" s="6" t="s">
        <v>79</v>
      </c>
      <c r="BT36" s="6"/>
      <c r="BU36" s="6">
        <v>120</v>
      </c>
    </row>
    <row r="37" spans="1:73" s="1" customFormat="1">
      <c r="A37" s="6" t="s">
        <v>66</v>
      </c>
      <c r="B37" s="42">
        <v>999054000032524</v>
      </c>
      <c r="C37" s="8" t="s">
        <v>186</v>
      </c>
      <c r="D37" s="6" t="s">
        <v>102</v>
      </c>
      <c r="E37" s="6" t="s">
        <v>217</v>
      </c>
      <c r="F37" s="6" t="s">
        <v>69</v>
      </c>
      <c r="G37" s="6" t="s">
        <v>70</v>
      </c>
      <c r="H37" s="6" t="s">
        <v>188</v>
      </c>
      <c r="I37" s="6">
        <v>1</v>
      </c>
      <c r="J37" s="6">
        <v>176.5</v>
      </c>
      <c r="K37" s="6">
        <v>358.6</v>
      </c>
      <c r="L37" s="6">
        <v>182.1</v>
      </c>
      <c r="M37" s="7">
        <v>374</v>
      </c>
      <c r="N37" s="6">
        <v>0.49</v>
      </c>
      <c r="O37" s="6">
        <v>7.83</v>
      </c>
      <c r="P37" s="7">
        <v>2</v>
      </c>
      <c r="Q37" s="7">
        <v>248</v>
      </c>
      <c r="R37" s="6">
        <v>60.6</v>
      </c>
      <c r="S37" s="6">
        <v>0.24</v>
      </c>
      <c r="T37" s="1">
        <v>0</v>
      </c>
      <c r="U37" s="7">
        <v>3</v>
      </c>
      <c r="V37" s="7">
        <v>126</v>
      </c>
      <c r="W37" s="6">
        <v>121.5</v>
      </c>
      <c r="X37" s="6">
        <v>0.96</v>
      </c>
      <c r="Y37" s="6">
        <v>7.96</v>
      </c>
      <c r="Z37" s="2"/>
      <c r="AA37" s="2"/>
      <c r="AE37" s="6">
        <v>8.99</v>
      </c>
      <c r="AF37" s="6">
        <v>1637</v>
      </c>
      <c r="AG37" s="6">
        <v>1044.5999999999999</v>
      </c>
      <c r="AH37" s="6">
        <v>165.69</v>
      </c>
      <c r="AI37" s="6">
        <v>56268.25</v>
      </c>
      <c r="AJ37" s="6">
        <v>3617.14</v>
      </c>
      <c r="AK37" s="6">
        <v>90057.98</v>
      </c>
      <c r="AL37" s="6" t="s">
        <v>72</v>
      </c>
      <c r="AM37" s="6" t="s">
        <v>218</v>
      </c>
      <c r="AN37" s="6" t="s">
        <v>176</v>
      </c>
      <c r="AO37" s="6" t="s">
        <v>73</v>
      </c>
      <c r="AP37" s="6">
        <v>30172.59</v>
      </c>
      <c r="AQ37" s="6">
        <v>0</v>
      </c>
      <c r="AR37" s="6" t="s">
        <v>101</v>
      </c>
      <c r="AS37" s="6">
        <v>2022</v>
      </c>
      <c r="AT37" s="9">
        <v>44631</v>
      </c>
      <c r="AU37" s="9">
        <v>45005</v>
      </c>
      <c r="AV37" s="6">
        <v>153430.20000000001</v>
      </c>
      <c r="AW37" s="6">
        <v>0</v>
      </c>
      <c r="AX37" s="6">
        <v>63372.22</v>
      </c>
      <c r="AY37" s="6">
        <v>348.01</v>
      </c>
      <c r="AZ37" s="6">
        <v>8084</v>
      </c>
      <c r="BA37" s="6"/>
      <c r="BB37" s="6" t="s">
        <v>75</v>
      </c>
      <c r="BC37" s="6" t="s">
        <v>75</v>
      </c>
      <c r="BD37" s="6"/>
      <c r="BE37" s="6" t="s">
        <v>189</v>
      </c>
      <c r="BF37" s="9"/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 t="s">
        <v>66</v>
      </c>
      <c r="BN37" s="6" t="s">
        <v>77</v>
      </c>
      <c r="BO37" s="6" t="s">
        <v>78</v>
      </c>
      <c r="BP37" s="6">
        <v>29246.74</v>
      </c>
      <c r="BQ37" s="6">
        <v>925.85</v>
      </c>
      <c r="BR37" s="6"/>
      <c r="BS37" s="6" t="s">
        <v>79</v>
      </c>
      <c r="BT37" s="6"/>
      <c r="BU37" s="6">
        <v>123</v>
      </c>
    </row>
    <row r="38" spans="1:73" s="1" customFormat="1">
      <c r="A38" s="6" t="s">
        <v>66</v>
      </c>
      <c r="B38" s="42">
        <v>999054000032384</v>
      </c>
      <c r="C38" s="8" t="s">
        <v>67</v>
      </c>
      <c r="D38" s="6" t="s">
        <v>80</v>
      </c>
      <c r="E38" s="6" t="s">
        <v>133</v>
      </c>
      <c r="F38" s="6" t="s">
        <v>69</v>
      </c>
      <c r="G38" s="6" t="s">
        <v>70</v>
      </c>
      <c r="H38" s="6" t="s">
        <v>71</v>
      </c>
      <c r="I38" s="6">
        <v>1</v>
      </c>
      <c r="J38" s="6">
        <v>215.5</v>
      </c>
      <c r="K38" s="6">
        <v>397.2</v>
      </c>
      <c r="L38" s="6">
        <v>181.7</v>
      </c>
      <c r="M38" s="7">
        <v>208</v>
      </c>
      <c r="N38" s="6">
        <v>0.87</v>
      </c>
      <c r="O38" s="6">
        <v>8.43</v>
      </c>
      <c r="P38" s="2"/>
      <c r="Q38" s="2"/>
      <c r="U38" s="2"/>
      <c r="V38" s="2"/>
      <c r="Z38" s="7">
        <v>1</v>
      </c>
      <c r="AA38" s="7">
        <v>208</v>
      </c>
      <c r="AB38" s="6">
        <v>181.7</v>
      </c>
      <c r="AC38" s="6">
        <v>0.87</v>
      </c>
      <c r="AD38" s="6">
        <v>8.43</v>
      </c>
      <c r="AE38" s="6">
        <v>13.27</v>
      </c>
      <c r="AF38" s="6">
        <v>2410.36</v>
      </c>
      <c r="AG38" s="6">
        <v>1532.54</v>
      </c>
      <c r="AH38" s="6">
        <v>295.94</v>
      </c>
      <c r="AI38" s="6">
        <v>79554.52</v>
      </c>
      <c r="AJ38" s="6">
        <v>1560.87</v>
      </c>
      <c r="AK38" s="6">
        <v>134887.44</v>
      </c>
      <c r="AL38" s="6" t="s">
        <v>97</v>
      </c>
      <c r="AM38" s="6" t="s">
        <v>98</v>
      </c>
      <c r="AN38" s="6" t="s">
        <v>115</v>
      </c>
      <c r="AO38" s="6" t="s">
        <v>100</v>
      </c>
      <c r="AP38" s="6">
        <v>53772.05</v>
      </c>
      <c r="AQ38" s="6">
        <v>0</v>
      </c>
      <c r="AR38" s="6" t="s">
        <v>74</v>
      </c>
      <c r="AS38" s="6">
        <v>2022</v>
      </c>
      <c r="AT38" s="9">
        <v>44784</v>
      </c>
      <c r="AU38" s="9">
        <v>44992</v>
      </c>
      <c r="AV38" s="6">
        <v>179609.99</v>
      </c>
      <c r="AW38" s="6">
        <v>0</v>
      </c>
      <c r="AX38" s="6">
        <v>44722.55</v>
      </c>
      <c r="AY38" s="6">
        <v>246.13</v>
      </c>
      <c r="AZ38" s="6">
        <v>8026</v>
      </c>
      <c r="BA38" s="6"/>
      <c r="BB38" s="6" t="s">
        <v>75</v>
      </c>
      <c r="BC38" s="6" t="s">
        <v>75</v>
      </c>
      <c r="BD38" s="6"/>
      <c r="BE38" s="6" t="s">
        <v>76</v>
      </c>
      <c r="BF38" s="9"/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 t="s">
        <v>66</v>
      </c>
      <c r="BN38" s="6" t="s">
        <v>77</v>
      </c>
      <c r="BO38" s="6" t="s">
        <v>78</v>
      </c>
      <c r="BP38" s="6">
        <v>53270.47</v>
      </c>
      <c r="BQ38" s="6">
        <v>501.58</v>
      </c>
      <c r="BR38" s="6"/>
      <c r="BS38" s="6" t="s">
        <v>79</v>
      </c>
      <c r="BT38" s="6"/>
      <c r="BU38" s="6">
        <v>201</v>
      </c>
    </row>
    <row r="39" spans="1:73" s="1" customFormat="1">
      <c r="A39" s="6" t="s">
        <v>66</v>
      </c>
      <c r="B39" s="42">
        <v>999054000034281</v>
      </c>
      <c r="C39" s="8" t="s">
        <v>186</v>
      </c>
      <c r="D39" s="6" t="s">
        <v>80</v>
      </c>
      <c r="E39" s="6" t="s">
        <v>194</v>
      </c>
      <c r="F39" s="6" t="s">
        <v>69</v>
      </c>
      <c r="G39" s="6" t="s">
        <v>70</v>
      </c>
      <c r="H39" s="6" t="s">
        <v>188</v>
      </c>
      <c r="I39" s="6">
        <v>1</v>
      </c>
      <c r="J39" s="6">
        <v>176.5</v>
      </c>
      <c r="K39" s="6">
        <v>355</v>
      </c>
      <c r="L39" s="6">
        <v>178.5</v>
      </c>
      <c r="M39" s="7">
        <v>242</v>
      </c>
      <c r="N39" s="6">
        <v>0.74</v>
      </c>
      <c r="O39" s="6">
        <v>7.19</v>
      </c>
      <c r="P39" s="7">
        <v>1</v>
      </c>
      <c r="Q39" s="7">
        <v>138</v>
      </c>
      <c r="R39" s="6">
        <v>72</v>
      </c>
      <c r="S39" s="6">
        <v>0.52</v>
      </c>
      <c r="T39" s="6">
        <v>0</v>
      </c>
      <c r="U39" s="7">
        <v>2</v>
      </c>
      <c r="V39" s="7">
        <v>104</v>
      </c>
      <c r="W39" s="6">
        <v>106.5</v>
      </c>
      <c r="X39" s="6">
        <v>1.02</v>
      </c>
      <c r="Y39" s="6">
        <v>7.19</v>
      </c>
      <c r="Z39" s="2"/>
      <c r="AA39" s="2"/>
      <c r="AE39" s="6">
        <v>6.86</v>
      </c>
      <c r="AF39" s="6">
        <v>1225.3399999999999</v>
      </c>
      <c r="AG39" s="6">
        <v>776.12</v>
      </c>
      <c r="AH39" s="6">
        <v>135.86000000000001</v>
      </c>
      <c r="AI39" s="6">
        <v>61885.7</v>
      </c>
      <c r="AJ39" s="6">
        <v>4218</v>
      </c>
      <c r="AK39" s="6">
        <v>90354.49</v>
      </c>
      <c r="AL39" s="6" t="s">
        <v>72</v>
      </c>
      <c r="AM39" s="6" t="s">
        <v>195</v>
      </c>
      <c r="AN39" s="6" t="s">
        <v>196</v>
      </c>
      <c r="AO39" s="6" t="s">
        <v>73</v>
      </c>
      <c r="AP39" s="6">
        <v>24250.79</v>
      </c>
      <c r="AQ39" s="6">
        <v>0</v>
      </c>
      <c r="AR39" s="6" t="s">
        <v>101</v>
      </c>
      <c r="AS39" s="6">
        <v>2022</v>
      </c>
      <c r="AT39" s="9">
        <v>44757</v>
      </c>
      <c r="AU39" s="9">
        <v>44999</v>
      </c>
      <c r="AV39" s="6">
        <v>154693.88</v>
      </c>
      <c r="AW39" s="6">
        <v>0</v>
      </c>
      <c r="AX39" s="6">
        <v>64339.39</v>
      </c>
      <c r="AY39" s="6">
        <v>360.44</v>
      </c>
      <c r="AZ39" s="6">
        <v>8051</v>
      </c>
      <c r="BA39" s="6"/>
      <c r="BB39" s="6" t="s">
        <v>75</v>
      </c>
      <c r="BC39" s="6" t="s">
        <v>75</v>
      </c>
      <c r="BD39" s="6"/>
      <c r="BE39" s="6" t="s">
        <v>189</v>
      </c>
      <c r="BF39" s="9"/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 t="s">
        <v>66</v>
      </c>
      <c r="BN39" s="6" t="s">
        <v>77</v>
      </c>
      <c r="BO39" s="6" t="s">
        <v>78</v>
      </c>
      <c r="BP39" s="6">
        <v>23356.1</v>
      </c>
      <c r="BQ39" s="6">
        <v>894.69</v>
      </c>
      <c r="BR39" s="6"/>
      <c r="BS39" s="6" t="s">
        <v>79</v>
      </c>
      <c r="BT39" s="6"/>
      <c r="BU39" s="6">
        <v>98</v>
      </c>
    </row>
    <row r="40" spans="1:73" s="1" customFormat="1">
      <c r="A40" s="6" t="s">
        <v>66</v>
      </c>
      <c r="B40" s="42">
        <v>999054000032205</v>
      </c>
      <c r="C40" s="8" t="s">
        <v>67</v>
      </c>
      <c r="D40" s="6" t="s">
        <v>81</v>
      </c>
      <c r="E40" s="6" t="s">
        <v>206</v>
      </c>
      <c r="F40" s="6" t="s">
        <v>69</v>
      </c>
      <c r="G40" s="6" t="s">
        <v>70</v>
      </c>
      <c r="H40" s="6" t="s">
        <v>71</v>
      </c>
      <c r="I40" s="6">
        <v>1</v>
      </c>
      <c r="J40" s="6">
        <v>181.5</v>
      </c>
      <c r="K40" s="6">
        <v>413.4</v>
      </c>
      <c r="L40" s="6">
        <v>231.9</v>
      </c>
      <c r="M40" s="7">
        <v>244</v>
      </c>
      <c r="N40" s="6">
        <v>0.95</v>
      </c>
      <c r="O40" s="6">
        <v>8.43</v>
      </c>
      <c r="P40" s="2"/>
      <c r="Q40" s="2"/>
      <c r="U40" s="2"/>
      <c r="V40" s="2"/>
      <c r="Z40" s="7">
        <v>1</v>
      </c>
      <c r="AA40" s="7">
        <v>244</v>
      </c>
      <c r="AB40" s="6">
        <v>231.9</v>
      </c>
      <c r="AC40" s="6">
        <v>0.95</v>
      </c>
      <c r="AD40" s="6">
        <v>8.43</v>
      </c>
      <c r="AE40" s="6">
        <v>13.25</v>
      </c>
      <c r="AF40" s="6">
        <v>3071.88</v>
      </c>
      <c r="AG40" s="6">
        <v>1954.86</v>
      </c>
      <c r="AH40" s="6">
        <v>280.92</v>
      </c>
      <c r="AI40" s="6">
        <v>63454.23</v>
      </c>
      <c r="AJ40" s="6">
        <v>1553.27</v>
      </c>
      <c r="AK40" s="6">
        <v>130151.92</v>
      </c>
      <c r="AL40" s="6" t="s">
        <v>97</v>
      </c>
      <c r="AM40" s="6" t="s">
        <v>123</v>
      </c>
      <c r="AN40" s="6" t="s">
        <v>124</v>
      </c>
      <c r="AO40" s="6" t="s">
        <v>100</v>
      </c>
      <c r="AP40" s="6">
        <v>65144.42</v>
      </c>
      <c r="AQ40" s="6">
        <v>0</v>
      </c>
      <c r="AR40" s="6" t="s">
        <v>74</v>
      </c>
      <c r="AS40" s="6">
        <v>2022</v>
      </c>
      <c r="AT40" s="9">
        <v>44747</v>
      </c>
      <c r="AU40" s="9">
        <v>44991</v>
      </c>
      <c r="AV40" s="6">
        <v>191886.14</v>
      </c>
      <c r="AW40" s="6">
        <v>0</v>
      </c>
      <c r="AX40" s="6">
        <v>61734.22</v>
      </c>
      <c r="AY40" s="6">
        <v>266.20999999999998</v>
      </c>
      <c r="AZ40" s="6">
        <v>8022</v>
      </c>
      <c r="BA40" s="6"/>
      <c r="BB40" s="6" t="s">
        <v>75</v>
      </c>
      <c r="BC40" s="6" t="s">
        <v>75</v>
      </c>
      <c r="BD40" s="6"/>
      <c r="BE40" s="6" t="s">
        <v>76</v>
      </c>
      <c r="BF40" s="9"/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 t="s">
        <v>66</v>
      </c>
      <c r="BN40" s="6" t="s">
        <v>77</v>
      </c>
      <c r="BO40" s="6" t="s">
        <v>78</v>
      </c>
      <c r="BP40" s="6">
        <v>64552.31</v>
      </c>
      <c r="BQ40" s="6">
        <v>592.11</v>
      </c>
      <c r="BR40" s="6"/>
      <c r="BS40" s="6" t="s">
        <v>79</v>
      </c>
      <c r="BT40" s="6"/>
      <c r="BU40" s="6">
        <v>241</v>
      </c>
    </row>
    <row r="41" spans="1:73" s="1" customFormat="1">
      <c r="A41" s="6" t="s">
        <v>66</v>
      </c>
      <c r="B41" s="42">
        <v>999054000021517</v>
      </c>
      <c r="C41" s="8" t="s">
        <v>67</v>
      </c>
      <c r="D41" s="6" t="s">
        <v>80</v>
      </c>
      <c r="E41" s="6" t="s">
        <v>165</v>
      </c>
      <c r="F41" s="6" t="s">
        <v>69</v>
      </c>
      <c r="G41" s="6" t="s">
        <v>70</v>
      </c>
      <c r="H41" s="6" t="s">
        <v>71</v>
      </c>
      <c r="I41" s="6">
        <v>1</v>
      </c>
      <c r="J41" s="6">
        <v>229.5</v>
      </c>
      <c r="K41" s="6">
        <v>394</v>
      </c>
      <c r="L41" s="6">
        <v>164.5</v>
      </c>
      <c r="M41" s="7">
        <v>173</v>
      </c>
      <c r="N41" s="6">
        <v>0.95</v>
      </c>
      <c r="O41" s="6">
        <v>8.32</v>
      </c>
      <c r="P41" s="2"/>
      <c r="Q41" s="2"/>
      <c r="U41" s="2"/>
      <c r="V41" s="2"/>
      <c r="Z41" s="7">
        <v>1</v>
      </c>
      <c r="AA41" s="7">
        <v>173</v>
      </c>
      <c r="AB41" s="6">
        <v>164.5</v>
      </c>
      <c r="AC41" s="6">
        <v>0.95</v>
      </c>
      <c r="AD41" s="6">
        <v>8.32</v>
      </c>
      <c r="AE41" s="6">
        <v>13.13</v>
      </c>
      <c r="AF41" s="6">
        <v>2159.7199999999998</v>
      </c>
      <c r="AG41" s="6">
        <v>1369.39</v>
      </c>
      <c r="AH41" s="6">
        <v>303.47000000000003</v>
      </c>
      <c r="AI41" s="6">
        <v>87232.01</v>
      </c>
      <c r="AJ41" s="6">
        <v>5491.34</v>
      </c>
      <c r="AK41" s="6">
        <v>142643.5</v>
      </c>
      <c r="AL41" s="6" t="s">
        <v>72</v>
      </c>
      <c r="AM41" s="6" t="s">
        <v>166</v>
      </c>
      <c r="AN41" s="6" t="s">
        <v>167</v>
      </c>
      <c r="AO41" s="6" t="s">
        <v>73</v>
      </c>
      <c r="AP41" s="6">
        <v>49920.15</v>
      </c>
      <c r="AQ41" s="6">
        <v>0</v>
      </c>
      <c r="AR41" s="6" t="s">
        <v>74</v>
      </c>
      <c r="AS41" s="6">
        <v>2022</v>
      </c>
      <c r="AT41" s="9">
        <v>44826</v>
      </c>
      <c r="AU41" s="9">
        <v>44999</v>
      </c>
      <c r="AV41" s="6">
        <v>171610.25</v>
      </c>
      <c r="AW41" s="6">
        <v>0</v>
      </c>
      <c r="AX41" s="6">
        <v>28966.75</v>
      </c>
      <c r="AY41" s="6">
        <v>176.09</v>
      </c>
      <c r="AZ41" s="6">
        <v>8051</v>
      </c>
      <c r="BA41" s="6"/>
      <c r="BB41" s="6" t="s">
        <v>87</v>
      </c>
      <c r="BC41" s="6" t="s">
        <v>87</v>
      </c>
      <c r="BD41" s="6"/>
      <c r="BE41" s="6" t="s">
        <v>76</v>
      </c>
      <c r="BF41" s="9"/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 t="s">
        <v>66</v>
      </c>
      <c r="BN41" s="6" t="s">
        <v>77</v>
      </c>
      <c r="BO41" s="6" t="s">
        <v>78</v>
      </c>
      <c r="BP41" s="6">
        <v>49413.24</v>
      </c>
      <c r="BQ41" s="6">
        <v>506.91</v>
      </c>
      <c r="BR41" s="6"/>
      <c r="BS41" s="6" t="s">
        <v>79</v>
      </c>
      <c r="BT41" s="6"/>
      <c r="BU41" s="6">
        <v>168</v>
      </c>
    </row>
    <row r="42" spans="1:73" s="1" customFormat="1">
      <c r="A42" s="6" t="s">
        <v>66</v>
      </c>
      <c r="B42" s="42">
        <v>999054000033272</v>
      </c>
      <c r="C42" s="8" t="s">
        <v>186</v>
      </c>
      <c r="D42" s="6" t="s">
        <v>80</v>
      </c>
      <c r="E42" s="6" t="s">
        <v>194</v>
      </c>
      <c r="F42" s="6" t="s">
        <v>69</v>
      </c>
      <c r="G42" s="6" t="s">
        <v>70</v>
      </c>
      <c r="H42" s="6" t="s">
        <v>188</v>
      </c>
      <c r="I42" s="6">
        <v>1</v>
      </c>
      <c r="J42" s="6">
        <v>187.5</v>
      </c>
      <c r="K42" s="6">
        <v>378</v>
      </c>
      <c r="L42" s="6">
        <v>190.5</v>
      </c>
      <c r="M42" s="7">
        <v>242</v>
      </c>
      <c r="N42" s="6">
        <v>0.79</v>
      </c>
      <c r="O42" s="6">
        <v>5.09</v>
      </c>
      <c r="P42" s="7">
        <v>1</v>
      </c>
      <c r="Q42" s="7">
        <v>138</v>
      </c>
      <c r="R42" s="6">
        <v>40</v>
      </c>
      <c r="S42" s="6">
        <v>0.28999999999999998</v>
      </c>
      <c r="T42" s="6">
        <v>0</v>
      </c>
      <c r="U42" s="7">
        <v>2</v>
      </c>
      <c r="V42" s="7">
        <v>104</v>
      </c>
      <c r="W42" s="6">
        <v>150.5</v>
      </c>
      <c r="X42" s="6">
        <v>1.45</v>
      </c>
      <c r="Y42" s="6">
        <v>5.09</v>
      </c>
      <c r="Z42" s="2"/>
      <c r="AA42" s="2"/>
      <c r="AE42" s="6">
        <v>6.43</v>
      </c>
      <c r="AF42" s="6">
        <v>1225.3399999999999</v>
      </c>
      <c r="AG42" s="6">
        <v>776.12</v>
      </c>
      <c r="AH42" s="6">
        <v>127.3</v>
      </c>
      <c r="AI42" s="6">
        <v>65742.600000000006</v>
      </c>
      <c r="AJ42" s="6">
        <v>4218</v>
      </c>
      <c r="AK42" s="6">
        <v>94211.39</v>
      </c>
      <c r="AL42" s="6" t="s">
        <v>72</v>
      </c>
      <c r="AM42" s="6" t="s">
        <v>195</v>
      </c>
      <c r="AN42" s="6" t="s">
        <v>196</v>
      </c>
      <c r="AO42" s="6" t="s">
        <v>73</v>
      </c>
      <c r="AP42" s="6">
        <v>24250.79</v>
      </c>
      <c r="AQ42" s="6">
        <v>0</v>
      </c>
      <c r="AR42" s="6" t="s">
        <v>101</v>
      </c>
      <c r="AS42" s="6">
        <v>2022</v>
      </c>
      <c r="AT42" s="9">
        <v>44757</v>
      </c>
      <c r="AU42" s="9">
        <v>44999</v>
      </c>
      <c r="AV42" s="6">
        <v>164716.29999999999</v>
      </c>
      <c r="AW42" s="6">
        <v>0</v>
      </c>
      <c r="AX42" s="6">
        <v>70504.91</v>
      </c>
      <c r="AY42" s="6">
        <v>370.1</v>
      </c>
      <c r="AZ42" s="6">
        <v>8051</v>
      </c>
      <c r="BA42" s="6"/>
      <c r="BB42" s="6" t="s">
        <v>75</v>
      </c>
      <c r="BC42" s="6" t="s">
        <v>75</v>
      </c>
      <c r="BD42" s="6"/>
      <c r="BE42" s="6" t="s">
        <v>189</v>
      </c>
      <c r="BF42" s="9"/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 t="s">
        <v>66</v>
      </c>
      <c r="BN42" s="6" t="s">
        <v>77</v>
      </c>
      <c r="BO42" s="6" t="s">
        <v>78</v>
      </c>
      <c r="BP42" s="6">
        <v>23356.1</v>
      </c>
      <c r="BQ42" s="6">
        <v>894.69</v>
      </c>
      <c r="BR42" s="6"/>
      <c r="BS42" s="6" t="s">
        <v>79</v>
      </c>
      <c r="BT42" s="6"/>
      <c r="BU42" s="6">
        <v>98</v>
      </c>
    </row>
    <row r="43" spans="1:73" s="1" customFormat="1">
      <c r="A43" s="6" t="s">
        <v>66</v>
      </c>
      <c r="B43" s="42">
        <v>999054000032248</v>
      </c>
      <c r="C43" s="8" t="s">
        <v>186</v>
      </c>
      <c r="D43" s="6" t="s">
        <v>80</v>
      </c>
      <c r="E43" s="6" t="s">
        <v>194</v>
      </c>
      <c r="F43" s="6" t="s">
        <v>69</v>
      </c>
      <c r="G43" s="6" t="s">
        <v>70</v>
      </c>
      <c r="H43" s="6" t="s">
        <v>188</v>
      </c>
      <c r="I43" s="6">
        <v>1</v>
      </c>
      <c r="J43" s="6">
        <v>160</v>
      </c>
      <c r="K43" s="6">
        <v>347</v>
      </c>
      <c r="L43" s="6">
        <v>187</v>
      </c>
      <c r="M43" s="7">
        <v>247</v>
      </c>
      <c r="N43" s="6">
        <v>0.76</v>
      </c>
      <c r="O43" s="6">
        <v>6.46</v>
      </c>
      <c r="P43" s="7">
        <v>1</v>
      </c>
      <c r="Q43" s="7">
        <v>138</v>
      </c>
      <c r="R43" s="6">
        <v>65</v>
      </c>
      <c r="S43" s="6">
        <v>0.47</v>
      </c>
      <c r="T43" s="6">
        <v>0</v>
      </c>
      <c r="U43" s="7">
        <v>2</v>
      </c>
      <c r="V43" s="7">
        <v>109</v>
      </c>
      <c r="W43" s="6">
        <v>122</v>
      </c>
      <c r="X43" s="6">
        <v>1.1200000000000001</v>
      </c>
      <c r="Y43" s="6">
        <v>6.46</v>
      </c>
      <c r="Z43" s="2"/>
      <c r="AA43" s="2"/>
      <c r="AE43" s="6">
        <v>6.72</v>
      </c>
      <c r="AF43" s="6">
        <v>1257.31</v>
      </c>
      <c r="AG43" s="6">
        <v>797.88</v>
      </c>
      <c r="AH43" s="6">
        <v>133.05000000000001</v>
      </c>
      <c r="AI43" s="6">
        <v>56100.35</v>
      </c>
      <c r="AJ43" s="6">
        <v>4218</v>
      </c>
      <c r="AK43" s="6">
        <v>85198.12</v>
      </c>
      <c r="AL43" s="6" t="s">
        <v>72</v>
      </c>
      <c r="AM43" s="6" t="s">
        <v>195</v>
      </c>
      <c r="AN43" s="6" t="s">
        <v>196</v>
      </c>
      <c r="AO43" s="6" t="s">
        <v>73</v>
      </c>
      <c r="AP43" s="6">
        <v>24879.77</v>
      </c>
      <c r="AQ43" s="6">
        <v>0</v>
      </c>
      <c r="AR43" s="6" t="s">
        <v>101</v>
      </c>
      <c r="AS43" s="6">
        <v>2022</v>
      </c>
      <c r="AT43" s="9">
        <v>44757</v>
      </c>
      <c r="AU43" s="9">
        <v>45004</v>
      </c>
      <c r="AV43" s="6">
        <v>151641.04999999999</v>
      </c>
      <c r="AW43" s="6">
        <v>0</v>
      </c>
      <c r="AX43" s="6">
        <v>66442.929999999993</v>
      </c>
      <c r="AY43" s="6">
        <v>355.31</v>
      </c>
      <c r="AZ43" s="6">
        <v>8079</v>
      </c>
      <c r="BA43" s="6"/>
      <c r="BB43" s="6" t="s">
        <v>75</v>
      </c>
      <c r="BC43" s="6" t="s">
        <v>75</v>
      </c>
      <c r="BD43" s="6"/>
      <c r="BE43" s="6" t="s">
        <v>189</v>
      </c>
      <c r="BF43" s="9"/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 t="s">
        <v>66</v>
      </c>
      <c r="BN43" s="6" t="s">
        <v>77</v>
      </c>
      <c r="BO43" s="6" t="s">
        <v>78</v>
      </c>
      <c r="BP43" s="6">
        <v>23985.08</v>
      </c>
      <c r="BQ43" s="6">
        <v>894.69</v>
      </c>
      <c r="BR43" s="6"/>
      <c r="BS43" s="6" t="s">
        <v>79</v>
      </c>
      <c r="BT43" s="6"/>
      <c r="BU43" s="6">
        <v>104</v>
      </c>
    </row>
    <row r="44" spans="1:73" s="1" customFormat="1">
      <c r="A44" s="6" t="s">
        <v>66</v>
      </c>
      <c r="B44" s="42">
        <v>999054000050337</v>
      </c>
      <c r="C44" s="8" t="s">
        <v>186</v>
      </c>
      <c r="D44" s="6" t="s">
        <v>80</v>
      </c>
      <c r="E44" s="6" t="s">
        <v>194</v>
      </c>
      <c r="F44" s="6" t="s">
        <v>69</v>
      </c>
      <c r="G44" s="6" t="s">
        <v>70</v>
      </c>
      <c r="H44" s="6" t="s">
        <v>188</v>
      </c>
      <c r="I44" s="6">
        <v>1</v>
      </c>
      <c r="J44" s="6">
        <v>165</v>
      </c>
      <c r="K44" s="6">
        <v>341</v>
      </c>
      <c r="L44" s="6">
        <v>176</v>
      </c>
      <c r="M44" s="7">
        <v>247</v>
      </c>
      <c r="N44" s="6">
        <v>0.71</v>
      </c>
      <c r="O44" s="6">
        <v>5.43</v>
      </c>
      <c r="P44" s="7">
        <v>1</v>
      </c>
      <c r="Q44" s="7">
        <v>138</v>
      </c>
      <c r="R44" s="7" t="e">
        <f>+#REF!-#REF!</f>
        <v>#REF!</v>
      </c>
      <c r="S44" s="6" t="e">
        <f>R44/Q44</f>
        <v>#REF!</v>
      </c>
      <c r="T44" s="6">
        <v>0</v>
      </c>
      <c r="U44" s="7">
        <v>2</v>
      </c>
      <c r="V44" s="7">
        <v>109</v>
      </c>
      <c r="W44" s="6">
        <v>145</v>
      </c>
      <c r="X44" s="6">
        <v>1.33</v>
      </c>
      <c r="Y44" s="6">
        <v>5.43</v>
      </c>
      <c r="Z44" s="2"/>
      <c r="AA44" s="2"/>
      <c r="AE44" s="6">
        <v>7.14</v>
      </c>
      <c r="AF44" s="6">
        <v>1257.31</v>
      </c>
      <c r="AG44" s="6">
        <v>797.88</v>
      </c>
      <c r="AH44" s="6">
        <v>141.36000000000001</v>
      </c>
      <c r="AI44" s="6">
        <v>57853.49</v>
      </c>
      <c r="AJ44" s="6">
        <v>4218</v>
      </c>
      <c r="AK44" s="6">
        <v>86951.26</v>
      </c>
      <c r="AL44" s="6" t="s">
        <v>72</v>
      </c>
      <c r="AM44" s="6" t="s">
        <v>195</v>
      </c>
      <c r="AN44" s="6" t="s">
        <v>196</v>
      </c>
      <c r="AO44" s="6" t="s">
        <v>73</v>
      </c>
      <c r="AP44" s="6">
        <v>24879.77</v>
      </c>
      <c r="AQ44" s="6">
        <v>0</v>
      </c>
      <c r="AR44" s="6" t="s">
        <v>101</v>
      </c>
      <c r="AS44" s="6">
        <v>2022</v>
      </c>
      <c r="AT44" s="9">
        <v>44757</v>
      </c>
      <c r="AU44" s="9">
        <v>45004</v>
      </c>
      <c r="AV44" s="6">
        <v>149019.01</v>
      </c>
      <c r="AW44" s="6">
        <v>0</v>
      </c>
      <c r="AX44" s="6">
        <v>62067.75</v>
      </c>
      <c r="AY44" s="6">
        <v>352.66</v>
      </c>
      <c r="AZ44" s="6">
        <v>8079</v>
      </c>
      <c r="BA44" s="6"/>
      <c r="BB44" s="6" t="s">
        <v>87</v>
      </c>
      <c r="BC44" s="6" t="s">
        <v>87</v>
      </c>
      <c r="BD44" s="6"/>
      <c r="BE44" s="6" t="s">
        <v>189</v>
      </c>
      <c r="BF44" s="9"/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 t="s">
        <v>66</v>
      </c>
      <c r="BN44" s="6" t="s">
        <v>77</v>
      </c>
      <c r="BO44" s="6" t="s">
        <v>78</v>
      </c>
      <c r="BP44" s="6">
        <v>23985.08</v>
      </c>
      <c r="BQ44" s="6">
        <v>894.69</v>
      </c>
      <c r="BR44" s="6"/>
      <c r="BS44" s="6" t="s">
        <v>79</v>
      </c>
      <c r="BT44" s="6"/>
      <c r="BU44" s="6">
        <v>104</v>
      </c>
    </row>
    <row r="45" spans="1:73" s="1" customFormat="1">
      <c r="A45" s="6" t="s">
        <v>66</v>
      </c>
      <c r="B45" s="42">
        <v>999054000032606</v>
      </c>
      <c r="C45" s="8" t="s">
        <v>186</v>
      </c>
      <c r="D45" s="6" t="s">
        <v>80</v>
      </c>
      <c r="E45" s="6" t="s">
        <v>194</v>
      </c>
      <c r="F45" s="6" t="s">
        <v>69</v>
      </c>
      <c r="G45" s="6" t="s">
        <v>70</v>
      </c>
      <c r="H45" s="6" t="s">
        <v>188</v>
      </c>
      <c r="I45" s="6">
        <v>1</v>
      </c>
      <c r="J45" s="6">
        <v>173.5</v>
      </c>
      <c r="K45" s="6">
        <v>371</v>
      </c>
      <c r="L45" s="6">
        <v>197.5</v>
      </c>
      <c r="M45" s="7">
        <v>242</v>
      </c>
      <c r="N45" s="6">
        <v>0.82</v>
      </c>
      <c r="O45" s="6">
        <v>5.21</v>
      </c>
      <c r="P45" s="7">
        <v>1</v>
      </c>
      <c r="Q45" s="7">
        <v>138</v>
      </c>
      <c r="R45" s="6">
        <v>48</v>
      </c>
      <c r="S45" s="6">
        <v>0.35</v>
      </c>
      <c r="T45" s="6">
        <v>0</v>
      </c>
      <c r="U45" s="7">
        <v>2</v>
      </c>
      <c r="V45" s="7">
        <v>104</v>
      </c>
      <c r="W45" s="6">
        <v>149.5</v>
      </c>
      <c r="X45" s="6">
        <v>1.44</v>
      </c>
      <c r="Y45" s="6">
        <v>5.21</v>
      </c>
      <c r="Z45" s="2"/>
      <c r="AA45" s="2"/>
      <c r="AE45" s="6">
        <v>6.31</v>
      </c>
      <c r="AF45" s="6">
        <v>1245.6500000000001</v>
      </c>
      <c r="AG45" s="6">
        <v>789.16</v>
      </c>
      <c r="AH45" s="6">
        <v>124.84</v>
      </c>
      <c r="AI45" s="6">
        <v>60833.82</v>
      </c>
      <c r="AJ45" s="6">
        <v>4218</v>
      </c>
      <c r="AK45" s="6">
        <v>89707.6</v>
      </c>
      <c r="AL45" s="6" t="s">
        <v>72</v>
      </c>
      <c r="AM45" s="6" t="s">
        <v>195</v>
      </c>
      <c r="AN45" s="6" t="s">
        <v>196</v>
      </c>
      <c r="AO45" s="6" t="s">
        <v>73</v>
      </c>
      <c r="AP45" s="6">
        <v>24655.78</v>
      </c>
      <c r="AQ45" s="6">
        <v>0</v>
      </c>
      <c r="AR45" s="6" t="s">
        <v>101</v>
      </c>
      <c r="AS45" s="6">
        <v>2022</v>
      </c>
      <c r="AT45" s="9">
        <v>44757</v>
      </c>
      <c r="AU45" s="9">
        <v>44999</v>
      </c>
      <c r="AV45" s="6">
        <v>161666</v>
      </c>
      <c r="AW45" s="6">
        <v>0</v>
      </c>
      <c r="AX45" s="6">
        <v>71958.399999999994</v>
      </c>
      <c r="AY45" s="6">
        <v>364.35</v>
      </c>
      <c r="AZ45" s="6">
        <v>8051</v>
      </c>
      <c r="BA45" s="6"/>
      <c r="BB45" s="6" t="s">
        <v>87</v>
      </c>
      <c r="BC45" s="6" t="s">
        <v>87</v>
      </c>
      <c r="BD45" s="6"/>
      <c r="BE45" s="6" t="s">
        <v>189</v>
      </c>
      <c r="BF45" s="9"/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 t="s">
        <v>66</v>
      </c>
      <c r="BN45" s="6" t="s">
        <v>77</v>
      </c>
      <c r="BO45" s="6" t="s">
        <v>78</v>
      </c>
      <c r="BP45" s="6">
        <v>23761.09</v>
      </c>
      <c r="BQ45" s="6">
        <v>894.69</v>
      </c>
      <c r="BR45" s="6"/>
      <c r="BS45" s="6" t="s">
        <v>79</v>
      </c>
      <c r="BT45" s="6"/>
      <c r="BU45" s="6">
        <v>99</v>
      </c>
    </row>
    <row r="46" spans="1:73" s="1" customFormat="1">
      <c r="A46" s="6" t="s">
        <v>66</v>
      </c>
      <c r="B46" s="42">
        <v>999054000022174</v>
      </c>
      <c r="C46" s="8" t="s">
        <v>186</v>
      </c>
      <c r="D46" s="6" t="s">
        <v>80</v>
      </c>
      <c r="E46" s="6" t="s">
        <v>194</v>
      </c>
      <c r="F46" s="6" t="s">
        <v>69</v>
      </c>
      <c r="G46" s="6" t="s">
        <v>70</v>
      </c>
      <c r="H46" s="6" t="s">
        <v>188</v>
      </c>
      <c r="I46" s="6">
        <v>1</v>
      </c>
      <c r="J46" s="6">
        <v>175</v>
      </c>
      <c r="K46" s="6">
        <v>384</v>
      </c>
      <c r="L46" s="6">
        <v>209</v>
      </c>
      <c r="M46" s="7">
        <v>242</v>
      </c>
      <c r="N46" s="6">
        <v>0.86</v>
      </c>
      <c r="O46" s="6">
        <v>4.97</v>
      </c>
      <c r="P46" s="7">
        <v>1</v>
      </c>
      <c r="Q46" s="7">
        <v>138</v>
      </c>
      <c r="R46" s="6">
        <v>53</v>
      </c>
      <c r="S46" s="6">
        <v>0.38</v>
      </c>
      <c r="T46" s="6">
        <v>0</v>
      </c>
      <c r="U46" s="7">
        <v>2</v>
      </c>
      <c r="V46" s="7">
        <v>104</v>
      </c>
      <c r="W46" s="6">
        <v>156</v>
      </c>
      <c r="X46" s="6">
        <v>1.5</v>
      </c>
      <c r="Y46" s="6">
        <v>4.97</v>
      </c>
      <c r="Z46" s="2"/>
      <c r="AA46" s="2"/>
      <c r="AE46" s="6">
        <v>5.93</v>
      </c>
      <c r="AF46" s="6">
        <v>1239.46</v>
      </c>
      <c r="AG46" s="6">
        <v>785.22</v>
      </c>
      <c r="AH46" s="6">
        <v>117.52</v>
      </c>
      <c r="AI46" s="6">
        <v>61359.76</v>
      </c>
      <c r="AJ46" s="6">
        <v>4218</v>
      </c>
      <c r="AK46" s="6">
        <v>90139.91</v>
      </c>
      <c r="AL46" s="6" t="s">
        <v>72</v>
      </c>
      <c r="AM46" s="6" t="s">
        <v>195</v>
      </c>
      <c r="AN46" s="6" t="s">
        <v>196</v>
      </c>
      <c r="AO46" s="6" t="s">
        <v>73</v>
      </c>
      <c r="AP46" s="6">
        <v>24562.15</v>
      </c>
      <c r="AQ46" s="6">
        <v>0</v>
      </c>
      <c r="AR46" s="6" t="s">
        <v>101</v>
      </c>
      <c r="AS46" s="6">
        <v>2022</v>
      </c>
      <c r="AT46" s="9">
        <v>44757</v>
      </c>
      <c r="AU46" s="9">
        <v>44999</v>
      </c>
      <c r="AV46" s="6">
        <v>167330.84</v>
      </c>
      <c r="AW46" s="6">
        <v>0</v>
      </c>
      <c r="AX46" s="6">
        <v>77190.929999999993</v>
      </c>
      <c r="AY46" s="6">
        <v>369.33</v>
      </c>
      <c r="AZ46" s="6">
        <v>8051</v>
      </c>
      <c r="BA46" s="6"/>
      <c r="BB46" s="6" t="s">
        <v>75</v>
      </c>
      <c r="BC46" s="6" t="s">
        <v>75</v>
      </c>
      <c r="BD46" s="6"/>
      <c r="BE46" s="6" t="s">
        <v>189</v>
      </c>
      <c r="BF46" s="9"/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 t="s">
        <v>66</v>
      </c>
      <c r="BN46" s="6" t="s">
        <v>77</v>
      </c>
      <c r="BO46" s="6" t="s">
        <v>78</v>
      </c>
      <c r="BP46" s="6">
        <v>23667.46</v>
      </c>
      <c r="BQ46" s="6">
        <v>894.69</v>
      </c>
      <c r="BR46" s="6"/>
      <c r="BS46" s="6" t="s">
        <v>79</v>
      </c>
      <c r="BT46" s="6"/>
      <c r="BU46" s="6">
        <v>99</v>
      </c>
    </row>
    <row r="47" spans="1:73" s="1" customFormat="1">
      <c r="A47" s="6" t="s">
        <v>66</v>
      </c>
      <c r="B47" s="42">
        <v>999054000032088</v>
      </c>
      <c r="C47" s="8" t="s">
        <v>67</v>
      </c>
      <c r="D47" s="6" t="s">
        <v>81</v>
      </c>
      <c r="E47" s="6" t="s">
        <v>147</v>
      </c>
      <c r="F47" s="6" t="s">
        <v>69</v>
      </c>
      <c r="G47" s="6" t="s">
        <v>70</v>
      </c>
      <c r="H47" s="6" t="s">
        <v>71</v>
      </c>
      <c r="I47" s="6">
        <v>1</v>
      </c>
      <c r="J47" s="6">
        <v>153.5</v>
      </c>
      <c r="K47" s="6">
        <v>407.25</v>
      </c>
      <c r="L47" s="6">
        <v>253.75</v>
      </c>
      <c r="M47" s="7">
        <v>266</v>
      </c>
      <c r="N47" s="6">
        <v>0.95</v>
      </c>
      <c r="O47" s="6">
        <v>8.3000000000000007</v>
      </c>
      <c r="P47" s="2"/>
      <c r="Q47" s="2"/>
      <c r="U47" s="2"/>
      <c r="V47" s="2"/>
      <c r="Z47" s="7">
        <v>1</v>
      </c>
      <c r="AA47" s="7">
        <v>266</v>
      </c>
      <c r="AB47" s="6">
        <v>253.75</v>
      </c>
      <c r="AC47" s="6">
        <v>0.95</v>
      </c>
      <c r="AD47" s="6">
        <v>8.3000000000000007</v>
      </c>
      <c r="AE47" s="6">
        <v>13.02</v>
      </c>
      <c r="AF47" s="6">
        <v>3303.64</v>
      </c>
      <c r="AG47" s="6">
        <v>2106.46</v>
      </c>
      <c r="AH47" s="6">
        <v>271.27999999999997</v>
      </c>
      <c r="AI47" s="6">
        <v>50655</v>
      </c>
      <c r="AJ47" s="6">
        <v>0</v>
      </c>
      <c r="AK47" s="6">
        <v>119492.66</v>
      </c>
      <c r="AL47" s="6" t="s">
        <v>148</v>
      </c>
      <c r="AM47" s="6" t="s">
        <v>149</v>
      </c>
      <c r="AN47" s="6" t="s">
        <v>150</v>
      </c>
      <c r="AO47" s="6" t="s">
        <v>132</v>
      </c>
      <c r="AP47" s="6">
        <v>68837.66</v>
      </c>
      <c r="AQ47" s="6">
        <v>0</v>
      </c>
      <c r="AR47" s="6" t="s">
        <v>74</v>
      </c>
      <c r="AS47" s="6">
        <v>2022</v>
      </c>
      <c r="AT47" s="9">
        <v>44747</v>
      </c>
      <c r="AU47" s="9">
        <v>45013</v>
      </c>
      <c r="AV47" s="6">
        <v>179729.2</v>
      </c>
      <c r="AW47" s="6">
        <v>0</v>
      </c>
      <c r="AX47" s="6">
        <v>60236.54</v>
      </c>
      <c r="AY47" s="6">
        <v>237.39</v>
      </c>
      <c r="AZ47" s="6">
        <v>8106</v>
      </c>
      <c r="BA47" s="6"/>
      <c r="BB47" s="6" t="s">
        <v>75</v>
      </c>
      <c r="BC47" s="6" t="s">
        <v>75</v>
      </c>
      <c r="BD47" s="6"/>
      <c r="BE47" s="6" t="s">
        <v>76</v>
      </c>
      <c r="BF47" s="9"/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 t="s">
        <v>66</v>
      </c>
      <c r="BN47" s="6" t="s">
        <v>77</v>
      </c>
      <c r="BO47" s="6" t="s">
        <v>78</v>
      </c>
      <c r="BP47" s="6">
        <v>68161.919999999998</v>
      </c>
      <c r="BQ47" s="6">
        <v>675.74</v>
      </c>
      <c r="BR47" s="6"/>
      <c r="BS47" s="6" t="s">
        <v>79</v>
      </c>
      <c r="BT47" s="6"/>
      <c r="BU47" s="6">
        <v>259</v>
      </c>
    </row>
    <row r="48" spans="1:73" s="1" customFormat="1">
      <c r="A48" s="6" t="s">
        <v>66</v>
      </c>
      <c r="B48" s="42">
        <v>999054000033225</v>
      </c>
      <c r="C48" s="8" t="s">
        <v>186</v>
      </c>
      <c r="D48" s="6" t="s">
        <v>80</v>
      </c>
      <c r="E48" s="6" t="s">
        <v>194</v>
      </c>
      <c r="F48" s="6" t="s">
        <v>69</v>
      </c>
      <c r="G48" s="6" t="s">
        <v>70</v>
      </c>
      <c r="H48" s="6" t="s">
        <v>188</v>
      </c>
      <c r="I48" s="6">
        <v>1</v>
      </c>
      <c r="J48" s="6">
        <v>176</v>
      </c>
      <c r="K48" s="6">
        <v>348</v>
      </c>
      <c r="L48" s="6">
        <v>172</v>
      </c>
      <c r="M48" s="7">
        <v>248</v>
      </c>
      <c r="N48" s="6">
        <v>0.69</v>
      </c>
      <c r="O48" s="6">
        <v>9.9</v>
      </c>
      <c r="P48" s="7">
        <v>1</v>
      </c>
      <c r="Q48" s="7">
        <v>138</v>
      </c>
      <c r="R48" s="6">
        <v>92</v>
      </c>
      <c r="S48" s="6">
        <v>0.67</v>
      </c>
      <c r="T48" s="6">
        <v>0</v>
      </c>
      <c r="U48" s="7">
        <v>2</v>
      </c>
      <c r="V48" s="7">
        <v>110</v>
      </c>
      <c r="W48" s="6">
        <v>80</v>
      </c>
      <c r="X48" s="6">
        <v>0.73</v>
      </c>
      <c r="Y48" s="6">
        <v>9.9</v>
      </c>
      <c r="Z48" s="2"/>
      <c r="AA48" s="2"/>
      <c r="AE48" s="6">
        <v>7.35</v>
      </c>
      <c r="AF48" s="6">
        <v>1263.8900000000001</v>
      </c>
      <c r="AG48" s="6">
        <v>802.15</v>
      </c>
      <c r="AH48" s="6">
        <v>145.63999999999999</v>
      </c>
      <c r="AI48" s="6">
        <v>61710.39</v>
      </c>
      <c r="AJ48" s="6">
        <v>4218</v>
      </c>
      <c r="AK48" s="6">
        <v>90978.65</v>
      </c>
      <c r="AL48" s="6" t="s">
        <v>72</v>
      </c>
      <c r="AM48" s="6" t="s">
        <v>195</v>
      </c>
      <c r="AN48" s="6" t="s">
        <v>196</v>
      </c>
      <c r="AO48" s="6" t="s">
        <v>73</v>
      </c>
      <c r="AP48" s="6">
        <v>25050.26</v>
      </c>
      <c r="AQ48" s="6">
        <v>0</v>
      </c>
      <c r="AR48" s="6" t="s">
        <v>101</v>
      </c>
      <c r="AS48" s="6">
        <v>2022</v>
      </c>
      <c r="AT48" s="9">
        <v>44757</v>
      </c>
      <c r="AU48" s="9">
        <v>45005</v>
      </c>
      <c r="AV48" s="6">
        <v>149149.07999999999</v>
      </c>
      <c r="AW48" s="6">
        <v>0</v>
      </c>
      <c r="AX48" s="6">
        <v>58170.43</v>
      </c>
      <c r="AY48" s="6">
        <v>338.2</v>
      </c>
      <c r="AZ48" s="6">
        <v>8084</v>
      </c>
      <c r="BA48" s="6"/>
      <c r="BB48" s="6" t="s">
        <v>87</v>
      </c>
      <c r="BC48" s="6" t="s">
        <v>87</v>
      </c>
      <c r="BD48" s="6"/>
      <c r="BE48" s="6" t="s">
        <v>189</v>
      </c>
      <c r="BF48" s="9"/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 t="s">
        <v>66</v>
      </c>
      <c r="BN48" s="6" t="s">
        <v>77</v>
      </c>
      <c r="BO48" s="6" t="s">
        <v>78</v>
      </c>
      <c r="BP48" s="6">
        <v>24155.57</v>
      </c>
      <c r="BQ48" s="6">
        <v>894.69</v>
      </c>
      <c r="BR48" s="6"/>
      <c r="BS48" s="6" t="s">
        <v>79</v>
      </c>
      <c r="BT48" s="6"/>
      <c r="BU48" s="6">
        <v>105</v>
      </c>
    </row>
    <row r="49" spans="1:73" s="1" customFormat="1">
      <c r="A49" s="6" t="s">
        <v>66</v>
      </c>
      <c r="B49" s="42">
        <v>999054000033487</v>
      </c>
      <c r="C49" s="8" t="s">
        <v>186</v>
      </c>
      <c r="D49" s="6" t="s">
        <v>80</v>
      </c>
      <c r="E49" s="6" t="s">
        <v>194</v>
      </c>
      <c r="F49" s="6" t="s">
        <v>69</v>
      </c>
      <c r="G49" s="6" t="s">
        <v>70</v>
      </c>
      <c r="H49" s="6" t="s">
        <v>188</v>
      </c>
      <c r="I49" s="6">
        <v>1</v>
      </c>
      <c r="J49" s="6">
        <v>184</v>
      </c>
      <c r="K49" s="6">
        <v>370</v>
      </c>
      <c r="L49" s="6">
        <v>186</v>
      </c>
      <c r="M49" s="7">
        <v>248</v>
      </c>
      <c r="N49" s="6">
        <v>0.75</v>
      </c>
      <c r="O49" s="6">
        <v>5.42</v>
      </c>
      <c r="P49" s="7">
        <v>1</v>
      </c>
      <c r="Q49" s="7">
        <v>138</v>
      </c>
      <c r="R49" s="6">
        <v>40</v>
      </c>
      <c r="S49" s="6">
        <v>0.28999999999999998</v>
      </c>
      <c r="T49" s="6">
        <v>0</v>
      </c>
      <c r="U49" s="7">
        <v>2</v>
      </c>
      <c r="V49" s="7">
        <v>110</v>
      </c>
      <c r="W49" s="6">
        <v>146</v>
      </c>
      <c r="X49" s="6">
        <v>1.33</v>
      </c>
      <c r="Y49" s="6">
        <v>5.42</v>
      </c>
      <c r="Z49" s="2"/>
      <c r="AA49" s="2"/>
      <c r="AE49" s="6">
        <v>6.8</v>
      </c>
      <c r="AF49" s="6">
        <v>1263.8900000000001</v>
      </c>
      <c r="AG49" s="6">
        <v>802.15</v>
      </c>
      <c r="AH49" s="6">
        <v>134.68</v>
      </c>
      <c r="AI49" s="6">
        <v>64515.4</v>
      </c>
      <c r="AJ49" s="6">
        <v>4218</v>
      </c>
      <c r="AK49" s="6">
        <v>93783.66</v>
      </c>
      <c r="AL49" s="6" t="s">
        <v>72</v>
      </c>
      <c r="AM49" s="6" t="s">
        <v>195</v>
      </c>
      <c r="AN49" s="6" t="s">
        <v>196</v>
      </c>
      <c r="AO49" s="6" t="s">
        <v>73</v>
      </c>
      <c r="AP49" s="6">
        <v>25050.26</v>
      </c>
      <c r="AQ49" s="6">
        <v>0</v>
      </c>
      <c r="AR49" s="6" t="s">
        <v>101</v>
      </c>
      <c r="AS49" s="6">
        <v>2022</v>
      </c>
      <c r="AT49" s="9">
        <v>44757</v>
      </c>
      <c r="AU49" s="9">
        <v>45005</v>
      </c>
      <c r="AV49" s="6">
        <v>158578.04</v>
      </c>
      <c r="AW49" s="6">
        <v>0</v>
      </c>
      <c r="AX49" s="6">
        <v>64794.38</v>
      </c>
      <c r="AY49" s="6">
        <v>348.36</v>
      </c>
      <c r="AZ49" s="6">
        <v>8084</v>
      </c>
      <c r="BA49" s="6"/>
      <c r="BB49" s="6" t="s">
        <v>75</v>
      </c>
      <c r="BC49" s="6" t="s">
        <v>75</v>
      </c>
      <c r="BD49" s="6"/>
      <c r="BE49" s="6" t="s">
        <v>189</v>
      </c>
      <c r="BF49" s="9"/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 t="s">
        <v>66</v>
      </c>
      <c r="BN49" s="6" t="s">
        <v>77</v>
      </c>
      <c r="BO49" s="6" t="s">
        <v>78</v>
      </c>
      <c r="BP49" s="6">
        <v>24155.57</v>
      </c>
      <c r="BQ49" s="6">
        <v>894.69</v>
      </c>
      <c r="BR49" s="6"/>
      <c r="BS49" s="6" t="s">
        <v>79</v>
      </c>
      <c r="BT49" s="6"/>
      <c r="BU49" s="6">
        <v>105</v>
      </c>
    </row>
    <row r="50" spans="1:73" s="1" customFormat="1">
      <c r="A50" s="6" t="s">
        <v>66</v>
      </c>
      <c r="B50" s="42">
        <v>999054000034388</v>
      </c>
      <c r="C50" s="8" t="s">
        <v>67</v>
      </c>
      <c r="D50" s="6" t="s">
        <v>80</v>
      </c>
      <c r="E50" s="6" t="s">
        <v>125</v>
      </c>
      <c r="F50" s="6" t="s">
        <v>69</v>
      </c>
      <c r="G50" s="6" t="s">
        <v>70</v>
      </c>
      <c r="H50" s="6" t="s">
        <v>71</v>
      </c>
      <c r="I50" s="6">
        <v>1</v>
      </c>
      <c r="J50" s="6">
        <v>272</v>
      </c>
      <c r="K50" s="6">
        <v>420</v>
      </c>
      <c r="L50" s="6">
        <v>148</v>
      </c>
      <c r="M50" s="7">
        <v>159</v>
      </c>
      <c r="N50" s="6">
        <v>0.93</v>
      </c>
      <c r="O50" s="6">
        <v>8.2799999999999994</v>
      </c>
      <c r="P50" s="2"/>
      <c r="Q50" s="2"/>
      <c r="U50" s="2"/>
      <c r="V50" s="2"/>
      <c r="Z50" s="7">
        <v>1</v>
      </c>
      <c r="AA50" s="7">
        <v>159</v>
      </c>
      <c r="AB50" s="6">
        <v>148</v>
      </c>
      <c r="AC50" s="6">
        <v>0.93</v>
      </c>
      <c r="AD50" s="6">
        <v>8.2799999999999994</v>
      </c>
      <c r="AE50" s="6">
        <v>13.12</v>
      </c>
      <c r="AF50" s="6">
        <v>1941.51</v>
      </c>
      <c r="AG50" s="6">
        <v>1225.81</v>
      </c>
      <c r="AH50" s="6">
        <v>299.39</v>
      </c>
      <c r="AI50" s="6">
        <v>107459.09</v>
      </c>
      <c r="AJ50" s="6">
        <v>2714.92</v>
      </c>
      <c r="AK50" s="6">
        <v>154483.54</v>
      </c>
      <c r="AL50" s="6" t="s">
        <v>97</v>
      </c>
      <c r="AM50" s="6" t="s">
        <v>126</v>
      </c>
      <c r="AN50" s="6" t="s">
        <v>99</v>
      </c>
      <c r="AO50" s="6" t="s">
        <v>100</v>
      </c>
      <c r="AP50" s="6">
        <v>44309.53</v>
      </c>
      <c r="AQ50" s="6">
        <v>0</v>
      </c>
      <c r="AR50" s="6" t="s">
        <v>74</v>
      </c>
      <c r="AS50" s="6">
        <v>2022</v>
      </c>
      <c r="AT50" s="9">
        <v>44833</v>
      </c>
      <c r="AU50" s="9">
        <v>44992</v>
      </c>
      <c r="AV50" s="6">
        <v>189877.55</v>
      </c>
      <c r="AW50" s="6">
        <v>0</v>
      </c>
      <c r="AX50" s="6">
        <v>35394.01</v>
      </c>
      <c r="AY50" s="6">
        <v>239.15</v>
      </c>
      <c r="AZ50" s="6">
        <v>8026</v>
      </c>
      <c r="BA50" s="6"/>
      <c r="BB50" s="6" t="s">
        <v>95</v>
      </c>
      <c r="BC50" s="6" t="s">
        <v>95</v>
      </c>
      <c r="BD50" s="6"/>
      <c r="BE50" s="6" t="s">
        <v>76</v>
      </c>
      <c r="BF50" s="9"/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 t="s">
        <v>66</v>
      </c>
      <c r="BN50" s="6" t="s">
        <v>77</v>
      </c>
      <c r="BO50" s="6" t="s">
        <v>78</v>
      </c>
      <c r="BP50" s="6">
        <v>43774.67</v>
      </c>
      <c r="BQ50" s="6">
        <v>534.86</v>
      </c>
      <c r="BR50" s="6"/>
      <c r="BS50" s="6" t="s">
        <v>79</v>
      </c>
      <c r="BT50" s="6"/>
      <c r="BU50" s="6">
        <v>148</v>
      </c>
    </row>
    <row r="51" spans="1:73" s="1" customFormat="1">
      <c r="A51" s="6" t="s">
        <v>66</v>
      </c>
      <c r="B51" s="42">
        <v>999054000033526</v>
      </c>
      <c r="C51" s="8" t="s">
        <v>186</v>
      </c>
      <c r="D51" s="6" t="s">
        <v>127</v>
      </c>
      <c r="E51" s="6" t="s">
        <v>151</v>
      </c>
      <c r="F51" s="6" t="s">
        <v>69</v>
      </c>
      <c r="G51" s="6" t="s">
        <v>70</v>
      </c>
      <c r="H51" s="6" t="s">
        <v>188</v>
      </c>
      <c r="I51" s="6">
        <v>1</v>
      </c>
      <c r="J51" s="6">
        <v>91.5</v>
      </c>
      <c r="K51" s="6">
        <v>346</v>
      </c>
      <c r="L51" s="6">
        <v>254.5</v>
      </c>
      <c r="M51" s="7">
        <v>402</v>
      </c>
      <c r="N51" s="6">
        <v>0.63</v>
      </c>
      <c r="O51" s="6">
        <v>6.02</v>
      </c>
      <c r="P51" s="7">
        <v>2</v>
      </c>
      <c r="Q51" s="7">
        <v>324</v>
      </c>
      <c r="R51" s="6">
        <v>165</v>
      </c>
      <c r="S51" s="6">
        <v>0.51</v>
      </c>
      <c r="T51" s="1">
        <v>0</v>
      </c>
      <c r="U51" s="7">
        <v>2</v>
      </c>
      <c r="V51" s="7">
        <v>78</v>
      </c>
      <c r="W51" s="6">
        <v>89.5</v>
      </c>
      <c r="X51" s="6">
        <v>1.1499999999999999</v>
      </c>
      <c r="Y51" s="6">
        <v>7.18</v>
      </c>
      <c r="Z51" s="2"/>
      <c r="AA51" s="2"/>
      <c r="AE51" s="6">
        <v>7.06</v>
      </c>
      <c r="AF51" s="6">
        <v>1797.16</v>
      </c>
      <c r="AG51" s="6">
        <v>1131.6600000000001</v>
      </c>
      <c r="AH51" s="6">
        <v>125.82</v>
      </c>
      <c r="AI51" s="6">
        <v>37081.58</v>
      </c>
      <c r="AJ51" s="6">
        <v>1544.44</v>
      </c>
      <c r="AK51" s="6">
        <v>70647.8</v>
      </c>
      <c r="AL51" s="6" t="s">
        <v>148</v>
      </c>
      <c r="AM51" s="6" t="s">
        <v>152</v>
      </c>
      <c r="AN51" s="6" t="s">
        <v>153</v>
      </c>
      <c r="AO51" s="6" t="s">
        <v>83</v>
      </c>
      <c r="AP51" s="6">
        <v>32021.78</v>
      </c>
      <c r="AQ51" s="6">
        <v>0</v>
      </c>
      <c r="AR51" s="6" t="s">
        <v>101</v>
      </c>
      <c r="AS51" s="6">
        <v>2022</v>
      </c>
      <c r="AT51" s="9">
        <v>44603</v>
      </c>
      <c r="AU51" s="9">
        <v>45005</v>
      </c>
      <c r="AV51" s="6">
        <v>148091.25</v>
      </c>
      <c r="AW51" s="6">
        <v>0</v>
      </c>
      <c r="AX51" s="6">
        <v>77443.45</v>
      </c>
      <c r="AY51" s="6">
        <v>304.3</v>
      </c>
      <c r="AZ51" s="6">
        <v>8084</v>
      </c>
      <c r="BA51" s="6"/>
      <c r="BB51" s="6" t="s">
        <v>75</v>
      </c>
      <c r="BC51" s="6" t="s">
        <v>75</v>
      </c>
      <c r="BD51" s="6"/>
      <c r="BE51" s="6" t="s">
        <v>189</v>
      </c>
      <c r="BF51" s="9"/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 t="s">
        <v>66</v>
      </c>
      <c r="BN51" s="6" t="s">
        <v>77</v>
      </c>
      <c r="BO51" s="6" t="s">
        <v>78</v>
      </c>
      <c r="BP51" s="6">
        <v>31185.41</v>
      </c>
      <c r="BQ51" s="6">
        <v>836.37</v>
      </c>
      <c r="BR51" s="6"/>
      <c r="BS51" s="6" t="s">
        <v>79</v>
      </c>
      <c r="BT51" s="6"/>
      <c r="BU51" s="6">
        <v>77</v>
      </c>
    </row>
    <row r="52" spans="1:73" s="1" customFormat="1">
      <c r="A52" s="6" t="s">
        <v>66</v>
      </c>
      <c r="B52" s="42">
        <v>999054000034376</v>
      </c>
      <c r="C52" s="8" t="s">
        <v>186</v>
      </c>
      <c r="D52" s="6" t="s">
        <v>80</v>
      </c>
      <c r="E52" s="6" t="s">
        <v>194</v>
      </c>
      <c r="F52" s="6" t="s">
        <v>69</v>
      </c>
      <c r="G52" s="6" t="s">
        <v>70</v>
      </c>
      <c r="H52" s="6" t="s">
        <v>188</v>
      </c>
      <c r="I52" s="6">
        <v>1</v>
      </c>
      <c r="J52" s="6">
        <v>201.5</v>
      </c>
      <c r="K52" s="6">
        <v>386.74</v>
      </c>
      <c r="L52" s="6">
        <v>185.24</v>
      </c>
      <c r="M52" s="7">
        <v>255</v>
      </c>
      <c r="N52" s="6">
        <v>0.73</v>
      </c>
      <c r="O52" s="6">
        <v>6.62</v>
      </c>
      <c r="P52" s="7">
        <v>1</v>
      </c>
      <c r="Q52" s="7">
        <v>138</v>
      </c>
      <c r="R52" s="6">
        <v>57</v>
      </c>
      <c r="S52" s="6">
        <v>0.41</v>
      </c>
      <c r="T52" s="6">
        <v>0</v>
      </c>
      <c r="U52" s="7">
        <v>2</v>
      </c>
      <c r="V52" s="7">
        <v>117</v>
      </c>
      <c r="W52" s="6">
        <v>128.24</v>
      </c>
      <c r="X52" s="6">
        <v>1.1000000000000001</v>
      </c>
      <c r="Y52" s="6">
        <v>6.62</v>
      </c>
      <c r="Z52" s="2"/>
      <c r="AA52" s="2"/>
      <c r="AE52" s="6">
        <v>7.3</v>
      </c>
      <c r="AF52" s="6">
        <v>1352.64</v>
      </c>
      <c r="AG52" s="6">
        <v>858.57</v>
      </c>
      <c r="AH52" s="6">
        <v>144.52000000000001</v>
      </c>
      <c r="AI52" s="6">
        <v>70651.38</v>
      </c>
      <c r="AJ52" s="6">
        <v>4218</v>
      </c>
      <c r="AK52" s="6">
        <v>101639.93</v>
      </c>
      <c r="AL52" s="6" t="s">
        <v>72</v>
      </c>
      <c r="AM52" s="6" t="s">
        <v>195</v>
      </c>
      <c r="AN52" s="6" t="s">
        <v>196</v>
      </c>
      <c r="AO52" s="6" t="s">
        <v>73</v>
      </c>
      <c r="AP52" s="6">
        <v>26770.55</v>
      </c>
      <c r="AQ52" s="6">
        <v>0</v>
      </c>
      <c r="AR52" s="6" t="s">
        <v>101</v>
      </c>
      <c r="AS52" s="6">
        <v>2022</v>
      </c>
      <c r="AT52" s="9">
        <v>44757</v>
      </c>
      <c r="AU52" s="9">
        <v>45012</v>
      </c>
      <c r="AV52" s="6">
        <v>164697.17000000001</v>
      </c>
      <c r="AW52" s="6">
        <v>0</v>
      </c>
      <c r="AX52" s="6">
        <v>63057.24</v>
      </c>
      <c r="AY52" s="6">
        <v>340.41</v>
      </c>
      <c r="AZ52" s="6">
        <v>8101</v>
      </c>
      <c r="BA52" s="6"/>
      <c r="BB52" s="6" t="s">
        <v>87</v>
      </c>
      <c r="BC52" s="6" t="s">
        <v>87</v>
      </c>
      <c r="BD52" s="6"/>
      <c r="BE52" s="6" t="s">
        <v>189</v>
      </c>
      <c r="BF52" s="9"/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 t="s">
        <v>66</v>
      </c>
      <c r="BN52" s="6" t="s">
        <v>77</v>
      </c>
      <c r="BO52" s="6" t="s">
        <v>78</v>
      </c>
      <c r="BP52" s="6">
        <v>25875.85</v>
      </c>
      <c r="BQ52" s="6">
        <v>894.7</v>
      </c>
      <c r="BR52" s="6"/>
      <c r="BS52" s="6" t="s">
        <v>79</v>
      </c>
      <c r="BT52" s="6"/>
      <c r="BU52" s="6">
        <v>112</v>
      </c>
    </row>
    <row r="53" spans="1:73" s="1" customFormat="1">
      <c r="A53" s="6" t="s">
        <v>66</v>
      </c>
      <c r="B53" s="42">
        <v>999054000032727</v>
      </c>
      <c r="C53" s="8" t="s">
        <v>67</v>
      </c>
      <c r="D53" s="6" t="s">
        <v>80</v>
      </c>
      <c r="E53" s="6" t="s">
        <v>156</v>
      </c>
      <c r="F53" s="6" t="s">
        <v>69</v>
      </c>
      <c r="G53" s="6" t="s">
        <v>66</v>
      </c>
      <c r="H53" s="6" t="s">
        <v>71</v>
      </c>
      <c r="I53" s="6">
        <v>1</v>
      </c>
      <c r="J53" s="6">
        <v>255</v>
      </c>
      <c r="K53" s="6">
        <v>434</v>
      </c>
      <c r="L53" s="6">
        <v>179</v>
      </c>
      <c r="M53" s="7">
        <v>187</v>
      </c>
      <c r="N53" s="6">
        <v>0.96</v>
      </c>
      <c r="O53" s="6">
        <v>8.2200000000000006</v>
      </c>
      <c r="P53" s="2"/>
      <c r="Q53" s="2"/>
      <c r="U53" s="2"/>
      <c r="V53" s="2"/>
      <c r="Z53" s="7">
        <v>1</v>
      </c>
      <c r="AA53" s="7">
        <v>187</v>
      </c>
      <c r="AB53" s="6">
        <v>179</v>
      </c>
      <c r="AC53" s="6">
        <v>0.96</v>
      </c>
      <c r="AD53" s="6">
        <v>8.2200000000000006</v>
      </c>
      <c r="AE53" s="6">
        <v>12.89</v>
      </c>
      <c r="AF53" s="6">
        <v>2307.56</v>
      </c>
      <c r="AG53" s="6">
        <v>1470.62</v>
      </c>
      <c r="AH53" s="6">
        <v>288.20999999999998</v>
      </c>
      <c r="AI53" s="6">
        <v>95912.23</v>
      </c>
      <c r="AJ53" s="6">
        <v>5371.97</v>
      </c>
      <c r="AK53" s="6">
        <v>152872.95999999999</v>
      </c>
      <c r="AL53" s="6" t="s">
        <v>72</v>
      </c>
      <c r="AM53" s="6" t="s">
        <v>157</v>
      </c>
      <c r="AN53" s="6" t="s">
        <v>105</v>
      </c>
      <c r="AO53" s="6" t="s">
        <v>73</v>
      </c>
      <c r="AP53" s="6">
        <v>51588.76</v>
      </c>
      <c r="AQ53" s="6">
        <v>0</v>
      </c>
      <c r="AR53" s="6" t="s">
        <v>74</v>
      </c>
      <c r="AS53" s="6">
        <v>2022</v>
      </c>
      <c r="AT53" s="9">
        <v>44817</v>
      </c>
      <c r="AU53" s="9">
        <v>45004</v>
      </c>
      <c r="AV53" s="6">
        <v>226952.84</v>
      </c>
      <c r="AW53" s="6">
        <v>0</v>
      </c>
      <c r="AX53" s="6">
        <v>74079.88</v>
      </c>
      <c r="AY53" s="6">
        <v>413.85</v>
      </c>
      <c r="AZ53" s="6">
        <v>8080</v>
      </c>
      <c r="BA53" s="6"/>
      <c r="BB53" s="6" t="s">
        <v>75</v>
      </c>
      <c r="BC53" s="6" t="s">
        <v>75</v>
      </c>
      <c r="BD53" s="6"/>
      <c r="BE53" s="6" t="s">
        <v>76</v>
      </c>
      <c r="BF53" s="9"/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 t="s">
        <v>66</v>
      </c>
      <c r="BN53" s="6" t="s">
        <v>77</v>
      </c>
      <c r="BO53" s="6" t="s">
        <v>78</v>
      </c>
      <c r="BP53" s="6">
        <v>50942.080000000002</v>
      </c>
      <c r="BQ53" s="6">
        <v>646.67999999999995</v>
      </c>
      <c r="BR53" s="6"/>
      <c r="BS53" s="6" t="s">
        <v>79</v>
      </c>
      <c r="BT53" s="6"/>
      <c r="BU53" s="6">
        <v>173</v>
      </c>
    </row>
    <row r="54" spans="1:73" s="1" customFormat="1">
      <c r="A54" s="6" t="s">
        <v>66</v>
      </c>
      <c r="B54" s="42">
        <v>999054000033352</v>
      </c>
      <c r="C54" s="8" t="s">
        <v>186</v>
      </c>
      <c r="D54" s="6" t="s">
        <v>80</v>
      </c>
      <c r="E54" s="6" t="s">
        <v>194</v>
      </c>
      <c r="F54" s="6" t="s">
        <v>69</v>
      </c>
      <c r="G54" s="6" t="s">
        <v>70</v>
      </c>
      <c r="H54" s="6" t="s">
        <v>188</v>
      </c>
      <c r="I54" s="6">
        <v>1</v>
      </c>
      <c r="J54" s="6">
        <v>164</v>
      </c>
      <c r="K54" s="6">
        <v>343.36</v>
      </c>
      <c r="L54" s="6">
        <v>179.36</v>
      </c>
      <c r="M54" s="7">
        <v>256</v>
      </c>
      <c r="N54" s="6">
        <v>0.7</v>
      </c>
      <c r="O54" s="6">
        <v>6.1</v>
      </c>
      <c r="P54" s="7">
        <v>1</v>
      </c>
      <c r="Q54" s="7">
        <v>138</v>
      </c>
      <c r="R54" s="6">
        <v>39</v>
      </c>
      <c r="S54" s="6">
        <v>0.28000000000000003</v>
      </c>
      <c r="T54" s="6">
        <v>0</v>
      </c>
      <c r="U54" s="7">
        <v>2</v>
      </c>
      <c r="V54" s="7">
        <v>118</v>
      </c>
      <c r="W54" s="6">
        <v>140.36000000000001</v>
      </c>
      <c r="X54" s="6">
        <v>1.19</v>
      </c>
      <c r="Y54" s="6">
        <v>6.1</v>
      </c>
      <c r="Z54" s="2"/>
      <c r="AA54" s="2"/>
      <c r="AE54" s="6">
        <v>7.61</v>
      </c>
      <c r="AF54" s="6">
        <v>1365.28</v>
      </c>
      <c r="AG54" s="6">
        <v>866.3</v>
      </c>
      <c r="AH54" s="6">
        <v>150.61000000000001</v>
      </c>
      <c r="AI54" s="6">
        <v>57502.86</v>
      </c>
      <c r="AJ54" s="6">
        <v>4218</v>
      </c>
      <c r="AK54" s="6">
        <v>88733.75</v>
      </c>
      <c r="AL54" s="6" t="s">
        <v>72</v>
      </c>
      <c r="AM54" s="6" t="s">
        <v>195</v>
      </c>
      <c r="AN54" s="6" t="s">
        <v>196</v>
      </c>
      <c r="AO54" s="6" t="s">
        <v>73</v>
      </c>
      <c r="AP54" s="6">
        <v>27012.89</v>
      </c>
      <c r="AQ54" s="6">
        <v>0</v>
      </c>
      <c r="AR54" s="6" t="s">
        <v>101</v>
      </c>
      <c r="AS54" s="6">
        <v>2022</v>
      </c>
      <c r="AT54" s="9">
        <v>44757</v>
      </c>
      <c r="AU54" s="9">
        <v>45013</v>
      </c>
      <c r="AV54" s="6">
        <v>151532.70000000001</v>
      </c>
      <c r="AW54" s="6">
        <v>0</v>
      </c>
      <c r="AX54" s="6">
        <v>62798.95</v>
      </c>
      <c r="AY54" s="6">
        <v>350.13</v>
      </c>
      <c r="AZ54" s="6">
        <v>8106</v>
      </c>
      <c r="BA54" s="6"/>
      <c r="BB54" s="6" t="s">
        <v>75</v>
      </c>
      <c r="BC54" s="6" t="s">
        <v>75</v>
      </c>
      <c r="BD54" s="6"/>
      <c r="BE54" s="6" t="s">
        <v>189</v>
      </c>
      <c r="BF54" s="9"/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 t="s">
        <v>66</v>
      </c>
      <c r="BN54" s="6" t="s">
        <v>77</v>
      </c>
      <c r="BO54" s="6" t="s">
        <v>78</v>
      </c>
      <c r="BP54" s="6">
        <v>26118.18</v>
      </c>
      <c r="BQ54" s="6">
        <v>894.71</v>
      </c>
      <c r="BR54" s="6"/>
      <c r="BS54" s="6" t="s">
        <v>79</v>
      </c>
      <c r="BT54" s="6"/>
      <c r="BU54" s="6">
        <v>113</v>
      </c>
    </row>
    <row r="55" spans="1:73" s="1" customFormat="1">
      <c r="A55" s="6" t="s">
        <v>66</v>
      </c>
      <c r="B55" s="42">
        <v>999054000021670</v>
      </c>
      <c r="C55" s="8" t="s">
        <v>67</v>
      </c>
      <c r="D55" s="6" t="s">
        <v>80</v>
      </c>
      <c r="E55" s="6" t="s">
        <v>84</v>
      </c>
      <c r="F55" s="6" t="s">
        <v>69</v>
      </c>
      <c r="G55" s="6" t="s">
        <v>70</v>
      </c>
      <c r="H55" s="6" t="s">
        <v>71</v>
      </c>
      <c r="I55" s="6">
        <v>1</v>
      </c>
      <c r="J55" s="6">
        <v>212</v>
      </c>
      <c r="K55" s="6">
        <v>392.2</v>
      </c>
      <c r="L55" s="6">
        <v>180.2</v>
      </c>
      <c r="M55" s="7">
        <v>172</v>
      </c>
      <c r="N55" s="6">
        <v>1.05</v>
      </c>
      <c r="O55" s="6">
        <v>8.14</v>
      </c>
      <c r="P55" s="2"/>
      <c r="Q55" s="2"/>
      <c r="U55" s="2"/>
      <c r="V55" s="2"/>
      <c r="Z55" s="7">
        <v>1</v>
      </c>
      <c r="AA55" s="7">
        <v>172</v>
      </c>
      <c r="AB55" s="6">
        <v>180.2</v>
      </c>
      <c r="AC55" s="6">
        <v>1.05</v>
      </c>
      <c r="AD55" s="6">
        <v>8.14</v>
      </c>
      <c r="AE55" s="6">
        <v>12.86</v>
      </c>
      <c r="AF55" s="6">
        <v>2316.63</v>
      </c>
      <c r="AG55" s="6">
        <v>1467.54</v>
      </c>
      <c r="AH55" s="6">
        <v>290.13</v>
      </c>
      <c r="AI55" s="6">
        <v>83402.899999999994</v>
      </c>
      <c r="AJ55" s="6">
        <v>5120.13</v>
      </c>
      <c r="AK55" s="6">
        <v>140804.32999999999</v>
      </c>
      <c r="AL55" s="6" t="s">
        <v>72</v>
      </c>
      <c r="AM55" s="6" t="s">
        <v>85</v>
      </c>
      <c r="AN55" s="6" t="s">
        <v>86</v>
      </c>
      <c r="AO55" s="6" t="s">
        <v>73</v>
      </c>
      <c r="AP55" s="6">
        <v>52281.3</v>
      </c>
      <c r="AQ55" s="6">
        <v>0</v>
      </c>
      <c r="AR55" s="6" t="s">
        <v>74</v>
      </c>
      <c r="AS55" s="6">
        <v>2022</v>
      </c>
      <c r="AT55" s="9">
        <v>44820</v>
      </c>
      <c r="AU55" s="9">
        <v>44992</v>
      </c>
      <c r="AV55" s="6">
        <v>177218.2</v>
      </c>
      <c r="AW55" s="6">
        <v>0</v>
      </c>
      <c r="AX55" s="6">
        <v>36413.870000000003</v>
      </c>
      <c r="AY55" s="6">
        <v>202.07</v>
      </c>
      <c r="AZ55" s="6">
        <v>8026</v>
      </c>
      <c r="BA55" s="6"/>
      <c r="BB55" s="6" t="s">
        <v>75</v>
      </c>
      <c r="BC55" s="6" t="s">
        <v>75</v>
      </c>
      <c r="BD55" s="6"/>
      <c r="BE55" s="6" t="s">
        <v>76</v>
      </c>
      <c r="BF55" s="9"/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 t="s">
        <v>66</v>
      </c>
      <c r="BN55" s="6" t="s">
        <v>77</v>
      </c>
      <c r="BO55" s="6" t="s">
        <v>78</v>
      </c>
      <c r="BP55" s="6">
        <v>51792.3</v>
      </c>
      <c r="BQ55" s="6">
        <v>489</v>
      </c>
      <c r="BR55" s="6"/>
      <c r="BS55" s="6" t="s">
        <v>79</v>
      </c>
      <c r="BT55" s="6"/>
      <c r="BU55" s="6">
        <v>169</v>
      </c>
    </row>
    <row r="56" spans="1:73" s="1" customFormat="1">
      <c r="A56" s="6" t="s">
        <v>66</v>
      </c>
      <c r="B56" s="42">
        <v>999054000032846</v>
      </c>
      <c r="C56" s="8" t="s">
        <v>186</v>
      </c>
      <c r="D56" s="6" t="s">
        <v>80</v>
      </c>
      <c r="E56" s="6" t="s">
        <v>194</v>
      </c>
      <c r="F56" s="6" t="s">
        <v>69</v>
      </c>
      <c r="G56" s="6" t="s">
        <v>70</v>
      </c>
      <c r="H56" s="6" t="s">
        <v>188</v>
      </c>
      <c r="I56" s="6">
        <v>1</v>
      </c>
      <c r="J56" s="6">
        <v>172.5</v>
      </c>
      <c r="K56" s="6">
        <v>362.33</v>
      </c>
      <c r="L56" s="6">
        <v>189.83</v>
      </c>
      <c r="M56" s="7">
        <v>256</v>
      </c>
      <c r="N56" s="6">
        <v>0.74</v>
      </c>
      <c r="O56" s="6">
        <v>5.99</v>
      </c>
      <c r="P56" s="7">
        <v>1</v>
      </c>
      <c r="Q56" s="7">
        <v>138</v>
      </c>
      <c r="R56" s="6">
        <v>47</v>
      </c>
      <c r="S56" s="6">
        <v>0.34</v>
      </c>
      <c r="T56" s="6">
        <v>0</v>
      </c>
      <c r="U56" s="7">
        <v>2</v>
      </c>
      <c r="V56" s="7">
        <v>118</v>
      </c>
      <c r="W56" s="6">
        <v>142.83000000000001</v>
      </c>
      <c r="X56" s="6">
        <v>1.21</v>
      </c>
      <c r="Y56" s="6">
        <v>5.99</v>
      </c>
      <c r="Z56" s="2"/>
      <c r="AA56" s="2"/>
      <c r="AE56" s="6">
        <v>7.19</v>
      </c>
      <c r="AF56" s="6">
        <v>1365.28</v>
      </c>
      <c r="AG56" s="6">
        <v>866.3</v>
      </c>
      <c r="AH56" s="6">
        <v>142.30000000000001</v>
      </c>
      <c r="AI56" s="6">
        <v>60483.19</v>
      </c>
      <c r="AJ56" s="6">
        <v>4218</v>
      </c>
      <c r="AK56" s="6">
        <v>91714.08</v>
      </c>
      <c r="AL56" s="6" t="s">
        <v>72</v>
      </c>
      <c r="AM56" s="6" t="s">
        <v>195</v>
      </c>
      <c r="AN56" s="6" t="s">
        <v>196</v>
      </c>
      <c r="AO56" s="6" t="s">
        <v>73</v>
      </c>
      <c r="AP56" s="6">
        <v>27012.89</v>
      </c>
      <c r="AQ56" s="6">
        <v>0</v>
      </c>
      <c r="AR56" s="6" t="s">
        <v>101</v>
      </c>
      <c r="AS56" s="6">
        <v>2022</v>
      </c>
      <c r="AT56" s="9">
        <v>44757</v>
      </c>
      <c r="AU56" s="9">
        <v>45013</v>
      </c>
      <c r="AV56" s="6">
        <v>159904.6</v>
      </c>
      <c r="AW56" s="6">
        <v>0</v>
      </c>
      <c r="AX56" s="6">
        <v>68190.52</v>
      </c>
      <c r="AY56" s="6">
        <v>359.22</v>
      </c>
      <c r="AZ56" s="6">
        <v>8106</v>
      </c>
      <c r="BA56" s="6"/>
      <c r="BB56" s="6" t="s">
        <v>75</v>
      </c>
      <c r="BC56" s="6" t="s">
        <v>75</v>
      </c>
      <c r="BD56" s="6"/>
      <c r="BE56" s="6" t="s">
        <v>189</v>
      </c>
      <c r="BF56" s="9"/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 t="s">
        <v>66</v>
      </c>
      <c r="BN56" s="6" t="s">
        <v>77</v>
      </c>
      <c r="BO56" s="6" t="s">
        <v>78</v>
      </c>
      <c r="BP56" s="6">
        <v>26118.18</v>
      </c>
      <c r="BQ56" s="6">
        <v>894.71</v>
      </c>
      <c r="BR56" s="6"/>
      <c r="BS56" s="6" t="s">
        <v>79</v>
      </c>
      <c r="BT56" s="6"/>
      <c r="BU56" s="6">
        <v>113</v>
      </c>
    </row>
    <row r="57" spans="1:73" s="1" customFormat="1">
      <c r="A57" s="6" t="s">
        <v>66</v>
      </c>
      <c r="B57" s="42">
        <v>999054000050312</v>
      </c>
      <c r="C57" s="8" t="s">
        <v>67</v>
      </c>
      <c r="D57" s="6" t="s">
        <v>80</v>
      </c>
      <c r="E57" s="6" t="s">
        <v>125</v>
      </c>
      <c r="F57" s="6" t="s">
        <v>69</v>
      </c>
      <c r="G57" s="6" t="s">
        <v>66</v>
      </c>
      <c r="H57" s="6" t="s">
        <v>71</v>
      </c>
      <c r="I57" s="6">
        <v>1</v>
      </c>
      <c r="J57" s="6">
        <v>226.5</v>
      </c>
      <c r="K57" s="6">
        <v>409.8</v>
      </c>
      <c r="L57" s="6">
        <v>183.3</v>
      </c>
      <c r="M57" s="7">
        <v>179</v>
      </c>
      <c r="N57" s="6">
        <v>1.02</v>
      </c>
      <c r="O57" s="6">
        <v>8.0299999999999994</v>
      </c>
      <c r="P57" s="2"/>
      <c r="Q57" s="2"/>
      <c r="U57" s="2"/>
      <c r="V57" s="2"/>
      <c r="Z57" s="7">
        <v>1</v>
      </c>
      <c r="AA57" s="7">
        <v>179</v>
      </c>
      <c r="AB57" s="6">
        <v>183.3</v>
      </c>
      <c r="AC57" s="6">
        <v>1.02</v>
      </c>
      <c r="AD57" s="6">
        <v>8.0299999999999994</v>
      </c>
      <c r="AE57" s="6">
        <v>12.63</v>
      </c>
      <c r="AF57" s="6">
        <v>2314.9899999999998</v>
      </c>
      <c r="AG57" s="6">
        <v>1471.98</v>
      </c>
      <c r="AH57" s="6">
        <v>298.39</v>
      </c>
      <c r="AI57" s="6">
        <v>89483.4</v>
      </c>
      <c r="AJ57" s="6">
        <v>2714.92</v>
      </c>
      <c r="AK57" s="6">
        <v>146893.29999999999</v>
      </c>
      <c r="AL57" s="6" t="s">
        <v>97</v>
      </c>
      <c r="AM57" s="6" t="s">
        <v>126</v>
      </c>
      <c r="AN57" s="6" t="s">
        <v>99</v>
      </c>
      <c r="AO57" s="6" t="s">
        <v>100</v>
      </c>
      <c r="AP57" s="6">
        <v>54694.98</v>
      </c>
      <c r="AQ57" s="6">
        <v>0</v>
      </c>
      <c r="AR57" s="6" t="s">
        <v>74</v>
      </c>
      <c r="AS57" s="6">
        <v>2022</v>
      </c>
      <c r="AT57" s="9">
        <v>44833</v>
      </c>
      <c r="AU57" s="9">
        <v>45012</v>
      </c>
      <c r="AV57" s="6">
        <v>215285.56</v>
      </c>
      <c r="AW57" s="6">
        <v>0</v>
      </c>
      <c r="AX57" s="6">
        <v>68392.259999999995</v>
      </c>
      <c r="AY57" s="6">
        <v>373.12</v>
      </c>
      <c r="AZ57" s="6">
        <v>8100</v>
      </c>
      <c r="BA57" s="6"/>
      <c r="BB57" s="6" t="s">
        <v>75</v>
      </c>
      <c r="BC57" s="6" t="s">
        <v>75</v>
      </c>
      <c r="BD57" s="6"/>
      <c r="BE57" s="6" t="s">
        <v>76</v>
      </c>
      <c r="BF57" s="9"/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 t="s">
        <v>66</v>
      </c>
      <c r="BN57" s="6" t="s">
        <v>77</v>
      </c>
      <c r="BO57" s="6" t="s">
        <v>78</v>
      </c>
      <c r="BP57" s="6">
        <v>54099.94</v>
      </c>
      <c r="BQ57" s="6">
        <v>595.04</v>
      </c>
      <c r="BR57" s="6"/>
      <c r="BS57" s="6" t="s">
        <v>79</v>
      </c>
      <c r="BT57" s="6"/>
      <c r="BU57" s="6">
        <v>173</v>
      </c>
    </row>
    <row r="58" spans="1:73" s="1" customFormat="1">
      <c r="A58" s="6" t="s">
        <v>66</v>
      </c>
      <c r="B58" s="42">
        <v>999054000033914</v>
      </c>
      <c r="C58" s="8" t="s">
        <v>67</v>
      </c>
      <c r="D58" s="6" t="s">
        <v>80</v>
      </c>
      <c r="E58" s="6" t="s">
        <v>125</v>
      </c>
      <c r="F58" s="6" t="s">
        <v>69</v>
      </c>
      <c r="G58" s="6" t="s">
        <v>70</v>
      </c>
      <c r="H58" s="6" t="s">
        <v>71</v>
      </c>
      <c r="I58" s="6">
        <v>1</v>
      </c>
      <c r="J58" s="6">
        <v>234</v>
      </c>
      <c r="K58" s="6">
        <v>401.6</v>
      </c>
      <c r="L58" s="6">
        <v>167.6</v>
      </c>
      <c r="M58" s="7">
        <v>158</v>
      </c>
      <c r="N58" s="6">
        <v>1.06</v>
      </c>
      <c r="O58" s="6">
        <v>8.01</v>
      </c>
      <c r="P58" s="2"/>
      <c r="Q58" s="2"/>
      <c r="U58" s="2"/>
      <c r="V58" s="2"/>
      <c r="Z58" s="7">
        <v>1</v>
      </c>
      <c r="AA58" s="7">
        <v>158</v>
      </c>
      <c r="AB58" s="6">
        <v>167.6</v>
      </c>
      <c r="AC58" s="6">
        <v>1.06</v>
      </c>
      <c r="AD58" s="6">
        <v>8.01</v>
      </c>
      <c r="AE58" s="6">
        <v>12.61</v>
      </c>
      <c r="AF58" s="6">
        <v>2113.71</v>
      </c>
      <c r="AG58" s="6">
        <v>1342.89</v>
      </c>
      <c r="AH58" s="6">
        <v>298.41000000000003</v>
      </c>
      <c r="AI58" s="6">
        <v>92446.43</v>
      </c>
      <c r="AJ58" s="6">
        <v>2714.92</v>
      </c>
      <c r="AK58" s="6">
        <v>145174.20000000001</v>
      </c>
      <c r="AL58" s="6" t="s">
        <v>97</v>
      </c>
      <c r="AM58" s="6" t="s">
        <v>126</v>
      </c>
      <c r="AN58" s="6" t="s">
        <v>99</v>
      </c>
      <c r="AO58" s="6" t="s">
        <v>100</v>
      </c>
      <c r="AP58" s="6">
        <v>50012.85</v>
      </c>
      <c r="AQ58" s="6">
        <v>0</v>
      </c>
      <c r="AR58" s="6" t="s">
        <v>74</v>
      </c>
      <c r="AS58" s="6">
        <v>2022</v>
      </c>
      <c r="AT58" s="9">
        <v>44833</v>
      </c>
      <c r="AU58" s="9">
        <v>44991</v>
      </c>
      <c r="AV58" s="6">
        <v>186414.97</v>
      </c>
      <c r="AW58" s="6">
        <v>0</v>
      </c>
      <c r="AX58" s="6">
        <v>41240.769999999997</v>
      </c>
      <c r="AY58" s="6">
        <v>246.07</v>
      </c>
      <c r="AZ58" s="6">
        <v>8022</v>
      </c>
      <c r="BA58" s="6"/>
      <c r="BB58" s="6" t="s">
        <v>75</v>
      </c>
      <c r="BC58" s="6" t="s">
        <v>75</v>
      </c>
      <c r="BD58" s="6"/>
      <c r="BE58" s="6" t="s">
        <v>76</v>
      </c>
      <c r="BF58" s="9"/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 t="s">
        <v>66</v>
      </c>
      <c r="BN58" s="6" t="s">
        <v>77</v>
      </c>
      <c r="BO58" s="6" t="s">
        <v>78</v>
      </c>
      <c r="BP58" s="6">
        <v>49477.99</v>
      </c>
      <c r="BQ58" s="6">
        <v>534.86</v>
      </c>
      <c r="BR58" s="6"/>
      <c r="BS58" s="6" t="s">
        <v>79</v>
      </c>
      <c r="BT58" s="6"/>
      <c r="BU58" s="6">
        <v>154</v>
      </c>
    </row>
    <row r="59" spans="1:73" s="1" customFormat="1">
      <c r="A59" s="6" t="s">
        <v>66</v>
      </c>
      <c r="B59" s="42">
        <v>999054000032281</v>
      </c>
      <c r="C59" s="8" t="s">
        <v>186</v>
      </c>
      <c r="D59" s="6" t="s">
        <v>80</v>
      </c>
      <c r="E59" s="6" t="s">
        <v>194</v>
      </c>
      <c r="F59" s="6" t="s">
        <v>69</v>
      </c>
      <c r="G59" s="6" t="s">
        <v>70</v>
      </c>
      <c r="H59" s="6" t="s">
        <v>188</v>
      </c>
      <c r="I59" s="6">
        <v>1</v>
      </c>
      <c r="J59" s="6">
        <v>195</v>
      </c>
      <c r="K59" s="6">
        <v>391.27</v>
      </c>
      <c r="L59" s="6">
        <v>196.27</v>
      </c>
      <c r="M59" s="7">
        <v>256</v>
      </c>
      <c r="N59" s="6">
        <v>0.77</v>
      </c>
      <c r="O59" s="6">
        <v>5.47</v>
      </c>
      <c r="P59" s="7">
        <v>1</v>
      </c>
      <c r="Q59" s="7">
        <v>138</v>
      </c>
      <c r="R59" s="6">
        <v>42</v>
      </c>
      <c r="S59" s="6">
        <v>0.3</v>
      </c>
      <c r="T59" s="6">
        <v>0</v>
      </c>
      <c r="U59" s="7">
        <v>2</v>
      </c>
      <c r="V59" s="7">
        <v>118</v>
      </c>
      <c r="W59" s="6">
        <v>154.27000000000001</v>
      </c>
      <c r="X59" s="6">
        <v>1.31</v>
      </c>
      <c r="Y59" s="6">
        <v>5.47</v>
      </c>
      <c r="Z59" s="2"/>
      <c r="AA59" s="2"/>
      <c r="AE59" s="6">
        <v>6.87</v>
      </c>
      <c r="AF59" s="6">
        <v>1348.31</v>
      </c>
      <c r="AG59" s="6">
        <v>853.9</v>
      </c>
      <c r="AH59" s="6">
        <v>135.99</v>
      </c>
      <c r="AI59" s="6">
        <v>68372.3</v>
      </c>
      <c r="AJ59" s="6">
        <v>4218</v>
      </c>
      <c r="AK59" s="6">
        <v>99281.43</v>
      </c>
      <c r="AL59" s="6" t="s">
        <v>72</v>
      </c>
      <c r="AM59" s="6" t="s">
        <v>195</v>
      </c>
      <c r="AN59" s="6" t="s">
        <v>196</v>
      </c>
      <c r="AO59" s="6" t="s">
        <v>73</v>
      </c>
      <c r="AP59" s="6">
        <v>26691.13</v>
      </c>
      <c r="AQ59" s="6">
        <v>0</v>
      </c>
      <c r="AR59" s="6" t="s">
        <v>101</v>
      </c>
      <c r="AS59" s="6">
        <v>2022</v>
      </c>
      <c r="AT59" s="9">
        <v>44757</v>
      </c>
      <c r="AU59" s="9">
        <v>45013</v>
      </c>
      <c r="AV59" s="6">
        <v>172676.49</v>
      </c>
      <c r="AW59" s="6">
        <v>0</v>
      </c>
      <c r="AX59" s="6">
        <v>73395.06</v>
      </c>
      <c r="AY59" s="6">
        <v>373.95</v>
      </c>
      <c r="AZ59" s="6">
        <v>8106</v>
      </c>
      <c r="BA59" s="6"/>
      <c r="BB59" s="6" t="s">
        <v>75</v>
      </c>
      <c r="BC59" s="6" t="s">
        <v>75</v>
      </c>
      <c r="BD59" s="6"/>
      <c r="BE59" s="6" t="s">
        <v>189</v>
      </c>
      <c r="BF59" s="9"/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 t="s">
        <v>66</v>
      </c>
      <c r="BN59" s="6" t="s">
        <v>77</v>
      </c>
      <c r="BO59" s="6" t="s">
        <v>78</v>
      </c>
      <c r="BP59" s="6">
        <v>25796.42</v>
      </c>
      <c r="BQ59" s="6">
        <v>894.71</v>
      </c>
      <c r="BR59" s="6"/>
      <c r="BS59" s="6" t="s">
        <v>79</v>
      </c>
      <c r="BT59" s="6"/>
      <c r="BU59" s="6">
        <v>109</v>
      </c>
    </row>
    <row r="60" spans="1:73" s="1" customFormat="1">
      <c r="A60" s="6" t="s">
        <v>66</v>
      </c>
      <c r="B60" s="42">
        <v>999054000032217</v>
      </c>
      <c r="C60" s="8" t="s">
        <v>67</v>
      </c>
      <c r="D60" s="6" t="s">
        <v>80</v>
      </c>
      <c r="E60" s="6" t="s">
        <v>141</v>
      </c>
      <c r="F60" s="6" t="s">
        <v>69</v>
      </c>
      <c r="G60" s="6" t="s">
        <v>70</v>
      </c>
      <c r="H60" s="6" t="s">
        <v>71</v>
      </c>
      <c r="I60" s="6">
        <v>1</v>
      </c>
      <c r="J60" s="6">
        <v>177</v>
      </c>
      <c r="K60" s="6">
        <v>423.15</v>
      </c>
      <c r="L60" s="6">
        <v>246.15</v>
      </c>
      <c r="M60" s="7">
        <v>250</v>
      </c>
      <c r="N60" s="6">
        <v>0.98</v>
      </c>
      <c r="O60" s="6">
        <v>8.01</v>
      </c>
      <c r="P60" s="2"/>
      <c r="Q60" s="2"/>
      <c r="U60" s="2"/>
      <c r="V60" s="2"/>
      <c r="Z60" s="7">
        <v>1</v>
      </c>
      <c r="AA60" s="7">
        <v>250</v>
      </c>
      <c r="AB60" s="6">
        <v>246.15</v>
      </c>
      <c r="AC60" s="6">
        <v>0.98</v>
      </c>
      <c r="AD60" s="6">
        <v>8.01</v>
      </c>
      <c r="AE60" s="6">
        <v>12.58</v>
      </c>
      <c r="AF60" s="6">
        <v>3096.3</v>
      </c>
      <c r="AG60" s="6">
        <v>1972.73</v>
      </c>
      <c r="AH60" s="6">
        <v>261.91000000000003</v>
      </c>
      <c r="AI60" s="6">
        <v>59954.93</v>
      </c>
      <c r="AJ60" s="6">
        <v>4270.28</v>
      </c>
      <c r="AK60" s="6">
        <v>128693.78</v>
      </c>
      <c r="AL60" s="6" t="s">
        <v>72</v>
      </c>
      <c r="AM60" s="6" t="s">
        <v>142</v>
      </c>
      <c r="AN60" s="6" t="s">
        <v>143</v>
      </c>
      <c r="AO60" s="6" t="s">
        <v>73</v>
      </c>
      <c r="AP60" s="6">
        <v>64468.57</v>
      </c>
      <c r="AQ60" s="6">
        <v>0</v>
      </c>
      <c r="AR60" s="6" t="s">
        <v>74</v>
      </c>
      <c r="AS60" s="6">
        <v>2022</v>
      </c>
      <c r="AT60" s="9">
        <v>44742</v>
      </c>
      <c r="AU60" s="9">
        <v>44992</v>
      </c>
      <c r="AV60" s="6">
        <v>191336.41</v>
      </c>
      <c r="AW60" s="6">
        <v>0</v>
      </c>
      <c r="AX60" s="6">
        <v>62642.63</v>
      </c>
      <c r="AY60" s="6">
        <v>254.49</v>
      </c>
      <c r="AZ60" s="6">
        <v>8026</v>
      </c>
      <c r="BA60" s="6"/>
      <c r="BB60" s="6" t="s">
        <v>75</v>
      </c>
      <c r="BC60" s="6" t="s">
        <v>75</v>
      </c>
      <c r="BD60" s="6"/>
      <c r="BE60" s="6" t="s">
        <v>76</v>
      </c>
      <c r="BF60" s="9"/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 t="s">
        <v>66</v>
      </c>
      <c r="BN60" s="6" t="s">
        <v>77</v>
      </c>
      <c r="BO60" s="6" t="s">
        <v>78</v>
      </c>
      <c r="BP60" s="6">
        <v>63099.24</v>
      </c>
      <c r="BQ60" s="6">
        <v>1369.33</v>
      </c>
      <c r="BR60" s="6"/>
      <c r="BS60" s="6" t="s">
        <v>79</v>
      </c>
      <c r="BT60" s="6"/>
      <c r="BU60" s="6">
        <v>246</v>
      </c>
    </row>
    <row r="61" spans="1:73" s="1" customFormat="1">
      <c r="A61" s="6" t="s">
        <v>66</v>
      </c>
      <c r="B61" s="42">
        <v>999054000032221</v>
      </c>
      <c r="C61" s="8" t="s">
        <v>67</v>
      </c>
      <c r="D61" s="6" t="s">
        <v>68</v>
      </c>
      <c r="E61" s="6" t="s">
        <v>147</v>
      </c>
      <c r="F61" s="6" t="s">
        <v>69</v>
      </c>
      <c r="G61" s="6" t="s">
        <v>70</v>
      </c>
      <c r="H61" s="6" t="s">
        <v>71</v>
      </c>
      <c r="I61" s="6">
        <v>1</v>
      </c>
      <c r="J61" s="6">
        <v>162</v>
      </c>
      <c r="K61" s="6">
        <v>412.2</v>
      </c>
      <c r="L61" s="6">
        <v>250.2</v>
      </c>
      <c r="M61" s="7">
        <v>245</v>
      </c>
      <c r="N61" s="6">
        <v>1.02</v>
      </c>
      <c r="O61" s="6">
        <v>7.95</v>
      </c>
      <c r="P61" s="2"/>
      <c r="Q61" s="2"/>
      <c r="U61" s="2"/>
      <c r="V61" s="2"/>
      <c r="Z61" s="7">
        <v>1</v>
      </c>
      <c r="AA61" s="7">
        <v>245</v>
      </c>
      <c r="AB61" s="6">
        <v>250.2</v>
      </c>
      <c r="AC61" s="6">
        <v>1.02</v>
      </c>
      <c r="AD61" s="6">
        <v>7.95</v>
      </c>
      <c r="AE61" s="6">
        <v>12.48</v>
      </c>
      <c r="AF61" s="6">
        <v>3122.22</v>
      </c>
      <c r="AG61" s="6">
        <v>1989.23</v>
      </c>
      <c r="AH61" s="6">
        <v>253.85</v>
      </c>
      <c r="AI61" s="6">
        <v>53460</v>
      </c>
      <c r="AJ61" s="6">
        <v>0</v>
      </c>
      <c r="AK61" s="6">
        <v>116973.69</v>
      </c>
      <c r="AL61" s="6" t="s">
        <v>148</v>
      </c>
      <c r="AM61" s="6" t="s">
        <v>149</v>
      </c>
      <c r="AN61" s="6" t="s">
        <v>150</v>
      </c>
      <c r="AO61" s="6" t="s">
        <v>132</v>
      </c>
      <c r="AP61" s="6">
        <v>63513.69</v>
      </c>
      <c r="AQ61" s="6">
        <v>0</v>
      </c>
      <c r="AR61" s="6" t="s">
        <v>74</v>
      </c>
      <c r="AS61" s="6">
        <v>2022</v>
      </c>
      <c r="AT61" s="9">
        <v>44747</v>
      </c>
      <c r="AU61" s="9">
        <v>44992</v>
      </c>
      <c r="AV61" s="6">
        <v>186206.07</v>
      </c>
      <c r="AW61" s="6">
        <v>0</v>
      </c>
      <c r="AX61" s="6">
        <v>69232.38</v>
      </c>
      <c r="AY61" s="6">
        <v>276.70999999999998</v>
      </c>
      <c r="AZ61" s="6">
        <v>8026</v>
      </c>
      <c r="BA61" s="6"/>
      <c r="BB61" s="6" t="s">
        <v>75</v>
      </c>
      <c r="BC61" s="6" t="s">
        <v>75</v>
      </c>
      <c r="BD61" s="6"/>
      <c r="BE61" s="6" t="s">
        <v>76</v>
      </c>
      <c r="BF61" s="9"/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 t="s">
        <v>66</v>
      </c>
      <c r="BN61" s="6" t="s">
        <v>77</v>
      </c>
      <c r="BO61" s="6" t="s">
        <v>78</v>
      </c>
      <c r="BP61" s="6">
        <v>62838.02</v>
      </c>
      <c r="BQ61" s="6">
        <v>675.67</v>
      </c>
      <c r="BR61" s="6"/>
      <c r="BS61" s="6" t="s">
        <v>79</v>
      </c>
      <c r="BT61" s="6"/>
      <c r="BU61" s="6">
        <v>238</v>
      </c>
    </row>
    <row r="62" spans="1:73" s="1" customFormat="1">
      <c r="A62" s="6" t="s">
        <v>66</v>
      </c>
      <c r="B62" s="42">
        <v>999054000021324</v>
      </c>
      <c r="C62" s="8" t="s">
        <v>186</v>
      </c>
      <c r="D62" s="6" t="s">
        <v>80</v>
      </c>
      <c r="E62" s="6" t="s">
        <v>194</v>
      </c>
      <c r="F62" s="6" t="s">
        <v>69</v>
      </c>
      <c r="G62" s="6" t="s">
        <v>70</v>
      </c>
      <c r="H62" s="6" t="s">
        <v>188</v>
      </c>
      <c r="I62" s="6">
        <v>1</v>
      </c>
      <c r="J62" s="6">
        <v>170</v>
      </c>
      <c r="K62" s="6">
        <v>345.36</v>
      </c>
      <c r="L62" s="6">
        <v>175.36</v>
      </c>
      <c r="M62" s="7">
        <v>256</v>
      </c>
      <c r="N62" s="6">
        <v>0.69</v>
      </c>
      <c r="O62" s="6">
        <v>6.25</v>
      </c>
      <c r="P62" s="7">
        <v>1</v>
      </c>
      <c r="Q62" s="7">
        <v>138</v>
      </c>
      <c r="R62" s="6">
        <v>39</v>
      </c>
      <c r="S62" s="6">
        <v>0.28000000000000003</v>
      </c>
      <c r="T62" s="6">
        <v>0</v>
      </c>
      <c r="U62" s="7">
        <v>2</v>
      </c>
      <c r="V62" s="7">
        <v>118</v>
      </c>
      <c r="W62" s="6">
        <v>136.36000000000001</v>
      </c>
      <c r="X62" s="6">
        <v>1.1599999999999999</v>
      </c>
      <c r="Y62" s="6">
        <v>6.25</v>
      </c>
      <c r="Z62" s="2"/>
      <c r="AA62" s="2"/>
      <c r="AE62" s="6">
        <v>7.75</v>
      </c>
      <c r="AF62" s="6">
        <v>1359.08</v>
      </c>
      <c r="AG62" s="6">
        <v>862.36</v>
      </c>
      <c r="AH62" s="6">
        <v>153.51</v>
      </c>
      <c r="AI62" s="6">
        <v>59606.62</v>
      </c>
      <c r="AJ62" s="6">
        <v>4218</v>
      </c>
      <c r="AK62" s="6">
        <v>90743.88</v>
      </c>
      <c r="AL62" s="6" t="s">
        <v>72</v>
      </c>
      <c r="AM62" s="6" t="s">
        <v>195</v>
      </c>
      <c r="AN62" s="6" t="s">
        <v>196</v>
      </c>
      <c r="AO62" s="6" t="s">
        <v>73</v>
      </c>
      <c r="AP62" s="6">
        <v>26919.26</v>
      </c>
      <c r="AQ62" s="6">
        <v>0</v>
      </c>
      <c r="AR62" s="6" t="s">
        <v>101</v>
      </c>
      <c r="AS62" s="6">
        <v>2022</v>
      </c>
      <c r="AT62" s="9">
        <v>44757</v>
      </c>
      <c r="AU62" s="9">
        <v>45013</v>
      </c>
      <c r="AV62" s="6">
        <v>152415.35</v>
      </c>
      <c r="AW62" s="6">
        <v>0</v>
      </c>
      <c r="AX62" s="6">
        <v>61671.47</v>
      </c>
      <c r="AY62" s="6">
        <v>351.68</v>
      </c>
      <c r="AZ62" s="6">
        <v>8106</v>
      </c>
      <c r="BA62" s="6"/>
      <c r="BB62" s="6" t="s">
        <v>75</v>
      </c>
      <c r="BC62" s="6" t="s">
        <v>75</v>
      </c>
      <c r="BD62" s="6"/>
      <c r="BE62" s="6" t="s">
        <v>189</v>
      </c>
      <c r="BF62" s="9"/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 t="s">
        <v>66</v>
      </c>
      <c r="BN62" s="6" t="s">
        <v>77</v>
      </c>
      <c r="BO62" s="6" t="s">
        <v>78</v>
      </c>
      <c r="BP62" s="6">
        <v>26024.55</v>
      </c>
      <c r="BQ62" s="6">
        <v>894.71</v>
      </c>
      <c r="BR62" s="6"/>
      <c r="BS62" s="6" t="s">
        <v>79</v>
      </c>
      <c r="BT62" s="6"/>
      <c r="BU62" s="6">
        <v>113</v>
      </c>
    </row>
    <row r="63" spans="1:73" s="1" customFormat="1">
      <c r="A63" s="6" t="s">
        <v>66</v>
      </c>
      <c r="B63" s="42">
        <v>999054000032469</v>
      </c>
      <c r="C63" s="8" t="s">
        <v>67</v>
      </c>
      <c r="D63" s="6" t="s">
        <v>80</v>
      </c>
      <c r="E63" s="6" t="s">
        <v>185</v>
      </c>
      <c r="F63" s="6" t="s">
        <v>69</v>
      </c>
      <c r="G63" s="6" t="s">
        <v>70</v>
      </c>
      <c r="H63" s="6" t="s">
        <v>71</v>
      </c>
      <c r="I63" s="6">
        <v>1</v>
      </c>
      <c r="J63" s="6">
        <v>202</v>
      </c>
      <c r="K63" s="6">
        <v>389</v>
      </c>
      <c r="L63" s="6">
        <v>187</v>
      </c>
      <c r="M63" s="7">
        <v>192</v>
      </c>
      <c r="N63" s="6">
        <v>0.97</v>
      </c>
      <c r="O63" s="6">
        <v>7.87</v>
      </c>
      <c r="P63" s="2"/>
      <c r="Q63" s="2"/>
      <c r="U63" s="2"/>
      <c r="V63" s="2"/>
      <c r="Z63" s="7">
        <v>1</v>
      </c>
      <c r="AA63" s="7">
        <v>192</v>
      </c>
      <c r="AB63" s="6">
        <v>187</v>
      </c>
      <c r="AC63" s="6">
        <v>0.97</v>
      </c>
      <c r="AD63" s="6">
        <v>7.87</v>
      </c>
      <c r="AE63" s="6">
        <v>12.37</v>
      </c>
      <c r="AF63" s="6">
        <v>2312.91</v>
      </c>
      <c r="AG63" s="6">
        <v>1471.13</v>
      </c>
      <c r="AH63" s="6">
        <v>294.01</v>
      </c>
      <c r="AI63" s="6">
        <v>74758.5</v>
      </c>
      <c r="AJ63" s="6">
        <v>1455.24</v>
      </c>
      <c r="AK63" s="6">
        <v>131192.71</v>
      </c>
      <c r="AL63" s="6" t="s">
        <v>97</v>
      </c>
      <c r="AM63" s="6" t="s">
        <v>123</v>
      </c>
      <c r="AN63" s="6" t="s">
        <v>115</v>
      </c>
      <c r="AO63" s="6" t="s">
        <v>100</v>
      </c>
      <c r="AP63" s="6">
        <v>54978.97</v>
      </c>
      <c r="AQ63" s="6">
        <v>0</v>
      </c>
      <c r="AR63" s="6" t="s">
        <v>74</v>
      </c>
      <c r="AS63" s="6">
        <v>2022</v>
      </c>
      <c r="AT63" s="9">
        <v>44807</v>
      </c>
      <c r="AU63" s="9">
        <v>44999</v>
      </c>
      <c r="AV63" s="6">
        <v>169326.41</v>
      </c>
      <c r="AW63" s="6">
        <v>0</v>
      </c>
      <c r="AX63" s="6">
        <v>38133.699999999997</v>
      </c>
      <c r="AY63" s="6">
        <v>203.92</v>
      </c>
      <c r="AZ63" s="6">
        <v>8051</v>
      </c>
      <c r="BA63" s="6"/>
      <c r="BB63" s="6" t="s">
        <v>75</v>
      </c>
      <c r="BC63" s="6" t="s">
        <v>75</v>
      </c>
      <c r="BD63" s="6"/>
      <c r="BE63" s="6" t="s">
        <v>76</v>
      </c>
      <c r="BF63" s="9"/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 t="s">
        <v>66</v>
      </c>
      <c r="BN63" s="6" t="s">
        <v>77</v>
      </c>
      <c r="BO63" s="6" t="s">
        <v>78</v>
      </c>
      <c r="BP63" s="6">
        <v>54564.75</v>
      </c>
      <c r="BQ63" s="6">
        <v>414.22</v>
      </c>
      <c r="BR63" s="6"/>
      <c r="BS63" s="6" t="s">
        <v>79</v>
      </c>
      <c r="BT63" s="6"/>
      <c r="BU63" s="6">
        <v>186</v>
      </c>
    </row>
    <row r="64" spans="1:73" s="1" customFormat="1">
      <c r="A64" s="6" t="s">
        <v>66</v>
      </c>
      <c r="B64" s="42">
        <v>999054000032754</v>
      </c>
      <c r="C64" s="8" t="s">
        <v>67</v>
      </c>
      <c r="D64" s="6" t="s">
        <v>80</v>
      </c>
      <c r="E64" s="6" t="s">
        <v>125</v>
      </c>
      <c r="F64" s="6" t="s">
        <v>69</v>
      </c>
      <c r="G64" s="6" t="s">
        <v>66</v>
      </c>
      <c r="H64" s="6" t="s">
        <v>71</v>
      </c>
      <c r="I64" s="6">
        <v>1</v>
      </c>
      <c r="J64" s="6">
        <v>240</v>
      </c>
      <c r="K64" s="6">
        <v>417.4</v>
      </c>
      <c r="L64" s="6">
        <v>177.4</v>
      </c>
      <c r="M64" s="7">
        <v>171</v>
      </c>
      <c r="N64" s="6">
        <v>1.04</v>
      </c>
      <c r="O64" s="6">
        <v>7.85</v>
      </c>
      <c r="P64" s="2"/>
      <c r="Q64" s="2"/>
      <c r="U64" s="2"/>
      <c r="V64" s="2"/>
      <c r="Z64" s="7">
        <v>1</v>
      </c>
      <c r="AA64" s="7">
        <v>171</v>
      </c>
      <c r="AB64" s="6">
        <v>177.4</v>
      </c>
      <c r="AC64" s="6">
        <v>1.04</v>
      </c>
      <c r="AD64" s="6">
        <v>7.85</v>
      </c>
      <c r="AE64" s="6">
        <v>12.38</v>
      </c>
      <c r="AF64" s="6">
        <v>2195.38</v>
      </c>
      <c r="AG64" s="6">
        <v>1392.38</v>
      </c>
      <c r="AH64" s="6">
        <v>285.52</v>
      </c>
      <c r="AI64" s="6">
        <v>94816.85</v>
      </c>
      <c r="AJ64" s="6">
        <v>2714.92</v>
      </c>
      <c r="AK64" s="6">
        <v>148183.49</v>
      </c>
      <c r="AL64" s="6" t="s">
        <v>97</v>
      </c>
      <c r="AM64" s="6" t="s">
        <v>126</v>
      </c>
      <c r="AN64" s="6" t="s">
        <v>99</v>
      </c>
      <c r="AO64" s="6" t="s">
        <v>100</v>
      </c>
      <c r="AP64" s="6">
        <v>50651.72</v>
      </c>
      <c r="AQ64" s="6">
        <v>0</v>
      </c>
      <c r="AR64" s="6" t="s">
        <v>74</v>
      </c>
      <c r="AS64" s="6">
        <v>2022</v>
      </c>
      <c r="AT64" s="9">
        <v>44833</v>
      </c>
      <c r="AU64" s="9">
        <v>45004</v>
      </c>
      <c r="AV64" s="6">
        <v>218192.51</v>
      </c>
      <c r="AW64" s="6">
        <v>0</v>
      </c>
      <c r="AX64" s="6">
        <v>70009.02</v>
      </c>
      <c r="AY64" s="6">
        <v>394.64</v>
      </c>
      <c r="AZ64" s="6">
        <v>8080</v>
      </c>
      <c r="BA64" s="6"/>
      <c r="BB64" s="6" t="s">
        <v>95</v>
      </c>
      <c r="BC64" s="6" t="s">
        <v>95</v>
      </c>
      <c r="BD64" s="6"/>
      <c r="BE64" s="6" t="s">
        <v>76</v>
      </c>
      <c r="BF64" s="9"/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 t="s">
        <v>66</v>
      </c>
      <c r="BN64" s="6" t="s">
        <v>77</v>
      </c>
      <c r="BO64" s="6" t="s">
        <v>78</v>
      </c>
      <c r="BP64" s="6">
        <v>50056.73</v>
      </c>
      <c r="BQ64" s="6">
        <v>594.99</v>
      </c>
      <c r="BR64" s="6"/>
      <c r="BS64" s="6" t="s">
        <v>79</v>
      </c>
      <c r="BT64" s="6"/>
      <c r="BU64" s="6">
        <v>163</v>
      </c>
    </row>
    <row r="65" spans="1:73" s="1" customFormat="1">
      <c r="A65" s="6" t="s">
        <v>66</v>
      </c>
      <c r="B65" s="42">
        <v>999054000033254</v>
      </c>
      <c r="C65" s="8" t="s">
        <v>67</v>
      </c>
      <c r="D65" s="6" t="s">
        <v>81</v>
      </c>
      <c r="E65" s="6" t="s">
        <v>113</v>
      </c>
      <c r="F65" s="6" t="s">
        <v>69</v>
      </c>
      <c r="G65" s="6" t="s">
        <v>70</v>
      </c>
      <c r="H65" s="6" t="s">
        <v>71</v>
      </c>
      <c r="I65" s="6">
        <v>1</v>
      </c>
      <c r="J65" s="6">
        <v>228.5</v>
      </c>
      <c r="K65" s="6">
        <v>394.6</v>
      </c>
      <c r="L65" s="6">
        <v>166.1</v>
      </c>
      <c r="M65" s="7">
        <v>167</v>
      </c>
      <c r="N65" s="6">
        <v>0.99</v>
      </c>
      <c r="O65" s="6">
        <v>7.83</v>
      </c>
      <c r="P65" s="2"/>
      <c r="Q65" s="2"/>
      <c r="U65" s="2"/>
      <c r="V65" s="2"/>
      <c r="Z65" s="7">
        <v>1</v>
      </c>
      <c r="AA65" s="7">
        <v>167</v>
      </c>
      <c r="AB65" s="6">
        <v>166.1</v>
      </c>
      <c r="AC65" s="6">
        <v>0.99</v>
      </c>
      <c r="AD65" s="6">
        <v>7.83</v>
      </c>
      <c r="AE65" s="6">
        <v>12.33</v>
      </c>
      <c r="AF65" s="6">
        <v>2048.56</v>
      </c>
      <c r="AG65" s="6">
        <v>1300.76</v>
      </c>
      <c r="AH65" s="6">
        <v>278.57</v>
      </c>
      <c r="AI65" s="6">
        <v>86097.5</v>
      </c>
      <c r="AJ65" s="6">
        <v>449.8</v>
      </c>
      <c r="AK65" s="6">
        <v>132817.43</v>
      </c>
      <c r="AL65" s="6"/>
      <c r="AM65" s="6" t="s">
        <v>114</v>
      </c>
      <c r="AN65" s="6" t="s">
        <v>115</v>
      </c>
      <c r="AO65" s="6" t="s">
        <v>100</v>
      </c>
      <c r="AP65" s="6">
        <v>46270.13</v>
      </c>
      <c r="AQ65" s="6">
        <v>0</v>
      </c>
      <c r="AR65" s="6" t="s">
        <v>74</v>
      </c>
      <c r="AS65" s="6">
        <v>2022</v>
      </c>
      <c r="AT65" s="9">
        <v>44824</v>
      </c>
      <c r="AU65" s="9">
        <v>44991</v>
      </c>
      <c r="AV65" s="6">
        <v>182899.35</v>
      </c>
      <c r="AW65" s="6">
        <v>0</v>
      </c>
      <c r="AX65" s="6">
        <v>50081.919999999998</v>
      </c>
      <c r="AY65" s="6">
        <v>301.52</v>
      </c>
      <c r="AZ65" s="6">
        <v>8022</v>
      </c>
      <c r="BA65" s="6"/>
      <c r="BB65" s="6" t="s">
        <v>95</v>
      </c>
      <c r="BC65" s="6" t="s">
        <v>95</v>
      </c>
      <c r="BD65" s="6"/>
      <c r="BE65" s="6" t="s">
        <v>76</v>
      </c>
      <c r="BF65" s="9"/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 t="s">
        <v>66</v>
      </c>
      <c r="BN65" s="6" t="s">
        <v>77</v>
      </c>
      <c r="BO65" s="6" t="s">
        <v>78</v>
      </c>
      <c r="BP65" s="6">
        <v>45831.98</v>
      </c>
      <c r="BQ65" s="6">
        <v>438.15</v>
      </c>
      <c r="BR65" s="6"/>
      <c r="BS65" s="6" t="s">
        <v>79</v>
      </c>
      <c r="BT65" s="6"/>
      <c r="BU65" s="6">
        <v>164</v>
      </c>
    </row>
    <row r="66" spans="1:73" s="1" customFormat="1">
      <c r="A66" s="6" t="s">
        <v>66</v>
      </c>
      <c r="B66" s="42">
        <v>999054000033779</v>
      </c>
      <c r="C66" s="8" t="s">
        <v>67</v>
      </c>
      <c r="D66" s="6" t="s">
        <v>80</v>
      </c>
      <c r="E66" s="6" t="s">
        <v>144</v>
      </c>
      <c r="F66" s="6" t="s">
        <v>69</v>
      </c>
      <c r="G66" s="6" t="s">
        <v>70</v>
      </c>
      <c r="H66" s="6" t="s">
        <v>71</v>
      </c>
      <c r="I66" s="6">
        <v>1</v>
      </c>
      <c r="J66" s="6">
        <v>255</v>
      </c>
      <c r="K66" s="6">
        <v>395.27</v>
      </c>
      <c r="L66" s="6">
        <v>140.27000000000001</v>
      </c>
      <c r="M66" s="7">
        <v>209</v>
      </c>
      <c r="N66" s="6">
        <v>0.67</v>
      </c>
      <c r="O66" s="6">
        <v>7.76</v>
      </c>
      <c r="P66" s="2"/>
      <c r="Q66" s="2"/>
      <c r="U66" s="2"/>
      <c r="V66" s="2"/>
      <c r="Z66" s="7">
        <v>1</v>
      </c>
      <c r="AA66" s="7">
        <v>209</v>
      </c>
      <c r="AB66" s="6">
        <v>140.27000000000001</v>
      </c>
      <c r="AC66" s="6">
        <v>0.67</v>
      </c>
      <c r="AD66" s="6">
        <v>7.75</v>
      </c>
      <c r="AE66" s="6">
        <v>12.26</v>
      </c>
      <c r="AF66" s="6">
        <v>1719.96</v>
      </c>
      <c r="AG66" s="6">
        <v>1086.4100000000001</v>
      </c>
      <c r="AH66" s="6">
        <v>305.37</v>
      </c>
      <c r="AI66" s="6">
        <v>95133.62</v>
      </c>
      <c r="AJ66" s="6">
        <v>2350</v>
      </c>
      <c r="AK66" s="6">
        <v>140317.54</v>
      </c>
      <c r="AL66" s="6" t="s">
        <v>129</v>
      </c>
      <c r="AM66" s="6" t="s">
        <v>145</v>
      </c>
      <c r="AN66" s="6" t="s">
        <v>146</v>
      </c>
      <c r="AO66" s="6" t="s">
        <v>73</v>
      </c>
      <c r="AP66" s="6">
        <v>42833.919999999998</v>
      </c>
      <c r="AQ66" s="6">
        <v>0</v>
      </c>
      <c r="AR66" s="6" t="s">
        <v>74</v>
      </c>
      <c r="AS66" s="6">
        <v>2022</v>
      </c>
      <c r="AT66" s="9">
        <v>44804</v>
      </c>
      <c r="AU66" s="9">
        <v>45013</v>
      </c>
      <c r="AV66" s="6">
        <v>174442.93</v>
      </c>
      <c r="AW66" s="6">
        <v>0</v>
      </c>
      <c r="AX66" s="6">
        <v>34125.39</v>
      </c>
      <c r="AY66" s="6">
        <v>243.28</v>
      </c>
      <c r="AZ66" s="6">
        <v>8106</v>
      </c>
      <c r="BA66" s="6"/>
      <c r="BB66" s="6" t="s">
        <v>75</v>
      </c>
      <c r="BC66" s="6" t="s">
        <v>75</v>
      </c>
      <c r="BD66" s="6"/>
      <c r="BE66" s="6" t="s">
        <v>76</v>
      </c>
      <c r="BF66" s="9"/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 t="s">
        <v>66</v>
      </c>
      <c r="BN66" s="6" t="s">
        <v>77</v>
      </c>
      <c r="BO66" s="6" t="s">
        <v>78</v>
      </c>
      <c r="BP66" s="6">
        <v>42283.21</v>
      </c>
      <c r="BQ66" s="6">
        <v>550.71</v>
      </c>
      <c r="BR66" s="6"/>
      <c r="BS66" s="6" t="s">
        <v>79</v>
      </c>
      <c r="BT66" s="6"/>
      <c r="BU66" s="6">
        <v>138</v>
      </c>
    </row>
    <row r="67" spans="1:73" s="1" customFormat="1">
      <c r="A67" s="6" t="s">
        <v>66</v>
      </c>
      <c r="B67" s="42">
        <v>999054000033139</v>
      </c>
      <c r="C67" s="8" t="s">
        <v>186</v>
      </c>
      <c r="D67" s="6" t="s">
        <v>80</v>
      </c>
      <c r="E67" s="6" t="s">
        <v>194</v>
      </c>
      <c r="F67" s="6" t="s">
        <v>69</v>
      </c>
      <c r="G67" s="6" t="s">
        <v>70</v>
      </c>
      <c r="H67" s="6" t="s">
        <v>188</v>
      </c>
      <c r="I67" s="6">
        <v>1</v>
      </c>
      <c r="J67" s="6">
        <v>167</v>
      </c>
      <c r="K67" s="6">
        <v>364.32</v>
      </c>
      <c r="L67" s="6">
        <v>197.32</v>
      </c>
      <c r="M67" s="7">
        <v>256</v>
      </c>
      <c r="N67" s="6">
        <v>0.77</v>
      </c>
      <c r="O67" s="6">
        <v>5.99</v>
      </c>
      <c r="P67" s="7">
        <v>1</v>
      </c>
      <c r="Q67" s="7">
        <v>138</v>
      </c>
      <c r="R67" s="6">
        <v>55</v>
      </c>
      <c r="S67" s="6">
        <v>0.4</v>
      </c>
      <c r="T67" s="6">
        <v>0</v>
      </c>
      <c r="U67" s="7">
        <v>2</v>
      </c>
      <c r="V67" s="7">
        <v>118</v>
      </c>
      <c r="W67" s="6">
        <v>142.32</v>
      </c>
      <c r="X67" s="6">
        <v>1.21</v>
      </c>
      <c r="Y67" s="6">
        <v>5.99</v>
      </c>
      <c r="Z67" s="2"/>
      <c r="AA67" s="2"/>
      <c r="AE67" s="6">
        <v>6.89</v>
      </c>
      <c r="AF67" s="6">
        <v>1359.08</v>
      </c>
      <c r="AG67" s="6">
        <v>862.36</v>
      </c>
      <c r="AH67" s="6">
        <v>136.41999999999999</v>
      </c>
      <c r="AI67" s="6">
        <v>58554.74</v>
      </c>
      <c r="AJ67" s="6">
        <v>4218</v>
      </c>
      <c r="AK67" s="6">
        <v>89692</v>
      </c>
      <c r="AL67" s="6" t="s">
        <v>72</v>
      </c>
      <c r="AM67" s="6" t="s">
        <v>195</v>
      </c>
      <c r="AN67" s="6" t="s">
        <v>196</v>
      </c>
      <c r="AO67" s="6" t="s">
        <v>73</v>
      </c>
      <c r="AP67" s="6">
        <v>26919.26</v>
      </c>
      <c r="AQ67" s="6">
        <v>0</v>
      </c>
      <c r="AR67" s="6" t="s">
        <v>101</v>
      </c>
      <c r="AS67" s="6">
        <v>2022</v>
      </c>
      <c r="AT67" s="9">
        <v>44757</v>
      </c>
      <c r="AU67" s="9">
        <v>45013</v>
      </c>
      <c r="AV67" s="6">
        <v>160782.82999999999</v>
      </c>
      <c r="AW67" s="6">
        <v>0</v>
      </c>
      <c r="AX67" s="6">
        <v>71090.83</v>
      </c>
      <c r="AY67" s="6">
        <v>360.28</v>
      </c>
      <c r="AZ67" s="6">
        <v>8106</v>
      </c>
      <c r="BA67" s="6"/>
      <c r="BB67" s="6" t="s">
        <v>75</v>
      </c>
      <c r="BC67" s="6" t="s">
        <v>75</v>
      </c>
      <c r="BD67" s="6"/>
      <c r="BE67" s="6" t="s">
        <v>189</v>
      </c>
      <c r="BF67" s="9"/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 t="s">
        <v>66</v>
      </c>
      <c r="BN67" s="6" t="s">
        <v>77</v>
      </c>
      <c r="BO67" s="6" t="s">
        <v>78</v>
      </c>
      <c r="BP67" s="6">
        <v>26024.55</v>
      </c>
      <c r="BQ67" s="6">
        <v>894.71</v>
      </c>
      <c r="BR67" s="6"/>
      <c r="BS67" s="6" t="s">
        <v>79</v>
      </c>
      <c r="BT67" s="6"/>
      <c r="BU67" s="6">
        <v>113</v>
      </c>
    </row>
    <row r="68" spans="1:73" s="1" customFormat="1">
      <c r="A68" s="6" t="s">
        <v>66</v>
      </c>
      <c r="B68" s="42">
        <v>999054000032144</v>
      </c>
      <c r="C68" s="8" t="s">
        <v>186</v>
      </c>
      <c r="D68" s="6" t="s">
        <v>80</v>
      </c>
      <c r="E68" s="6" t="s">
        <v>194</v>
      </c>
      <c r="F68" s="6" t="s">
        <v>69</v>
      </c>
      <c r="G68" s="6" t="s">
        <v>70</v>
      </c>
      <c r="H68" s="6" t="s">
        <v>188</v>
      </c>
      <c r="I68" s="6">
        <v>1</v>
      </c>
      <c r="J68" s="6">
        <v>168</v>
      </c>
      <c r="K68" s="6">
        <v>373.19</v>
      </c>
      <c r="L68" s="6">
        <v>205.19</v>
      </c>
      <c r="M68" s="7">
        <v>255</v>
      </c>
      <c r="N68" s="6">
        <v>0.8</v>
      </c>
      <c r="O68" s="6">
        <v>5.34</v>
      </c>
      <c r="P68" s="7">
        <v>1</v>
      </c>
      <c r="Q68" s="7">
        <v>138</v>
      </c>
      <c r="R68" s="6">
        <v>47</v>
      </c>
      <c r="S68" s="6">
        <v>0.34</v>
      </c>
      <c r="T68" s="6">
        <v>0</v>
      </c>
      <c r="U68" s="7">
        <v>2</v>
      </c>
      <c r="V68" s="7">
        <v>117</v>
      </c>
      <c r="W68" s="6">
        <v>158.19</v>
      </c>
      <c r="X68" s="6">
        <v>1.35</v>
      </c>
      <c r="Y68" s="6">
        <v>5.34</v>
      </c>
      <c r="Z68" s="2"/>
      <c r="AA68" s="2"/>
      <c r="AE68" s="6">
        <v>6.56</v>
      </c>
      <c r="AF68" s="6">
        <v>1346.45</v>
      </c>
      <c r="AG68" s="6">
        <v>854.63</v>
      </c>
      <c r="AH68" s="6">
        <v>130.01</v>
      </c>
      <c r="AI68" s="6">
        <v>58905.37</v>
      </c>
      <c r="AJ68" s="6">
        <v>4218</v>
      </c>
      <c r="AK68" s="6">
        <v>89800.28</v>
      </c>
      <c r="AL68" s="6" t="s">
        <v>72</v>
      </c>
      <c r="AM68" s="6" t="s">
        <v>195</v>
      </c>
      <c r="AN68" s="6" t="s">
        <v>196</v>
      </c>
      <c r="AO68" s="6" t="s">
        <v>73</v>
      </c>
      <c r="AP68" s="6">
        <v>26676.91</v>
      </c>
      <c r="AQ68" s="6">
        <v>0</v>
      </c>
      <c r="AR68" s="6" t="s">
        <v>101</v>
      </c>
      <c r="AS68" s="6">
        <v>2022</v>
      </c>
      <c r="AT68" s="9">
        <v>44757</v>
      </c>
      <c r="AU68" s="9">
        <v>45012</v>
      </c>
      <c r="AV68" s="6">
        <v>158926.76999999999</v>
      </c>
      <c r="AW68" s="6">
        <v>0</v>
      </c>
      <c r="AX68" s="6">
        <v>69126.490000000005</v>
      </c>
      <c r="AY68" s="6">
        <v>336.89</v>
      </c>
      <c r="AZ68" s="6">
        <v>8101</v>
      </c>
      <c r="BA68" s="6"/>
      <c r="BB68" s="6" t="s">
        <v>87</v>
      </c>
      <c r="BC68" s="6" t="s">
        <v>87</v>
      </c>
      <c r="BD68" s="6"/>
      <c r="BE68" s="6" t="s">
        <v>189</v>
      </c>
      <c r="BF68" s="9"/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 t="s">
        <v>66</v>
      </c>
      <c r="BN68" s="6" t="s">
        <v>77</v>
      </c>
      <c r="BO68" s="6" t="s">
        <v>78</v>
      </c>
      <c r="BP68" s="6">
        <v>25782.21</v>
      </c>
      <c r="BQ68" s="6">
        <v>894.7</v>
      </c>
      <c r="BR68" s="6"/>
      <c r="BS68" s="6" t="s">
        <v>79</v>
      </c>
      <c r="BT68" s="6"/>
      <c r="BU68" s="6">
        <v>112</v>
      </c>
    </row>
    <row r="69" spans="1:73" s="1" customFormat="1">
      <c r="A69" s="6" t="s">
        <v>66</v>
      </c>
      <c r="B69" s="42">
        <v>999054000032279</v>
      </c>
      <c r="C69" s="8" t="s">
        <v>186</v>
      </c>
      <c r="D69" s="6" t="s">
        <v>80</v>
      </c>
      <c r="E69" s="6" t="s">
        <v>162</v>
      </c>
      <c r="F69" s="6" t="s">
        <v>69</v>
      </c>
      <c r="G69" s="6" t="s">
        <v>70</v>
      </c>
      <c r="H69" s="6" t="s">
        <v>188</v>
      </c>
      <c r="I69" s="6">
        <v>1</v>
      </c>
      <c r="J69" s="6">
        <v>92</v>
      </c>
      <c r="K69" s="6">
        <v>350.35</v>
      </c>
      <c r="L69" s="6">
        <v>258.35000000000002</v>
      </c>
      <c r="M69" s="7">
        <v>438</v>
      </c>
      <c r="N69" s="6">
        <v>0.59</v>
      </c>
      <c r="O69" s="6">
        <v>5.69</v>
      </c>
      <c r="P69" s="7">
        <v>2</v>
      </c>
      <c r="Q69" s="7">
        <v>311</v>
      </c>
      <c r="R69" s="6">
        <v>157.5</v>
      </c>
      <c r="S69" s="6">
        <v>0.51</v>
      </c>
      <c r="T69" s="1">
        <v>0</v>
      </c>
      <c r="U69" s="7">
        <v>3</v>
      </c>
      <c r="V69" s="7">
        <v>127</v>
      </c>
      <c r="W69" s="6">
        <v>100.85</v>
      </c>
      <c r="X69" s="6">
        <v>0.79</v>
      </c>
      <c r="Y69" s="6">
        <v>6.97</v>
      </c>
      <c r="Z69" s="2"/>
      <c r="AA69" s="2"/>
      <c r="AE69" s="6">
        <v>7.32</v>
      </c>
      <c r="AF69" s="6">
        <v>1892.36</v>
      </c>
      <c r="AG69" s="6">
        <v>1191.8499999999999</v>
      </c>
      <c r="AH69" s="6">
        <v>130.13999999999999</v>
      </c>
      <c r="AI69" s="6">
        <v>52961.19</v>
      </c>
      <c r="AJ69" s="6">
        <v>1240.32</v>
      </c>
      <c r="AK69" s="6">
        <v>87824.13</v>
      </c>
      <c r="AL69" s="6" t="s">
        <v>148</v>
      </c>
      <c r="AM69" s="6" t="s">
        <v>163</v>
      </c>
      <c r="AN69" s="6" t="s">
        <v>164</v>
      </c>
      <c r="AO69" s="6" t="s">
        <v>83</v>
      </c>
      <c r="AP69" s="6">
        <v>33622.620000000003</v>
      </c>
      <c r="AQ69" s="6">
        <v>0</v>
      </c>
      <c r="AR69" s="6" t="s">
        <v>101</v>
      </c>
      <c r="AS69" s="6">
        <v>2022</v>
      </c>
      <c r="AT69" s="9">
        <v>44575</v>
      </c>
      <c r="AU69" s="9">
        <v>45013</v>
      </c>
      <c r="AV69" s="6">
        <v>154616.92000000001</v>
      </c>
      <c r="AW69" s="6">
        <v>0</v>
      </c>
      <c r="AX69" s="6">
        <v>66792.789999999994</v>
      </c>
      <c r="AY69" s="6">
        <v>258.54000000000002</v>
      </c>
      <c r="AZ69" s="6">
        <v>8106</v>
      </c>
      <c r="BA69" s="6"/>
      <c r="BB69" s="6" t="s">
        <v>75</v>
      </c>
      <c r="BC69" s="6" t="s">
        <v>75</v>
      </c>
      <c r="BD69" s="6"/>
      <c r="BE69" s="6" t="s">
        <v>189</v>
      </c>
      <c r="BF69" s="9"/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 t="s">
        <v>66</v>
      </c>
      <c r="BN69" s="6" t="s">
        <v>77</v>
      </c>
      <c r="BO69" s="6" t="s">
        <v>78</v>
      </c>
      <c r="BP69" s="6">
        <v>33054.339999999997</v>
      </c>
      <c r="BQ69" s="6">
        <v>568.28</v>
      </c>
      <c r="BR69" s="6"/>
      <c r="BS69" s="6" t="s">
        <v>79</v>
      </c>
      <c r="BT69" s="6"/>
      <c r="BU69" s="6">
        <v>85</v>
      </c>
    </row>
    <row r="70" spans="1:73" s="1" customFormat="1">
      <c r="A70" s="6" t="s">
        <v>66</v>
      </c>
      <c r="B70" s="42">
        <v>999054000050497</v>
      </c>
      <c r="C70" s="8" t="s">
        <v>186</v>
      </c>
      <c r="D70" s="6" t="s">
        <v>80</v>
      </c>
      <c r="E70" s="6" t="s">
        <v>194</v>
      </c>
      <c r="F70" s="6" t="s">
        <v>69</v>
      </c>
      <c r="G70" s="6" t="s">
        <v>70</v>
      </c>
      <c r="H70" s="6" t="s">
        <v>188</v>
      </c>
      <c r="I70" s="6">
        <v>1</v>
      </c>
      <c r="J70" s="6">
        <v>170</v>
      </c>
      <c r="K70" s="6">
        <v>371</v>
      </c>
      <c r="L70" s="6">
        <v>201</v>
      </c>
      <c r="M70" s="7">
        <v>247</v>
      </c>
      <c r="N70" s="6">
        <v>0.81</v>
      </c>
      <c r="O70" s="6">
        <v>5.66</v>
      </c>
      <c r="P70" s="7">
        <v>1</v>
      </c>
      <c r="Q70" s="7">
        <v>138</v>
      </c>
      <c r="R70" s="6">
        <v>59</v>
      </c>
      <c r="S70" s="6">
        <v>0.43</v>
      </c>
      <c r="T70" s="6">
        <v>0</v>
      </c>
      <c r="U70" s="7">
        <v>2</v>
      </c>
      <c r="V70" s="7">
        <v>109</v>
      </c>
      <c r="W70" s="6">
        <v>142</v>
      </c>
      <c r="X70" s="6">
        <v>1.3</v>
      </c>
      <c r="Y70" s="6">
        <v>5.66</v>
      </c>
      <c r="Z70" s="2"/>
      <c r="AA70" s="2"/>
      <c r="AE70" s="6">
        <v>6.4</v>
      </c>
      <c r="AF70" s="6">
        <v>1286.2</v>
      </c>
      <c r="AG70" s="6">
        <v>814.11</v>
      </c>
      <c r="AH70" s="6">
        <v>127.14</v>
      </c>
      <c r="AI70" s="6">
        <v>59606.62</v>
      </c>
      <c r="AJ70" s="6">
        <v>4218</v>
      </c>
      <c r="AK70" s="6">
        <v>89380.66</v>
      </c>
      <c r="AL70" s="6" t="s">
        <v>72</v>
      </c>
      <c r="AM70" s="6" t="s">
        <v>195</v>
      </c>
      <c r="AN70" s="6" t="s">
        <v>196</v>
      </c>
      <c r="AO70" s="6" t="s">
        <v>73</v>
      </c>
      <c r="AP70" s="6">
        <v>25556.04</v>
      </c>
      <c r="AQ70" s="6">
        <v>0</v>
      </c>
      <c r="AR70" s="6" t="s">
        <v>101</v>
      </c>
      <c r="AS70" s="6">
        <v>2022</v>
      </c>
      <c r="AT70" s="9">
        <v>44757</v>
      </c>
      <c r="AU70" s="9">
        <v>45004</v>
      </c>
      <c r="AV70" s="6">
        <v>162129.19</v>
      </c>
      <c r="AW70" s="6">
        <v>0</v>
      </c>
      <c r="AX70" s="6">
        <v>72748.53</v>
      </c>
      <c r="AY70" s="6">
        <v>361.93</v>
      </c>
      <c r="AZ70" s="6">
        <v>8079</v>
      </c>
      <c r="BA70" s="6"/>
      <c r="BB70" s="6" t="s">
        <v>87</v>
      </c>
      <c r="BC70" s="6" t="s">
        <v>87</v>
      </c>
      <c r="BD70" s="6"/>
      <c r="BE70" s="6" t="s">
        <v>189</v>
      </c>
      <c r="BF70" s="9"/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 t="s">
        <v>66</v>
      </c>
      <c r="BN70" s="6" t="s">
        <v>77</v>
      </c>
      <c r="BO70" s="6" t="s">
        <v>78</v>
      </c>
      <c r="BP70" s="6">
        <v>24661.35</v>
      </c>
      <c r="BQ70" s="6">
        <v>894.69</v>
      </c>
      <c r="BR70" s="6"/>
      <c r="BS70" s="6" t="s">
        <v>79</v>
      </c>
      <c r="BT70" s="6"/>
      <c r="BU70" s="6">
        <v>104</v>
      </c>
    </row>
    <row r="71" spans="1:73" s="1" customFormat="1">
      <c r="A71" s="6" t="s">
        <v>66</v>
      </c>
      <c r="B71" s="42">
        <v>999054000022004</v>
      </c>
      <c r="C71" s="8" t="s">
        <v>186</v>
      </c>
      <c r="D71" s="6" t="s">
        <v>80</v>
      </c>
      <c r="E71" s="6" t="s">
        <v>194</v>
      </c>
      <c r="F71" s="6" t="s">
        <v>69</v>
      </c>
      <c r="G71" s="6" t="s">
        <v>70</v>
      </c>
      <c r="H71" s="6" t="s">
        <v>188</v>
      </c>
      <c r="I71" s="6">
        <v>1</v>
      </c>
      <c r="J71" s="6">
        <v>167</v>
      </c>
      <c r="K71" s="6">
        <v>393</v>
      </c>
      <c r="L71" s="6">
        <v>226</v>
      </c>
      <c r="M71" s="7">
        <v>248</v>
      </c>
      <c r="N71" s="6">
        <v>0.91</v>
      </c>
      <c r="O71" s="6">
        <v>4.9800000000000004</v>
      </c>
      <c r="P71" s="7">
        <v>1</v>
      </c>
      <c r="Q71" s="7">
        <v>138</v>
      </c>
      <c r="R71" s="6">
        <v>62</v>
      </c>
      <c r="S71" s="6">
        <v>0.45</v>
      </c>
      <c r="T71" s="6">
        <v>0</v>
      </c>
      <c r="U71" s="7">
        <v>2</v>
      </c>
      <c r="V71" s="7">
        <v>110</v>
      </c>
      <c r="W71" s="6">
        <v>164</v>
      </c>
      <c r="X71" s="6">
        <v>1.49</v>
      </c>
      <c r="Y71" s="6">
        <v>4.9800000000000004</v>
      </c>
      <c r="Z71" s="2"/>
      <c r="AA71" s="2"/>
      <c r="AE71" s="6">
        <v>5.78</v>
      </c>
      <c r="AF71" s="6">
        <v>1305.17</v>
      </c>
      <c r="AG71" s="6">
        <v>826.25</v>
      </c>
      <c r="AH71" s="6">
        <v>114.66</v>
      </c>
      <c r="AI71" s="6">
        <v>58554.74</v>
      </c>
      <c r="AJ71" s="6">
        <v>4218</v>
      </c>
      <c r="AK71" s="6">
        <v>88686.55</v>
      </c>
      <c r="AL71" s="6" t="s">
        <v>72</v>
      </c>
      <c r="AM71" s="6" t="s">
        <v>195</v>
      </c>
      <c r="AN71" s="6" t="s">
        <v>196</v>
      </c>
      <c r="AO71" s="6" t="s">
        <v>73</v>
      </c>
      <c r="AP71" s="6">
        <v>25913.81</v>
      </c>
      <c r="AQ71" s="6">
        <v>0</v>
      </c>
      <c r="AR71" s="6" t="s">
        <v>101</v>
      </c>
      <c r="AS71" s="6">
        <v>2022</v>
      </c>
      <c r="AT71" s="9">
        <v>44757</v>
      </c>
      <c r="AU71" s="9">
        <v>45005</v>
      </c>
      <c r="AV71" s="6">
        <v>168435.59</v>
      </c>
      <c r="AW71" s="6">
        <v>0</v>
      </c>
      <c r="AX71" s="6">
        <v>79749.039999999994</v>
      </c>
      <c r="AY71" s="6">
        <v>352.87</v>
      </c>
      <c r="AZ71" s="6">
        <v>8084</v>
      </c>
      <c r="BA71" s="6"/>
      <c r="BB71" s="6" t="s">
        <v>75</v>
      </c>
      <c r="BC71" s="6" t="s">
        <v>75</v>
      </c>
      <c r="BD71" s="6"/>
      <c r="BE71" s="6" t="s">
        <v>189</v>
      </c>
      <c r="BF71" s="9"/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 t="s">
        <v>66</v>
      </c>
      <c r="BN71" s="6" t="s">
        <v>77</v>
      </c>
      <c r="BO71" s="6" t="s">
        <v>78</v>
      </c>
      <c r="BP71" s="6">
        <v>25019.119999999999</v>
      </c>
      <c r="BQ71" s="6">
        <v>894.69</v>
      </c>
      <c r="BR71" s="6"/>
      <c r="BS71" s="6" t="s">
        <v>79</v>
      </c>
      <c r="BT71" s="6"/>
      <c r="BU71" s="6">
        <v>105</v>
      </c>
    </row>
    <row r="72" spans="1:73" s="1" customFormat="1">
      <c r="A72" s="6" t="s">
        <v>66</v>
      </c>
      <c r="B72" s="42">
        <v>999054000032996</v>
      </c>
      <c r="C72" s="8" t="s">
        <v>186</v>
      </c>
      <c r="D72" s="6" t="s">
        <v>80</v>
      </c>
      <c r="E72" s="6" t="s">
        <v>194</v>
      </c>
      <c r="F72" s="6" t="s">
        <v>69</v>
      </c>
      <c r="G72" s="6" t="s">
        <v>70</v>
      </c>
      <c r="H72" s="6" t="s">
        <v>188</v>
      </c>
      <c r="I72" s="6">
        <v>1</v>
      </c>
      <c r="J72" s="6">
        <v>200</v>
      </c>
      <c r="K72" s="6">
        <v>378</v>
      </c>
      <c r="L72" s="6">
        <v>178</v>
      </c>
      <c r="M72" s="7">
        <v>248</v>
      </c>
      <c r="N72" s="6">
        <v>0.72</v>
      </c>
      <c r="O72" s="6">
        <v>6.55</v>
      </c>
      <c r="P72" s="7">
        <v>1</v>
      </c>
      <c r="Q72" s="7">
        <v>138</v>
      </c>
      <c r="R72" s="6">
        <v>54</v>
      </c>
      <c r="S72" s="6">
        <v>0.39</v>
      </c>
      <c r="T72" s="6">
        <v>0</v>
      </c>
      <c r="U72" s="7">
        <v>2</v>
      </c>
      <c r="V72" s="7">
        <v>110</v>
      </c>
      <c r="W72" s="6">
        <v>124</v>
      </c>
      <c r="X72" s="6">
        <v>1.1299999999999999</v>
      </c>
      <c r="Y72" s="6">
        <v>6.55</v>
      </c>
      <c r="Z72" s="2"/>
      <c r="AA72" s="2"/>
      <c r="AE72" s="6">
        <v>7.3</v>
      </c>
      <c r="AF72" s="6">
        <v>1298.98</v>
      </c>
      <c r="AG72" s="6">
        <v>822.31</v>
      </c>
      <c r="AH72" s="6">
        <v>145.06</v>
      </c>
      <c r="AI72" s="6">
        <v>70125.440000000002</v>
      </c>
      <c r="AJ72" s="6">
        <v>4218</v>
      </c>
      <c r="AK72" s="6">
        <v>100163.61</v>
      </c>
      <c r="AL72" s="6" t="s">
        <v>72</v>
      </c>
      <c r="AM72" s="6" t="s">
        <v>195</v>
      </c>
      <c r="AN72" s="6" t="s">
        <v>196</v>
      </c>
      <c r="AO72" s="6" t="s">
        <v>73</v>
      </c>
      <c r="AP72" s="6">
        <v>25820.17</v>
      </c>
      <c r="AQ72" s="6">
        <v>0</v>
      </c>
      <c r="AR72" s="6" t="s">
        <v>101</v>
      </c>
      <c r="AS72" s="6">
        <v>2022</v>
      </c>
      <c r="AT72" s="9">
        <v>44757</v>
      </c>
      <c r="AU72" s="9">
        <v>45005</v>
      </c>
      <c r="AV72" s="6">
        <v>162006.76</v>
      </c>
      <c r="AW72" s="6">
        <v>0</v>
      </c>
      <c r="AX72" s="6">
        <v>61843.15</v>
      </c>
      <c r="AY72" s="6">
        <v>347.43</v>
      </c>
      <c r="AZ72" s="6">
        <v>8084</v>
      </c>
      <c r="BA72" s="6"/>
      <c r="BB72" s="6" t="s">
        <v>87</v>
      </c>
      <c r="BC72" s="6" t="s">
        <v>87</v>
      </c>
      <c r="BD72" s="6"/>
      <c r="BE72" s="6" t="s">
        <v>189</v>
      </c>
      <c r="BF72" s="9"/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 t="s">
        <v>66</v>
      </c>
      <c r="BN72" s="6" t="s">
        <v>77</v>
      </c>
      <c r="BO72" s="6" t="s">
        <v>78</v>
      </c>
      <c r="BP72" s="6">
        <v>24925.48</v>
      </c>
      <c r="BQ72" s="6">
        <v>894.69</v>
      </c>
      <c r="BR72" s="6"/>
      <c r="BS72" s="6" t="s">
        <v>79</v>
      </c>
      <c r="BT72" s="6"/>
      <c r="BU72" s="6">
        <v>105</v>
      </c>
    </row>
    <row r="73" spans="1:73" s="1" customFormat="1">
      <c r="A73" s="6" t="s">
        <v>66</v>
      </c>
      <c r="B73" s="42">
        <v>999054000034316</v>
      </c>
      <c r="C73" s="8" t="s">
        <v>186</v>
      </c>
      <c r="D73" s="6" t="s">
        <v>80</v>
      </c>
      <c r="E73" s="6" t="s">
        <v>194</v>
      </c>
      <c r="F73" s="6" t="s">
        <v>69</v>
      </c>
      <c r="G73" s="6" t="s">
        <v>70</v>
      </c>
      <c r="H73" s="6" t="s">
        <v>188</v>
      </c>
      <c r="I73" s="6">
        <v>1</v>
      </c>
      <c r="J73" s="6">
        <v>165</v>
      </c>
      <c r="K73" s="6">
        <v>404.25</v>
      </c>
      <c r="L73" s="6">
        <v>239.25</v>
      </c>
      <c r="M73" s="7">
        <v>256</v>
      </c>
      <c r="N73" s="6">
        <v>0.93</v>
      </c>
      <c r="O73" s="6">
        <v>6.22</v>
      </c>
      <c r="P73" s="7">
        <v>1</v>
      </c>
      <c r="Q73" s="7">
        <v>138</v>
      </c>
      <c r="R73" s="6">
        <v>99</v>
      </c>
      <c r="S73" s="6">
        <v>0.72</v>
      </c>
      <c r="T73" s="6">
        <v>0</v>
      </c>
      <c r="U73" s="7">
        <v>2</v>
      </c>
      <c r="V73" s="7">
        <v>118</v>
      </c>
      <c r="W73" s="6">
        <v>140.25</v>
      </c>
      <c r="X73" s="6">
        <v>1.19</v>
      </c>
      <c r="Y73" s="6">
        <v>6.22</v>
      </c>
      <c r="Z73" s="2"/>
      <c r="AA73" s="2"/>
      <c r="AE73" s="6">
        <v>5.83</v>
      </c>
      <c r="AF73" s="6">
        <v>1394.17</v>
      </c>
      <c r="AG73" s="6">
        <v>882.53</v>
      </c>
      <c r="AH73" s="6">
        <v>115.73</v>
      </c>
      <c r="AI73" s="6">
        <v>57853.49</v>
      </c>
      <c r="AJ73" s="6">
        <v>4218</v>
      </c>
      <c r="AK73" s="6">
        <v>89760.66</v>
      </c>
      <c r="AL73" s="6" t="s">
        <v>72</v>
      </c>
      <c r="AM73" s="6" t="s">
        <v>195</v>
      </c>
      <c r="AN73" s="6" t="s">
        <v>196</v>
      </c>
      <c r="AO73" s="6" t="s">
        <v>73</v>
      </c>
      <c r="AP73" s="6">
        <v>27689.17</v>
      </c>
      <c r="AQ73" s="6">
        <v>0</v>
      </c>
      <c r="AR73" s="6" t="s">
        <v>101</v>
      </c>
      <c r="AS73" s="6">
        <v>2022</v>
      </c>
      <c r="AT73" s="9">
        <v>44757</v>
      </c>
      <c r="AU73" s="9">
        <v>45013</v>
      </c>
      <c r="AV73" s="6">
        <v>178404.86</v>
      </c>
      <c r="AW73" s="6">
        <v>0</v>
      </c>
      <c r="AX73" s="6">
        <v>88644.2</v>
      </c>
      <c r="AY73" s="6">
        <v>370.51</v>
      </c>
      <c r="AZ73" s="6">
        <v>8106</v>
      </c>
      <c r="BA73" s="6"/>
      <c r="BB73" s="6" t="s">
        <v>75</v>
      </c>
      <c r="BC73" s="6" t="s">
        <v>75</v>
      </c>
      <c r="BD73" s="6"/>
      <c r="BE73" s="6" t="s">
        <v>189</v>
      </c>
      <c r="BF73" s="9"/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 t="s">
        <v>66</v>
      </c>
      <c r="BN73" s="6" t="s">
        <v>77</v>
      </c>
      <c r="BO73" s="6" t="s">
        <v>78</v>
      </c>
      <c r="BP73" s="6">
        <v>26794.46</v>
      </c>
      <c r="BQ73" s="6">
        <v>894.71</v>
      </c>
      <c r="BR73" s="6"/>
      <c r="BS73" s="6" t="s">
        <v>79</v>
      </c>
      <c r="BT73" s="6"/>
      <c r="BU73" s="6">
        <v>113</v>
      </c>
    </row>
    <row r="74" spans="1:73" s="1" customFormat="1">
      <c r="A74" s="6" t="s">
        <v>66</v>
      </c>
      <c r="B74" s="42">
        <v>999054000033524</v>
      </c>
      <c r="C74" s="8" t="s">
        <v>67</v>
      </c>
      <c r="D74" s="6" t="s">
        <v>80</v>
      </c>
      <c r="E74" s="6" t="s">
        <v>96</v>
      </c>
      <c r="F74" s="6" t="s">
        <v>69</v>
      </c>
      <c r="G74" s="6" t="s">
        <v>70</v>
      </c>
      <c r="H74" s="6" t="s">
        <v>71</v>
      </c>
      <c r="I74" s="6">
        <v>1</v>
      </c>
      <c r="J74" s="6">
        <v>176</v>
      </c>
      <c r="K74" s="6">
        <v>443</v>
      </c>
      <c r="L74" s="6">
        <v>267</v>
      </c>
      <c r="M74" s="7">
        <v>258</v>
      </c>
      <c r="N74" s="6">
        <v>1.03</v>
      </c>
      <c r="O74" s="6">
        <v>7.71</v>
      </c>
      <c r="P74" s="2"/>
      <c r="Q74" s="2"/>
      <c r="U74" s="2"/>
      <c r="V74" s="2"/>
      <c r="Z74" s="7">
        <v>1</v>
      </c>
      <c r="AA74" s="7">
        <v>258</v>
      </c>
      <c r="AB74" s="6">
        <v>267</v>
      </c>
      <c r="AC74" s="6">
        <v>1.03</v>
      </c>
      <c r="AD74" s="6">
        <v>7.71</v>
      </c>
      <c r="AE74" s="6">
        <v>12.12</v>
      </c>
      <c r="AF74" s="6">
        <v>3236.25</v>
      </c>
      <c r="AG74" s="6">
        <v>2059.38</v>
      </c>
      <c r="AH74" s="6">
        <v>248.45</v>
      </c>
      <c r="AI74" s="6">
        <v>59946.34</v>
      </c>
      <c r="AJ74" s="6">
        <v>1500.74</v>
      </c>
      <c r="AK74" s="6">
        <v>127782.36</v>
      </c>
      <c r="AL74" s="6" t="s">
        <v>97</v>
      </c>
      <c r="AM74" s="6" t="s">
        <v>98</v>
      </c>
      <c r="AN74" s="6" t="s">
        <v>99</v>
      </c>
      <c r="AO74" s="6" t="s">
        <v>100</v>
      </c>
      <c r="AP74" s="6">
        <v>66335.28</v>
      </c>
      <c r="AQ74" s="6">
        <v>0</v>
      </c>
      <c r="AR74" s="6" t="s">
        <v>74</v>
      </c>
      <c r="AS74" s="6">
        <v>2022</v>
      </c>
      <c r="AT74" s="9">
        <v>44741</v>
      </c>
      <c r="AU74" s="9">
        <v>44999</v>
      </c>
      <c r="AV74" s="6">
        <v>192783.01</v>
      </c>
      <c r="AW74" s="6">
        <v>0</v>
      </c>
      <c r="AX74" s="6">
        <v>65000.65</v>
      </c>
      <c r="AY74" s="6">
        <v>243.45</v>
      </c>
      <c r="AZ74" s="6">
        <v>8051</v>
      </c>
      <c r="BA74" s="6"/>
      <c r="BB74" s="6" t="s">
        <v>75</v>
      </c>
      <c r="BC74" s="6" t="s">
        <v>75</v>
      </c>
      <c r="BD74" s="6"/>
      <c r="BE74" s="6" t="s">
        <v>76</v>
      </c>
      <c r="BF74" s="9"/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 t="s">
        <v>66</v>
      </c>
      <c r="BN74" s="6" t="s">
        <v>77</v>
      </c>
      <c r="BO74" s="6" t="s">
        <v>78</v>
      </c>
      <c r="BP74" s="6">
        <v>65921.16</v>
      </c>
      <c r="BQ74" s="6">
        <v>414.12</v>
      </c>
      <c r="BR74" s="6"/>
      <c r="BS74" s="6" t="s">
        <v>79</v>
      </c>
      <c r="BT74" s="6"/>
      <c r="BU74" s="6">
        <v>253</v>
      </c>
    </row>
    <row r="75" spans="1:73" s="1" customFormat="1">
      <c r="A75" s="6" t="s">
        <v>66</v>
      </c>
      <c r="B75" s="42">
        <v>999054000033187</v>
      </c>
      <c r="C75" s="8" t="s">
        <v>67</v>
      </c>
      <c r="D75" s="6" t="s">
        <v>81</v>
      </c>
      <c r="E75" s="6" t="s">
        <v>113</v>
      </c>
      <c r="F75" s="6" t="s">
        <v>69</v>
      </c>
      <c r="G75" s="6" t="s">
        <v>66</v>
      </c>
      <c r="H75" s="6" t="s">
        <v>71</v>
      </c>
      <c r="I75" s="6">
        <v>1</v>
      </c>
      <c r="J75" s="6">
        <v>201</v>
      </c>
      <c r="K75" s="6">
        <v>393</v>
      </c>
      <c r="L75" s="6">
        <v>192</v>
      </c>
      <c r="M75" s="7">
        <v>188</v>
      </c>
      <c r="N75" s="6">
        <v>1.02</v>
      </c>
      <c r="O75" s="6">
        <v>7.7</v>
      </c>
      <c r="P75" s="2"/>
      <c r="Q75" s="2"/>
      <c r="U75" s="2"/>
      <c r="V75" s="2"/>
      <c r="Z75" s="7">
        <v>1</v>
      </c>
      <c r="AA75" s="7">
        <v>188</v>
      </c>
      <c r="AB75" s="6">
        <v>192</v>
      </c>
      <c r="AC75" s="6">
        <v>1.02</v>
      </c>
      <c r="AD75" s="6">
        <v>7.7</v>
      </c>
      <c r="AE75" s="6">
        <v>12.1</v>
      </c>
      <c r="AF75" s="6">
        <v>2323.13</v>
      </c>
      <c r="AG75" s="6">
        <v>1478.87</v>
      </c>
      <c r="AH75" s="6">
        <v>284.3</v>
      </c>
      <c r="AI75" s="6">
        <v>75735.649999999994</v>
      </c>
      <c r="AJ75" s="6">
        <v>449.8</v>
      </c>
      <c r="AK75" s="6">
        <v>130770.67</v>
      </c>
      <c r="AL75" s="6"/>
      <c r="AM75" s="6" t="s">
        <v>114</v>
      </c>
      <c r="AN75" s="6" t="s">
        <v>115</v>
      </c>
      <c r="AO75" s="6" t="s">
        <v>100</v>
      </c>
      <c r="AP75" s="6">
        <v>54585.22</v>
      </c>
      <c r="AQ75" s="6">
        <v>0</v>
      </c>
      <c r="AR75" s="6" t="s">
        <v>74</v>
      </c>
      <c r="AS75" s="6">
        <v>2022</v>
      </c>
      <c r="AT75" s="9">
        <v>44824</v>
      </c>
      <c r="AU75" s="9">
        <v>45012</v>
      </c>
      <c r="AV75" s="6">
        <v>206499.41</v>
      </c>
      <c r="AW75" s="6">
        <v>0</v>
      </c>
      <c r="AX75" s="6">
        <v>75728.740000000005</v>
      </c>
      <c r="AY75" s="6">
        <v>394.42</v>
      </c>
      <c r="AZ75" s="6">
        <v>8100</v>
      </c>
      <c r="BA75" s="6"/>
      <c r="BB75" s="6" t="s">
        <v>95</v>
      </c>
      <c r="BC75" s="6" t="s">
        <v>95</v>
      </c>
      <c r="BD75" s="6"/>
      <c r="BE75" s="6" t="s">
        <v>76</v>
      </c>
      <c r="BF75" s="9"/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 t="s">
        <v>66</v>
      </c>
      <c r="BN75" s="6" t="s">
        <v>77</v>
      </c>
      <c r="BO75" s="6" t="s">
        <v>78</v>
      </c>
      <c r="BP75" s="6">
        <v>54147.03</v>
      </c>
      <c r="BQ75" s="6">
        <v>438.19</v>
      </c>
      <c r="BR75" s="6"/>
      <c r="BS75" s="6" t="s">
        <v>79</v>
      </c>
      <c r="BT75" s="6"/>
      <c r="BU75" s="6">
        <v>185</v>
      </c>
    </row>
    <row r="76" spans="1:73" s="1" customFormat="1">
      <c r="A76" s="6" t="s">
        <v>66</v>
      </c>
      <c r="B76" s="42">
        <v>999054000021579</v>
      </c>
      <c r="C76" s="8" t="s">
        <v>186</v>
      </c>
      <c r="D76" s="6" t="s">
        <v>80</v>
      </c>
      <c r="E76" s="6" t="s">
        <v>194</v>
      </c>
      <c r="F76" s="6" t="s">
        <v>69</v>
      </c>
      <c r="G76" s="6" t="s">
        <v>70</v>
      </c>
      <c r="H76" s="6" t="s">
        <v>188</v>
      </c>
      <c r="I76" s="6">
        <v>1</v>
      </c>
      <c r="J76" s="6">
        <v>185</v>
      </c>
      <c r="K76" s="6">
        <v>379.3</v>
      </c>
      <c r="L76" s="6">
        <v>194.3</v>
      </c>
      <c r="M76" s="7">
        <v>256</v>
      </c>
      <c r="N76" s="6">
        <v>0.76</v>
      </c>
      <c r="O76" s="6">
        <v>6.17</v>
      </c>
      <c r="P76" s="7">
        <v>1</v>
      </c>
      <c r="Q76" s="7">
        <v>138</v>
      </c>
      <c r="R76" s="6">
        <v>53</v>
      </c>
      <c r="S76" s="6">
        <v>0.38</v>
      </c>
      <c r="T76" s="6">
        <v>0</v>
      </c>
      <c r="U76" s="7">
        <v>2</v>
      </c>
      <c r="V76" s="7">
        <v>118</v>
      </c>
      <c r="W76" s="6">
        <v>141.30000000000001</v>
      </c>
      <c r="X76" s="6">
        <v>1.2</v>
      </c>
      <c r="Y76" s="6">
        <v>6.17</v>
      </c>
      <c r="Z76" s="2"/>
      <c r="AA76" s="2"/>
      <c r="AE76" s="6">
        <v>7.18</v>
      </c>
      <c r="AF76" s="6">
        <v>1394.17</v>
      </c>
      <c r="AG76" s="6">
        <v>882.53</v>
      </c>
      <c r="AH76" s="6">
        <v>142.51</v>
      </c>
      <c r="AI76" s="6">
        <v>64866.03</v>
      </c>
      <c r="AJ76" s="6">
        <v>4218</v>
      </c>
      <c r="AK76" s="6">
        <v>96773.2</v>
      </c>
      <c r="AL76" s="6" t="s">
        <v>72</v>
      </c>
      <c r="AM76" s="6" t="s">
        <v>195</v>
      </c>
      <c r="AN76" s="6" t="s">
        <v>196</v>
      </c>
      <c r="AO76" s="6" t="s">
        <v>73</v>
      </c>
      <c r="AP76" s="6">
        <v>27689.17</v>
      </c>
      <c r="AQ76" s="6">
        <v>0</v>
      </c>
      <c r="AR76" s="6" t="s">
        <v>101</v>
      </c>
      <c r="AS76" s="6">
        <v>2022</v>
      </c>
      <c r="AT76" s="9">
        <v>44757</v>
      </c>
      <c r="AU76" s="9">
        <v>45013</v>
      </c>
      <c r="AV76" s="6">
        <v>167393.85</v>
      </c>
      <c r="AW76" s="6">
        <v>0</v>
      </c>
      <c r="AX76" s="6">
        <v>70620.649999999994</v>
      </c>
      <c r="AY76" s="6">
        <v>363.46</v>
      </c>
      <c r="AZ76" s="6">
        <v>8106</v>
      </c>
      <c r="BA76" s="6"/>
      <c r="BB76" s="6" t="s">
        <v>75</v>
      </c>
      <c r="BC76" s="6" t="s">
        <v>75</v>
      </c>
      <c r="BD76" s="6"/>
      <c r="BE76" s="6" t="s">
        <v>189</v>
      </c>
      <c r="BF76" s="9"/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 t="s">
        <v>66</v>
      </c>
      <c r="BN76" s="6" t="s">
        <v>77</v>
      </c>
      <c r="BO76" s="6" t="s">
        <v>78</v>
      </c>
      <c r="BP76" s="6">
        <v>26794.46</v>
      </c>
      <c r="BQ76" s="6">
        <v>894.71</v>
      </c>
      <c r="BR76" s="6"/>
      <c r="BS76" s="6" t="s">
        <v>79</v>
      </c>
      <c r="BT76" s="6"/>
      <c r="BU76" s="6">
        <v>113</v>
      </c>
    </row>
    <row r="77" spans="1:73" s="1" customFormat="1">
      <c r="A77" s="6" t="s">
        <v>66</v>
      </c>
      <c r="B77" s="42">
        <v>999054000068017</v>
      </c>
      <c r="C77" s="8" t="s">
        <v>67</v>
      </c>
      <c r="D77" s="6" t="s">
        <v>80</v>
      </c>
      <c r="E77" s="6" t="s">
        <v>165</v>
      </c>
      <c r="F77" s="6" t="s">
        <v>69</v>
      </c>
      <c r="G77" s="6" t="s">
        <v>70</v>
      </c>
      <c r="H77" s="6" t="s">
        <v>71</v>
      </c>
      <c r="I77" s="6">
        <v>1</v>
      </c>
      <c r="J77" s="6">
        <v>211</v>
      </c>
      <c r="K77" s="6">
        <v>389</v>
      </c>
      <c r="L77" s="6">
        <v>178</v>
      </c>
      <c r="M77" s="7">
        <v>173</v>
      </c>
      <c r="N77" s="6">
        <v>1.03</v>
      </c>
      <c r="O77" s="6">
        <v>7.69</v>
      </c>
      <c r="P77" s="2"/>
      <c r="Q77" s="2"/>
      <c r="U77" s="2"/>
      <c r="V77" s="2"/>
      <c r="Z77" s="7">
        <v>1</v>
      </c>
      <c r="AA77" s="7">
        <v>173</v>
      </c>
      <c r="AB77" s="6">
        <v>178</v>
      </c>
      <c r="AC77" s="6">
        <v>1.03</v>
      </c>
      <c r="AD77" s="6">
        <v>7.69</v>
      </c>
      <c r="AE77" s="6">
        <v>12.13</v>
      </c>
      <c r="AF77" s="6">
        <v>2159.7199999999998</v>
      </c>
      <c r="AG77" s="6">
        <v>1369.39</v>
      </c>
      <c r="AH77" s="6">
        <v>280.45</v>
      </c>
      <c r="AI77" s="6">
        <v>80200.23</v>
      </c>
      <c r="AJ77" s="6">
        <v>5491.34</v>
      </c>
      <c r="AK77" s="6">
        <v>135611.72</v>
      </c>
      <c r="AL77" s="6" t="s">
        <v>72</v>
      </c>
      <c r="AM77" s="6" t="s">
        <v>166</v>
      </c>
      <c r="AN77" s="6" t="s">
        <v>167</v>
      </c>
      <c r="AO77" s="6" t="s">
        <v>73</v>
      </c>
      <c r="AP77" s="6">
        <v>49920.15</v>
      </c>
      <c r="AQ77" s="6">
        <v>0</v>
      </c>
      <c r="AR77" s="6" t="s">
        <v>74</v>
      </c>
      <c r="AS77" s="6">
        <v>2022</v>
      </c>
      <c r="AT77" s="9">
        <v>44826</v>
      </c>
      <c r="AU77" s="9">
        <v>44999</v>
      </c>
      <c r="AV77" s="6">
        <v>169432.45</v>
      </c>
      <c r="AW77" s="6">
        <v>0</v>
      </c>
      <c r="AX77" s="6">
        <v>33820.730000000003</v>
      </c>
      <c r="AY77" s="6">
        <v>190</v>
      </c>
      <c r="AZ77" s="6">
        <v>8051</v>
      </c>
      <c r="BA77" s="6"/>
      <c r="BB77" s="6" t="s">
        <v>87</v>
      </c>
      <c r="BC77" s="6" t="s">
        <v>87</v>
      </c>
      <c r="BD77" s="6"/>
      <c r="BE77" s="6" t="s">
        <v>76</v>
      </c>
      <c r="BF77" s="9"/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 t="s">
        <v>66</v>
      </c>
      <c r="BN77" s="6" t="s">
        <v>77</v>
      </c>
      <c r="BO77" s="6" t="s">
        <v>78</v>
      </c>
      <c r="BP77" s="6">
        <v>49413.24</v>
      </c>
      <c r="BQ77" s="6">
        <v>506.91</v>
      </c>
      <c r="BR77" s="6"/>
      <c r="BS77" s="6" t="s">
        <v>79</v>
      </c>
      <c r="BT77" s="6"/>
      <c r="BU77" s="6">
        <v>168</v>
      </c>
    </row>
    <row r="78" spans="1:73" s="1" customFormat="1">
      <c r="A78" s="6" t="s">
        <v>66</v>
      </c>
      <c r="B78" s="42">
        <v>999054000050264</v>
      </c>
      <c r="C78" s="8" t="s">
        <v>186</v>
      </c>
      <c r="D78" s="6" t="s">
        <v>80</v>
      </c>
      <c r="E78" s="6" t="s">
        <v>194</v>
      </c>
      <c r="F78" s="6" t="s">
        <v>69</v>
      </c>
      <c r="G78" s="6" t="s">
        <v>70</v>
      </c>
      <c r="H78" s="6" t="s">
        <v>188</v>
      </c>
      <c r="I78" s="6">
        <v>1</v>
      </c>
      <c r="J78" s="6">
        <v>174</v>
      </c>
      <c r="K78" s="6">
        <v>373</v>
      </c>
      <c r="L78" s="6">
        <v>199</v>
      </c>
      <c r="M78" s="7">
        <v>242</v>
      </c>
      <c r="N78" s="6">
        <v>0.82</v>
      </c>
      <c r="O78" s="6">
        <v>6.52</v>
      </c>
      <c r="P78" s="7">
        <v>1</v>
      </c>
      <c r="Q78" s="7">
        <v>56</v>
      </c>
      <c r="R78" s="6">
        <v>26</v>
      </c>
      <c r="S78" s="6">
        <v>0.46</v>
      </c>
      <c r="T78" s="6">
        <v>0</v>
      </c>
      <c r="U78" s="7">
        <v>2</v>
      </c>
      <c r="V78" s="7">
        <v>186</v>
      </c>
      <c r="W78" s="6">
        <v>173</v>
      </c>
      <c r="X78" s="6">
        <v>0.93</v>
      </c>
      <c r="Y78" s="6">
        <v>6.52</v>
      </c>
      <c r="Z78" s="2"/>
      <c r="AA78" s="2"/>
      <c r="AE78" s="6">
        <v>8.98</v>
      </c>
      <c r="AF78" s="6">
        <v>1787.02</v>
      </c>
      <c r="AG78" s="6">
        <v>1137.8399999999999</v>
      </c>
      <c r="AH78" s="6">
        <v>183.48</v>
      </c>
      <c r="AI78" s="6">
        <v>61009.13</v>
      </c>
      <c r="AJ78" s="6">
        <v>4218</v>
      </c>
      <c r="AK78" s="6">
        <v>101739.14</v>
      </c>
      <c r="AL78" s="6" t="s">
        <v>72</v>
      </c>
      <c r="AM78" s="6" t="s">
        <v>195</v>
      </c>
      <c r="AN78" s="6" t="s">
        <v>196</v>
      </c>
      <c r="AO78" s="6" t="s">
        <v>73</v>
      </c>
      <c r="AP78" s="6">
        <v>36512.01</v>
      </c>
      <c r="AQ78" s="6">
        <v>0</v>
      </c>
      <c r="AR78" s="6" t="s">
        <v>101</v>
      </c>
      <c r="AS78" s="6">
        <v>2022</v>
      </c>
      <c r="AT78" s="9">
        <v>44757</v>
      </c>
      <c r="AU78" s="9">
        <v>44999</v>
      </c>
      <c r="AV78" s="6">
        <v>162537.51</v>
      </c>
      <c r="AW78" s="6">
        <v>0</v>
      </c>
      <c r="AX78" s="6">
        <v>60798.37</v>
      </c>
      <c r="AY78" s="6">
        <v>305.52</v>
      </c>
      <c r="AZ78" s="6">
        <v>8051</v>
      </c>
      <c r="BA78" s="6"/>
      <c r="BB78" s="6" t="s">
        <v>75</v>
      </c>
      <c r="BC78" s="6" t="s">
        <v>75</v>
      </c>
      <c r="BD78" s="6"/>
      <c r="BE78" s="6" t="s">
        <v>189</v>
      </c>
      <c r="BF78" s="9"/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 t="s">
        <v>66</v>
      </c>
      <c r="BN78" s="6" t="s">
        <v>77</v>
      </c>
      <c r="BO78" s="6" t="s">
        <v>78</v>
      </c>
      <c r="BP78" s="6">
        <v>35617.32</v>
      </c>
      <c r="BQ78" s="6">
        <v>894.69</v>
      </c>
      <c r="BR78" s="6"/>
      <c r="BS78" s="6" t="s">
        <v>79</v>
      </c>
      <c r="BT78" s="6"/>
      <c r="BU78" s="6">
        <v>141</v>
      </c>
    </row>
    <row r="79" spans="1:73" s="1" customFormat="1">
      <c r="A79" s="6" t="s">
        <v>66</v>
      </c>
      <c r="B79" s="42">
        <v>999054000050236</v>
      </c>
      <c r="C79" s="8" t="s">
        <v>67</v>
      </c>
      <c r="D79" s="6" t="s">
        <v>127</v>
      </c>
      <c r="E79" s="6" t="s">
        <v>128</v>
      </c>
      <c r="F79" s="6" t="s">
        <v>69</v>
      </c>
      <c r="G79" s="6" t="s">
        <v>70</v>
      </c>
      <c r="H79" s="6" t="s">
        <v>71</v>
      </c>
      <c r="I79" s="6">
        <v>1</v>
      </c>
      <c r="J79" s="6">
        <v>218.5</v>
      </c>
      <c r="K79" s="6">
        <v>387.4</v>
      </c>
      <c r="L79" s="6">
        <v>168.9</v>
      </c>
      <c r="M79" s="7">
        <v>174</v>
      </c>
      <c r="N79" s="6">
        <v>0.97</v>
      </c>
      <c r="O79" s="6">
        <v>7.69</v>
      </c>
      <c r="P79" s="2"/>
      <c r="Q79" s="2"/>
      <c r="U79" s="2"/>
      <c r="V79" s="2"/>
      <c r="Z79" s="7">
        <v>1</v>
      </c>
      <c r="AA79" s="7">
        <v>174</v>
      </c>
      <c r="AB79" s="6">
        <v>168.9</v>
      </c>
      <c r="AC79" s="6">
        <v>0.97</v>
      </c>
      <c r="AD79" s="6">
        <v>7.69</v>
      </c>
      <c r="AE79" s="6">
        <v>12.11</v>
      </c>
      <c r="AF79" s="6">
        <v>2046.19</v>
      </c>
      <c r="AG79" s="6">
        <v>1299.52</v>
      </c>
      <c r="AH79" s="6">
        <v>277.32</v>
      </c>
      <c r="AI79" s="6">
        <v>88683.839999999997</v>
      </c>
      <c r="AJ79" s="6">
        <v>3938.89</v>
      </c>
      <c r="AK79" s="6">
        <v>139462.34</v>
      </c>
      <c r="AL79" s="6" t="s">
        <v>129</v>
      </c>
      <c r="AM79" s="6" t="s">
        <v>130</v>
      </c>
      <c r="AN79" s="6" t="s">
        <v>131</v>
      </c>
      <c r="AO79" s="6" t="s">
        <v>132</v>
      </c>
      <c r="AP79" s="6">
        <v>46839.61</v>
      </c>
      <c r="AQ79" s="6">
        <v>0</v>
      </c>
      <c r="AR79" s="6" t="s">
        <v>74</v>
      </c>
      <c r="AS79" s="6">
        <v>2022</v>
      </c>
      <c r="AT79" s="9">
        <v>44817</v>
      </c>
      <c r="AU79" s="9">
        <v>44991</v>
      </c>
      <c r="AV79" s="6">
        <v>179880.16</v>
      </c>
      <c r="AW79" s="6">
        <v>0</v>
      </c>
      <c r="AX79" s="6">
        <v>40417.82</v>
      </c>
      <c r="AY79" s="6">
        <v>239.3</v>
      </c>
      <c r="AZ79" s="6">
        <v>8022</v>
      </c>
      <c r="BA79" s="6"/>
      <c r="BB79" s="6" t="s">
        <v>75</v>
      </c>
      <c r="BC79" s="6" t="s">
        <v>75</v>
      </c>
      <c r="BD79" s="6"/>
      <c r="BE79" s="6" t="s">
        <v>76</v>
      </c>
      <c r="BF79" s="9"/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 t="s">
        <v>66</v>
      </c>
      <c r="BN79" s="6" t="s">
        <v>77</v>
      </c>
      <c r="BO79" s="6" t="s">
        <v>78</v>
      </c>
      <c r="BP79" s="6">
        <v>46205.71</v>
      </c>
      <c r="BQ79" s="6">
        <v>633.9</v>
      </c>
      <c r="BR79" s="6"/>
      <c r="BS79" s="6" t="s">
        <v>79</v>
      </c>
      <c r="BT79" s="6"/>
      <c r="BU79" s="6">
        <v>167</v>
      </c>
    </row>
    <row r="80" spans="1:73" s="1" customFormat="1">
      <c r="A80" s="6" t="s">
        <v>66</v>
      </c>
      <c r="B80" s="42">
        <v>999054000032468</v>
      </c>
      <c r="C80" s="8" t="s">
        <v>67</v>
      </c>
      <c r="D80" s="6" t="s">
        <v>80</v>
      </c>
      <c r="E80" s="6" t="s">
        <v>125</v>
      </c>
      <c r="F80" s="6" t="s">
        <v>69</v>
      </c>
      <c r="G80" s="6" t="s">
        <v>70</v>
      </c>
      <c r="H80" s="6" t="s">
        <v>71</v>
      </c>
      <c r="I80" s="6">
        <v>1</v>
      </c>
      <c r="J80" s="6">
        <v>192.5</v>
      </c>
      <c r="K80" s="6">
        <v>378.2</v>
      </c>
      <c r="L80" s="6">
        <v>185.7</v>
      </c>
      <c r="M80" s="7">
        <v>171</v>
      </c>
      <c r="N80" s="6">
        <v>1.0900000000000001</v>
      </c>
      <c r="O80" s="6">
        <v>7.66</v>
      </c>
      <c r="P80" s="2"/>
      <c r="Q80" s="2"/>
      <c r="U80" s="2"/>
      <c r="V80" s="2"/>
      <c r="Z80" s="7">
        <v>1</v>
      </c>
      <c r="AA80" s="7">
        <v>171</v>
      </c>
      <c r="AB80" s="6">
        <v>185.7</v>
      </c>
      <c r="AC80" s="6">
        <v>1.0900000000000001</v>
      </c>
      <c r="AD80" s="6">
        <v>7.66</v>
      </c>
      <c r="AE80" s="6">
        <v>12.05</v>
      </c>
      <c r="AF80" s="6">
        <v>2237.35</v>
      </c>
      <c r="AG80" s="6">
        <v>1421.81</v>
      </c>
      <c r="AH80" s="6">
        <v>286.08</v>
      </c>
      <c r="AI80" s="6">
        <v>76051.009999999995</v>
      </c>
      <c r="AJ80" s="6">
        <v>2714.92</v>
      </c>
      <c r="AK80" s="6">
        <v>131891.91</v>
      </c>
      <c r="AL80" s="6" t="s">
        <v>97</v>
      </c>
      <c r="AM80" s="6" t="s">
        <v>126</v>
      </c>
      <c r="AN80" s="6" t="s">
        <v>99</v>
      </c>
      <c r="AO80" s="6" t="s">
        <v>100</v>
      </c>
      <c r="AP80" s="6">
        <v>53125.98</v>
      </c>
      <c r="AQ80" s="6">
        <v>0</v>
      </c>
      <c r="AR80" s="6" t="s">
        <v>74</v>
      </c>
      <c r="AS80" s="6">
        <v>2022</v>
      </c>
      <c r="AT80" s="9">
        <v>44833</v>
      </c>
      <c r="AU80" s="9">
        <v>45004</v>
      </c>
      <c r="AV80" s="6">
        <v>165118.72</v>
      </c>
      <c r="AW80" s="6">
        <v>0</v>
      </c>
      <c r="AX80" s="6">
        <v>33226.81</v>
      </c>
      <c r="AY80" s="6">
        <v>178.93</v>
      </c>
      <c r="AZ80" s="6">
        <v>8079</v>
      </c>
      <c r="BA80" s="6"/>
      <c r="BB80" s="6" t="s">
        <v>75</v>
      </c>
      <c r="BC80" s="6" t="s">
        <v>75</v>
      </c>
      <c r="BD80" s="6"/>
      <c r="BE80" s="6" t="s">
        <v>76</v>
      </c>
      <c r="BF80" s="9"/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 t="s">
        <v>66</v>
      </c>
      <c r="BN80" s="6" t="s">
        <v>77</v>
      </c>
      <c r="BO80" s="6" t="s">
        <v>78</v>
      </c>
      <c r="BP80" s="6">
        <v>52530.99</v>
      </c>
      <c r="BQ80" s="6">
        <v>594.99</v>
      </c>
      <c r="BR80" s="6"/>
      <c r="BS80" s="6" t="s">
        <v>79</v>
      </c>
      <c r="BT80" s="6"/>
      <c r="BU80" s="6">
        <v>164</v>
      </c>
    </row>
    <row r="81" spans="1:73" s="1" customFormat="1">
      <c r="A81" s="6" t="s">
        <v>66</v>
      </c>
      <c r="B81" s="42">
        <v>999054000021653</v>
      </c>
      <c r="C81" s="8" t="s">
        <v>67</v>
      </c>
      <c r="D81" s="6" t="s">
        <v>80</v>
      </c>
      <c r="E81" s="6" t="s">
        <v>165</v>
      </c>
      <c r="F81" s="6" t="s">
        <v>69</v>
      </c>
      <c r="G81" s="6" t="s">
        <v>70</v>
      </c>
      <c r="H81" s="6" t="s">
        <v>71</v>
      </c>
      <c r="I81" s="6">
        <v>1</v>
      </c>
      <c r="J81" s="6">
        <v>209</v>
      </c>
      <c r="K81" s="6">
        <v>390</v>
      </c>
      <c r="L81" s="6">
        <v>181</v>
      </c>
      <c r="M81" s="7">
        <v>173</v>
      </c>
      <c r="N81" s="6">
        <v>1.05</v>
      </c>
      <c r="O81" s="6">
        <v>7.57</v>
      </c>
      <c r="P81" s="2"/>
      <c r="Q81" s="2"/>
      <c r="U81" s="2"/>
      <c r="V81" s="2"/>
      <c r="Z81" s="7">
        <v>1</v>
      </c>
      <c r="AA81" s="7">
        <v>173</v>
      </c>
      <c r="AB81" s="6">
        <v>181</v>
      </c>
      <c r="AC81" s="6">
        <v>1.05</v>
      </c>
      <c r="AD81" s="6">
        <v>7.57</v>
      </c>
      <c r="AE81" s="6">
        <v>11.93</v>
      </c>
      <c r="AF81" s="6">
        <v>2159.7199999999998</v>
      </c>
      <c r="AG81" s="6">
        <v>1369.39</v>
      </c>
      <c r="AH81" s="6">
        <v>275.8</v>
      </c>
      <c r="AI81" s="6">
        <v>79440.039999999994</v>
      </c>
      <c r="AJ81" s="6">
        <v>5491.34</v>
      </c>
      <c r="AK81" s="6">
        <v>134851.53</v>
      </c>
      <c r="AL81" s="6" t="s">
        <v>72</v>
      </c>
      <c r="AM81" s="6" t="s">
        <v>166</v>
      </c>
      <c r="AN81" s="6" t="s">
        <v>167</v>
      </c>
      <c r="AO81" s="6" t="s">
        <v>73</v>
      </c>
      <c r="AP81" s="6">
        <v>49920.15</v>
      </c>
      <c r="AQ81" s="6">
        <v>0</v>
      </c>
      <c r="AR81" s="6" t="s">
        <v>74</v>
      </c>
      <c r="AS81" s="6">
        <v>2022</v>
      </c>
      <c r="AT81" s="9">
        <v>44826</v>
      </c>
      <c r="AU81" s="9">
        <v>44999</v>
      </c>
      <c r="AV81" s="6">
        <v>169868.01</v>
      </c>
      <c r="AW81" s="6">
        <v>0</v>
      </c>
      <c r="AX81" s="6">
        <v>35016.480000000003</v>
      </c>
      <c r="AY81" s="6">
        <v>193.46</v>
      </c>
      <c r="AZ81" s="6">
        <v>8051</v>
      </c>
      <c r="BA81" s="6"/>
      <c r="BB81" s="6" t="s">
        <v>75</v>
      </c>
      <c r="BC81" s="6" t="s">
        <v>75</v>
      </c>
      <c r="BD81" s="6"/>
      <c r="BE81" s="6" t="s">
        <v>76</v>
      </c>
      <c r="BF81" s="9"/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 t="s">
        <v>66</v>
      </c>
      <c r="BN81" s="6" t="s">
        <v>77</v>
      </c>
      <c r="BO81" s="6" t="s">
        <v>78</v>
      </c>
      <c r="BP81" s="6">
        <v>49413.24</v>
      </c>
      <c r="BQ81" s="6">
        <v>506.91</v>
      </c>
      <c r="BR81" s="6"/>
      <c r="BS81" s="6" t="s">
        <v>79</v>
      </c>
      <c r="BT81" s="6"/>
      <c r="BU81" s="6">
        <v>168</v>
      </c>
    </row>
    <row r="82" spans="1:73" s="1" customFormat="1">
      <c r="A82" s="6" t="s">
        <v>66</v>
      </c>
      <c r="B82" s="42">
        <v>999054000034452</v>
      </c>
      <c r="C82" s="8" t="s">
        <v>186</v>
      </c>
      <c r="D82" s="6" t="s">
        <v>80</v>
      </c>
      <c r="E82" s="6" t="s">
        <v>117</v>
      </c>
      <c r="F82" s="6" t="s">
        <v>69</v>
      </c>
      <c r="G82" s="6" t="s">
        <v>70</v>
      </c>
      <c r="H82" s="6" t="s">
        <v>188</v>
      </c>
      <c r="I82" s="6">
        <v>1</v>
      </c>
      <c r="J82" s="6">
        <v>181</v>
      </c>
      <c r="K82" s="6">
        <v>346.36</v>
      </c>
      <c r="L82" s="6">
        <v>165.36</v>
      </c>
      <c r="M82" s="7">
        <v>231</v>
      </c>
      <c r="N82" s="6">
        <v>0.72</v>
      </c>
      <c r="O82" s="6">
        <v>8.65</v>
      </c>
      <c r="P82" s="7">
        <v>1</v>
      </c>
      <c r="Q82" s="7">
        <v>138</v>
      </c>
      <c r="R82" s="6">
        <v>92</v>
      </c>
      <c r="S82" s="6">
        <v>0.67</v>
      </c>
      <c r="T82" s="6">
        <v>0</v>
      </c>
      <c r="U82" s="7">
        <v>2</v>
      </c>
      <c r="V82" s="7">
        <v>93</v>
      </c>
      <c r="W82" s="6">
        <v>73.36</v>
      </c>
      <c r="X82" s="6">
        <v>0.79</v>
      </c>
      <c r="Y82" s="6">
        <v>8.65</v>
      </c>
      <c r="Z82" s="2"/>
      <c r="AA82" s="2"/>
      <c r="AE82" s="6">
        <v>6.11</v>
      </c>
      <c r="AF82" s="6">
        <v>1009.66</v>
      </c>
      <c r="AG82" s="6">
        <v>634.47</v>
      </c>
      <c r="AH82" s="6">
        <v>128.16</v>
      </c>
      <c r="AI82" s="6">
        <v>74797.179999999993</v>
      </c>
      <c r="AJ82" s="6">
        <v>5531.58</v>
      </c>
      <c r="AK82" s="6">
        <v>101520.95</v>
      </c>
      <c r="AL82" s="6" t="s">
        <v>72</v>
      </c>
      <c r="AM82" s="6" t="s">
        <v>118</v>
      </c>
      <c r="AN82" s="6" t="s">
        <v>119</v>
      </c>
      <c r="AO82" s="6" t="s">
        <v>73</v>
      </c>
      <c r="AP82" s="6">
        <v>21192.19</v>
      </c>
      <c r="AQ82" s="6">
        <v>0</v>
      </c>
      <c r="AR82" s="6" t="s">
        <v>101</v>
      </c>
      <c r="AS82" s="6">
        <v>2022</v>
      </c>
      <c r="AT82" s="9">
        <v>44782</v>
      </c>
      <c r="AU82" s="9">
        <v>45013</v>
      </c>
      <c r="AV82" s="6">
        <v>152856.91</v>
      </c>
      <c r="AW82" s="6">
        <v>0</v>
      </c>
      <c r="AX82" s="6">
        <v>51335.96</v>
      </c>
      <c r="AY82" s="6">
        <v>310.45</v>
      </c>
      <c r="AZ82" s="6">
        <v>8106</v>
      </c>
      <c r="BA82" s="6"/>
      <c r="BB82" s="6" t="s">
        <v>75</v>
      </c>
      <c r="BC82" s="6" t="s">
        <v>75</v>
      </c>
      <c r="BD82" s="6"/>
      <c r="BE82" s="6" t="s">
        <v>189</v>
      </c>
      <c r="BF82" s="9"/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 t="s">
        <v>66</v>
      </c>
      <c r="BN82" s="6" t="s">
        <v>77</v>
      </c>
      <c r="BO82" s="6" t="s">
        <v>78</v>
      </c>
      <c r="BP82" s="6">
        <v>20174.22</v>
      </c>
      <c r="BQ82" s="6">
        <v>1017.97</v>
      </c>
      <c r="BR82" s="6"/>
      <c r="BS82" s="6" t="s">
        <v>79</v>
      </c>
      <c r="BT82" s="6"/>
      <c r="BU82" s="6">
        <v>91</v>
      </c>
    </row>
    <row r="83" spans="1:73" s="1" customFormat="1">
      <c r="A83" s="6" t="s">
        <v>66</v>
      </c>
      <c r="B83" s="42">
        <v>999054000021526</v>
      </c>
      <c r="C83" s="8" t="s">
        <v>186</v>
      </c>
      <c r="D83" s="6" t="s">
        <v>80</v>
      </c>
      <c r="E83" s="6" t="s">
        <v>117</v>
      </c>
      <c r="F83" s="6" t="s">
        <v>69</v>
      </c>
      <c r="G83" s="6" t="s">
        <v>70</v>
      </c>
      <c r="H83" s="6" t="s">
        <v>188</v>
      </c>
      <c r="I83" s="6">
        <v>1</v>
      </c>
      <c r="J83" s="6">
        <v>197.5</v>
      </c>
      <c r="K83" s="6">
        <v>358.59</v>
      </c>
      <c r="L83" s="6">
        <v>161.09</v>
      </c>
      <c r="M83" s="7">
        <v>230</v>
      </c>
      <c r="N83" s="6">
        <v>0.7</v>
      </c>
      <c r="O83" s="6">
        <v>6.2</v>
      </c>
      <c r="P83" s="7">
        <v>1</v>
      </c>
      <c r="Q83" s="7">
        <v>138</v>
      </c>
      <c r="R83" s="6">
        <v>60</v>
      </c>
      <c r="S83" s="6">
        <v>0.43</v>
      </c>
      <c r="T83" s="6">
        <v>0</v>
      </c>
      <c r="U83" s="7">
        <v>2</v>
      </c>
      <c r="V83" s="7">
        <v>92</v>
      </c>
      <c r="W83" s="6">
        <v>101.09</v>
      </c>
      <c r="X83" s="6">
        <v>1.1000000000000001</v>
      </c>
      <c r="Y83" s="6">
        <v>6.2</v>
      </c>
      <c r="Z83" s="2"/>
      <c r="AA83" s="2"/>
      <c r="AE83" s="6">
        <v>6.19</v>
      </c>
      <c r="AF83" s="6">
        <v>997.02</v>
      </c>
      <c r="AG83" s="6">
        <v>626.74</v>
      </c>
      <c r="AH83" s="6">
        <v>130.05000000000001</v>
      </c>
      <c r="AI83" s="6">
        <v>81615.710000000006</v>
      </c>
      <c r="AJ83" s="6">
        <v>5531.58</v>
      </c>
      <c r="AK83" s="6">
        <v>108097.13</v>
      </c>
      <c r="AL83" s="6" t="s">
        <v>72</v>
      </c>
      <c r="AM83" s="6" t="s">
        <v>118</v>
      </c>
      <c r="AN83" s="6" t="s">
        <v>119</v>
      </c>
      <c r="AO83" s="6" t="s">
        <v>73</v>
      </c>
      <c r="AP83" s="6">
        <v>20949.84</v>
      </c>
      <c r="AQ83" s="6">
        <v>0</v>
      </c>
      <c r="AR83" s="6" t="s">
        <v>101</v>
      </c>
      <c r="AS83" s="6">
        <v>2022</v>
      </c>
      <c r="AT83" s="9">
        <v>44782</v>
      </c>
      <c r="AU83" s="9">
        <v>45012</v>
      </c>
      <c r="AV83" s="6">
        <v>152711.35999999999</v>
      </c>
      <c r="AW83" s="6">
        <v>0</v>
      </c>
      <c r="AX83" s="6">
        <v>44614.23</v>
      </c>
      <c r="AY83" s="6">
        <v>276.95</v>
      </c>
      <c r="AZ83" s="6">
        <v>8101</v>
      </c>
      <c r="BA83" s="6"/>
      <c r="BB83" s="6" t="s">
        <v>75</v>
      </c>
      <c r="BC83" s="6" t="s">
        <v>75</v>
      </c>
      <c r="BD83" s="6"/>
      <c r="BE83" s="6" t="s">
        <v>189</v>
      </c>
      <c r="BF83" s="9"/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 t="s">
        <v>66</v>
      </c>
      <c r="BN83" s="6" t="s">
        <v>77</v>
      </c>
      <c r="BO83" s="6" t="s">
        <v>78</v>
      </c>
      <c r="BP83" s="6">
        <v>19931.88</v>
      </c>
      <c r="BQ83" s="6">
        <v>1017.96</v>
      </c>
      <c r="BR83" s="6"/>
      <c r="BS83" s="6" t="s">
        <v>79</v>
      </c>
      <c r="BT83" s="6"/>
      <c r="BU83" s="6">
        <v>90</v>
      </c>
    </row>
    <row r="84" spans="1:73" s="1" customFormat="1">
      <c r="A84" s="6" t="s">
        <v>66</v>
      </c>
      <c r="B84" s="42">
        <v>999054000032333</v>
      </c>
      <c r="C84" s="8" t="s">
        <v>67</v>
      </c>
      <c r="D84" s="6" t="s">
        <v>80</v>
      </c>
      <c r="E84" s="6" t="s">
        <v>144</v>
      </c>
      <c r="F84" s="6" t="s">
        <v>69</v>
      </c>
      <c r="G84" s="6" t="s">
        <v>70</v>
      </c>
      <c r="H84" s="6" t="s">
        <v>71</v>
      </c>
      <c r="I84" s="6">
        <v>1</v>
      </c>
      <c r="J84" s="6">
        <v>208.5</v>
      </c>
      <c r="K84" s="6">
        <v>401.6</v>
      </c>
      <c r="L84" s="6">
        <v>193.1</v>
      </c>
      <c r="M84" s="7">
        <v>195</v>
      </c>
      <c r="N84" s="6">
        <v>0.99</v>
      </c>
      <c r="O84" s="6">
        <v>7.53</v>
      </c>
      <c r="P84" s="2"/>
      <c r="Q84" s="2"/>
      <c r="U84" s="2"/>
      <c r="V84" s="2"/>
      <c r="Z84" s="7">
        <v>1</v>
      </c>
      <c r="AA84" s="7">
        <v>195</v>
      </c>
      <c r="AB84" s="6">
        <v>193.1</v>
      </c>
      <c r="AC84" s="6">
        <v>0.99</v>
      </c>
      <c r="AD84" s="6">
        <v>7.53</v>
      </c>
      <c r="AE84" s="6">
        <v>11.87</v>
      </c>
      <c r="AF84" s="6">
        <v>2291.41</v>
      </c>
      <c r="AG84" s="6">
        <v>1453.73</v>
      </c>
      <c r="AH84" s="6">
        <v>266.56</v>
      </c>
      <c r="AI84" s="6">
        <v>77785.72</v>
      </c>
      <c r="AJ84" s="6">
        <v>2350</v>
      </c>
      <c r="AK84" s="6">
        <v>131607.82999999999</v>
      </c>
      <c r="AL84" s="6" t="s">
        <v>129</v>
      </c>
      <c r="AM84" s="6" t="s">
        <v>145</v>
      </c>
      <c r="AN84" s="6" t="s">
        <v>146</v>
      </c>
      <c r="AO84" s="6" t="s">
        <v>73</v>
      </c>
      <c r="AP84" s="6">
        <v>51472.11</v>
      </c>
      <c r="AQ84" s="6">
        <v>0</v>
      </c>
      <c r="AR84" s="6" t="s">
        <v>74</v>
      </c>
      <c r="AS84" s="6">
        <v>2022</v>
      </c>
      <c r="AT84" s="9">
        <v>44804</v>
      </c>
      <c r="AU84" s="9">
        <v>44999</v>
      </c>
      <c r="AV84" s="6">
        <v>175189.41</v>
      </c>
      <c r="AW84" s="6">
        <v>0</v>
      </c>
      <c r="AX84" s="6">
        <v>43581.58</v>
      </c>
      <c r="AY84" s="6">
        <v>225.69</v>
      </c>
      <c r="AZ84" s="6">
        <v>8051</v>
      </c>
      <c r="BA84" s="6"/>
      <c r="BB84" s="6" t="s">
        <v>75</v>
      </c>
      <c r="BC84" s="6" t="s">
        <v>75</v>
      </c>
      <c r="BD84" s="6"/>
      <c r="BE84" s="6" t="s">
        <v>76</v>
      </c>
      <c r="BF84" s="9"/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 t="s">
        <v>66</v>
      </c>
      <c r="BN84" s="6" t="s">
        <v>77</v>
      </c>
      <c r="BO84" s="6" t="s">
        <v>78</v>
      </c>
      <c r="BP84" s="6">
        <v>50921.440000000002</v>
      </c>
      <c r="BQ84" s="6">
        <v>550.66999999999996</v>
      </c>
      <c r="BR84" s="6"/>
      <c r="BS84" s="6" t="s">
        <v>79</v>
      </c>
      <c r="BT84" s="6"/>
      <c r="BU84" s="6">
        <v>188</v>
      </c>
    </row>
    <row r="85" spans="1:73" s="1" customFormat="1">
      <c r="A85" s="6" t="s">
        <v>66</v>
      </c>
      <c r="B85" s="42">
        <v>999054000032475</v>
      </c>
      <c r="C85" s="8" t="s">
        <v>186</v>
      </c>
      <c r="D85" s="6" t="s">
        <v>80</v>
      </c>
      <c r="E85" s="6" t="s">
        <v>117</v>
      </c>
      <c r="F85" s="6" t="s">
        <v>69</v>
      </c>
      <c r="G85" s="6" t="s">
        <v>70</v>
      </c>
      <c r="H85" s="6" t="s">
        <v>188</v>
      </c>
      <c r="I85" s="6">
        <v>1</v>
      </c>
      <c r="J85" s="6">
        <v>226</v>
      </c>
      <c r="K85" s="6">
        <v>338</v>
      </c>
      <c r="L85" s="6">
        <v>112</v>
      </c>
      <c r="M85" s="7">
        <v>222</v>
      </c>
      <c r="N85" s="6">
        <v>0.5</v>
      </c>
      <c r="O85" s="6">
        <v>8.1999999999999993</v>
      </c>
      <c r="P85" s="7">
        <v>1</v>
      </c>
      <c r="Q85" s="7">
        <v>138</v>
      </c>
      <c r="R85" s="6">
        <v>43</v>
      </c>
      <c r="S85" s="6">
        <v>0.31</v>
      </c>
      <c r="T85" s="6">
        <v>0</v>
      </c>
      <c r="U85" s="7">
        <v>2</v>
      </c>
      <c r="V85" s="7">
        <v>84</v>
      </c>
      <c r="W85" s="6">
        <v>69</v>
      </c>
      <c r="X85" s="6">
        <v>0.82</v>
      </c>
      <c r="Y85" s="6">
        <v>8.1999999999999993</v>
      </c>
      <c r="Z85" s="2"/>
      <c r="AA85" s="2"/>
      <c r="AE85" s="6">
        <v>8.0500000000000007</v>
      </c>
      <c r="AF85" s="6">
        <v>901.68</v>
      </c>
      <c r="AG85" s="6">
        <v>566.04999999999995</v>
      </c>
      <c r="AH85" s="6">
        <v>170.17</v>
      </c>
      <c r="AI85" s="6">
        <v>93393.17</v>
      </c>
      <c r="AJ85" s="6">
        <v>5531.58</v>
      </c>
      <c r="AK85" s="6">
        <v>117983.77</v>
      </c>
      <c r="AL85" s="6" t="s">
        <v>72</v>
      </c>
      <c r="AM85" s="6" t="s">
        <v>118</v>
      </c>
      <c r="AN85" s="6" t="s">
        <v>119</v>
      </c>
      <c r="AO85" s="6" t="s">
        <v>73</v>
      </c>
      <c r="AP85" s="6">
        <v>19059.02</v>
      </c>
      <c r="AQ85" s="6">
        <v>0</v>
      </c>
      <c r="AR85" s="6" t="s">
        <v>101</v>
      </c>
      <c r="AS85" s="6">
        <v>2022</v>
      </c>
      <c r="AT85" s="9">
        <v>44782</v>
      </c>
      <c r="AU85" s="9">
        <v>45004</v>
      </c>
      <c r="AV85" s="6">
        <v>147694.07</v>
      </c>
      <c r="AW85" s="6">
        <v>0</v>
      </c>
      <c r="AX85" s="6">
        <v>29710.3</v>
      </c>
      <c r="AY85" s="6">
        <v>265.27</v>
      </c>
      <c r="AZ85" s="6">
        <v>8079</v>
      </c>
      <c r="BA85" s="6"/>
      <c r="BB85" s="6" t="s">
        <v>75</v>
      </c>
      <c r="BC85" s="6" t="s">
        <v>75</v>
      </c>
      <c r="BD85" s="6"/>
      <c r="BE85" s="6" t="s">
        <v>189</v>
      </c>
      <c r="BF85" s="9"/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 t="s">
        <v>66</v>
      </c>
      <c r="BN85" s="6" t="s">
        <v>77</v>
      </c>
      <c r="BO85" s="6" t="s">
        <v>78</v>
      </c>
      <c r="BP85" s="6">
        <v>18041.07</v>
      </c>
      <c r="BQ85" s="6">
        <v>1017.95</v>
      </c>
      <c r="BR85" s="6"/>
      <c r="BS85" s="6" t="s">
        <v>79</v>
      </c>
      <c r="BT85" s="6"/>
      <c r="BU85" s="6">
        <v>82</v>
      </c>
    </row>
    <row r="86" spans="1:73" s="1" customFormat="1">
      <c r="A86" s="6" t="s">
        <v>66</v>
      </c>
      <c r="B86" s="42">
        <v>999054000034041</v>
      </c>
      <c r="C86" s="8" t="s">
        <v>186</v>
      </c>
      <c r="D86" s="6" t="s">
        <v>80</v>
      </c>
      <c r="E86" s="6" t="s">
        <v>117</v>
      </c>
      <c r="F86" s="6" t="s">
        <v>69</v>
      </c>
      <c r="G86" s="6" t="s">
        <v>70</v>
      </c>
      <c r="H86" s="6" t="s">
        <v>188</v>
      </c>
      <c r="I86" s="6">
        <v>1</v>
      </c>
      <c r="J86" s="6">
        <v>197.5</v>
      </c>
      <c r="K86" s="6">
        <v>355</v>
      </c>
      <c r="L86" s="6">
        <v>157.5</v>
      </c>
      <c r="M86" s="7">
        <v>222</v>
      </c>
      <c r="N86" s="6">
        <v>0.71</v>
      </c>
      <c r="O86" s="6">
        <v>5.93</v>
      </c>
      <c r="P86" s="7">
        <v>1</v>
      </c>
      <c r="Q86" s="7">
        <v>138</v>
      </c>
      <c r="R86" s="6">
        <v>62</v>
      </c>
      <c r="S86" s="6">
        <v>0.45</v>
      </c>
      <c r="T86" s="6">
        <v>0</v>
      </c>
      <c r="U86" s="7">
        <v>2</v>
      </c>
      <c r="V86" s="7">
        <v>84</v>
      </c>
      <c r="W86" s="6">
        <v>95.5</v>
      </c>
      <c r="X86" s="6">
        <v>1.1399999999999999</v>
      </c>
      <c r="Y86" s="6">
        <v>5.93</v>
      </c>
      <c r="Z86" s="2"/>
      <c r="AA86" s="2"/>
      <c r="AE86" s="6">
        <v>5.72</v>
      </c>
      <c r="AF86" s="6">
        <v>901.68</v>
      </c>
      <c r="AG86" s="6">
        <v>566.04999999999995</v>
      </c>
      <c r="AH86" s="6">
        <v>121.01</v>
      </c>
      <c r="AI86" s="6">
        <v>81615.710000000006</v>
      </c>
      <c r="AJ86" s="6">
        <v>5531.58</v>
      </c>
      <c r="AK86" s="6">
        <v>106206.31</v>
      </c>
      <c r="AL86" s="6" t="s">
        <v>72</v>
      </c>
      <c r="AM86" s="6" t="s">
        <v>118</v>
      </c>
      <c r="AN86" s="6" t="s">
        <v>119</v>
      </c>
      <c r="AO86" s="6" t="s">
        <v>73</v>
      </c>
      <c r="AP86" s="6">
        <v>19059.02</v>
      </c>
      <c r="AQ86" s="6">
        <v>0</v>
      </c>
      <c r="AR86" s="6" t="s">
        <v>101</v>
      </c>
      <c r="AS86" s="6">
        <v>2022</v>
      </c>
      <c r="AT86" s="9">
        <v>44782</v>
      </c>
      <c r="AU86" s="9">
        <v>45004</v>
      </c>
      <c r="AV86" s="6">
        <v>155122.47</v>
      </c>
      <c r="AW86" s="6">
        <v>0</v>
      </c>
      <c r="AX86" s="6">
        <v>48916.160000000003</v>
      </c>
      <c r="AY86" s="6">
        <v>310.58</v>
      </c>
      <c r="AZ86" s="6">
        <v>8079</v>
      </c>
      <c r="BA86" s="6"/>
      <c r="BB86" s="6" t="s">
        <v>75</v>
      </c>
      <c r="BC86" s="6" t="s">
        <v>75</v>
      </c>
      <c r="BD86" s="6"/>
      <c r="BE86" s="6" t="s">
        <v>189</v>
      </c>
      <c r="BF86" s="9"/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 t="s">
        <v>66</v>
      </c>
      <c r="BN86" s="6" t="s">
        <v>77</v>
      </c>
      <c r="BO86" s="6" t="s">
        <v>78</v>
      </c>
      <c r="BP86" s="6">
        <v>18041.07</v>
      </c>
      <c r="BQ86" s="6">
        <v>1017.95</v>
      </c>
      <c r="BR86" s="6"/>
      <c r="BS86" s="6" t="s">
        <v>79</v>
      </c>
      <c r="BT86" s="6"/>
      <c r="BU86" s="6">
        <v>82</v>
      </c>
    </row>
    <row r="87" spans="1:73" s="1" customFormat="1">
      <c r="A87" s="6" t="s">
        <v>66</v>
      </c>
      <c r="B87" s="42">
        <v>999054000033146</v>
      </c>
      <c r="C87" s="8" t="s">
        <v>186</v>
      </c>
      <c r="D87" s="6" t="s">
        <v>80</v>
      </c>
      <c r="E87" s="6" t="s">
        <v>117</v>
      </c>
      <c r="F87" s="6" t="s">
        <v>69</v>
      </c>
      <c r="G87" s="6" t="s">
        <v>70</v>
      </c>
      <c r="H87" s="6" t="s">
        <v>188</v>
      </c>
      <c r="I87" s="6">
        <v>1</v>
      </c>
      <c r="J87" s="6">
        <v>205</v>
      </c>
      <c r="K87" s="6">
        <v>345</v>
      </c>
      <c r="L87" s="6">
        <v>140</v>
      </c>
      <c r="M87" s="7">
        <v>223</v>
      </c>
      <c r="N87" s="6">
        <v>0.63</v>
      </c>
      <c r="O87" s="6">
        <v>7.27</v>
      </c>
      <c r="P87" s="7">
        <v>1</v>
      </c>
      <c r="Q87" s="7">
        <v>138</v>
      </c>
      <c r="R87" s="6">
        <v>61</v>
      </c>
      <c r="S87" s="6">
        <v>0.44</v>
      </c>
      <c r="T87" s="6">
        <v>0</v>
      </c>
      <c r="U87" s="7">
        <v>2</v>
      </c>
      <c r="V87" s="7">
        <v>85</v>
      </c>
      <c r="W87" s="6">
        <v>79</v>
      </c>
      <c r="X87" s="6">
        <v>0.93</v>
      </c>
      <c r="Y87" s="6">
        <v>7.27</v>
      </c>
      <c r="Z87" s="2"/>
      <c r="AA87" s="2"/>
      <c r="AE87" s="6">
        <v>6.53</v>
      </c>
      <c r="AF87" s="6">
        <v>914.46</v>
      </c>
      <c r="AG87" s="6">
        <v>574.25</v>
      </c>
      <c r="AH87" s="6">
        <v>138.02000000000001</v>
      </c>
      <c r="AI87" s="6">
        <v>84715.04</v>
      </c>
      <c r="AJ87" s="6">
        <v>5531.58</v>
      </c>
      <c r="AK87" s="6">
        <v>109569.77</v>
      </c>
      <c r="AL87" s="6" t="s">
        <v>72</v>
      </c>
      <c r="AM87" s="6" t="s">
        <v>118</v>
      </c>
      <c r="AN87" s="6" t="s">
        <v>119</v>
      </c>
      <c r="AO87" s="6" t="s">
        <v>73</v>
      </c>
      <c r="AP87" s="6">
        <v>19323.150000000001</v>
      </c>
      <c r="AQ87" s="6">
        <v>0</v>
      </c>
      <c r="AR87" s="6" t="s">
        <v>101</v>
      </c>
      <c r="AS87" s="6">
        <v>2022</v>
      </c>
      <c r="AT87" s="9">
        <v>44782</v>
      </c>
      <c r="AU87" s="9">
        <v>45005</v>
      </c>
      <c r="AV87" s="6">
        <v>147884.79999999999</v>
      </c>
      <c r="AW87" s="6">
        <v>0</v>
      </c>
      <c r="AX87" s="6">
        <v>38315.03</v>
      </c>
      <c r="AY87" s="6">
        <v>273.68</v>
      </c>
      <c r="AZ87" s="6">
        <v>8084</v>
      </c>
      <c r="BA87" s="6"/>
      <c r="BB87" s="6" t="s">
        <v>75</v>
      </c>
      <c r="BC87" s="6" t="s">
        <v>75</v>
      </c>
      <c r="BD87" s="6"/>
      <c r="BE87" s="6" t="s">
        <v>189</v>
      </c>
      <c r="BF87" s="9"/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 t="s">
        <v>66</v>
      </c>
      <c r="BN87" s="6" t="s">
        <v>77</v>
      </c>
      <c r="BO87" s="6" t="s">
        <v>78</v>
      </c>
      <c r="BP87" s="6">
        <v>18305.2</v>
      </c>
      <c r="BQ87" s="6">
        <v>1017.95</v>
      </c>
      <c r="BR87" s="6"/>
      <c r="BS87" s="6" t="s">
        <v>79</v>
      </c>
      <c r="BT87" s="6"/>
      <c r="BU87" s="6">
        <v>83</v>
      </c>
    </row>
    <row r="88" spans="1:73" s="1" customFormat="1">
      <c r="A88" s="6" t="s">
        <v>66</v>
      </c>
      <c r="B88" s="42">
        <v>999054000021433</v>
      </c>
      <c r="C88" s="8" t="s">
        <v>67</v>
      </c>
      <c r="D88" s="6" t="s">
        <v>81</v>
      </c>
      <c r="E88" s="6" t="s">
        <v>120</v>
      </c>
      <c r="F88" s="6" t="s">
        <v>69</v>
      </c>
      <c r="G88" s="6" t="s">
        <v>70</v>
      </c>
      <c r="H88" s="6" t="s">
        <v>71</v>
      </c>
      <c r="I88" s="6">
        <v>1</v>
      </c>
      <c r="J88" s="6">
        <v>311</v>
      </c>
      <c r="K88" s="6">
        <v>404.2</v>
      </c>
      <c r="L88" s="6">
        <v>93.2</v>
      </c>
      <c r="M88" s="7">
        <v>82</v>
      </c>
      <c r="N88" s="6">
        <v>1.1399999999999999</v>
      </c>
      <c r="O88" s="6">
        <v>7.52</v>
      </c>
      <c r="P88" s="2"/>
      <c r="Q88" s="2"/>
      <c r="U88" s="2"/>
      <c r="V88" s="2"/>
      <c r="Z88" s="7">
        <v>1</v>
      </c>
      <c r="AA88" s="7">
        <v>82</v>
      </c>
      <c r="AB88" s="6">
        <v>93.2</v>
      </c>
      <c r="AC88" s="6">
        <v>1.1399999999999999</v>
      </c>
      <c r="AD88" s="6">
        <v>7.52</v>
      </c>
      <c r="AE88" s="6">
        <v>11.98</v>
      </c>
      <c r="AF88" s="6">
        <v>1116.8699999999999</v>
      </c>
      <c r="AG88" s="6">
        <v>700.63</v>
      </c>
      <c r="AH88" s="6">
        <v>301</v>
      </c>
      <c r="AI88" s="6">
        <v>102269.46</v>
      </c>
      <c r="AJ88" s="6">
        <v>3361.74</v>
      </c>
      <c r="AK88" s="6">
        <v>133684.71</v>
      </c>
      <c r="AL88" s="6" t="s">
        <v>97</v>
      </c>
      <c r="AM88" s="6" t="s">
        <v>121</v>
      </c>
      <c r="AN88" s="6" t="s">
        <v>122</v>
      </c>
      <c r="AO88" s="6" t="s">
        <v>100</v>
      </c>
      <c r="AP88" s="6">
        <v>28053.51</v>
      </c>
      <c r="AQ88" s="6">
        <v>0</v>
      </c>
      <c r="AR88" s="6" t="s">
        <v>74</v>
      </c>
      <c r="AS88" s="6">
        <v>2022</v>
      </c>
      <c r="AT88" s="9">
        <v>44910</v>
      </c>
      <c r="AU88" s="9">
        <v>44992</v>
      </c>
      <c r="AV88" s="6">
        <v>182656.65</v>
      </c>
      <c r="AW88" s="6">
        <v>0</v>
      </c>
      <c r="AX88" s="6">
        <v>48971.94</v>
      </c>
      <c r="AY88" s="6">
        <v>525.45000000000005</v>
      </c>
      <c r="AZ88" s="6">
        <v>8026</v>
      </c>
      <c r="BA88" s="6"/>
      <c r="BB88" s="6" t="s">
        <v>75</v>
      </c>
      <c r="BC88" s="6" t="s">
        <v>75</v>
      </c>
      <c r="BD88" s="6"/>
      <c r="BE88" s="6" t="s">
        <v>76</v>
      </c>
      <c r="BF88" s="9"/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 t="s">
        <v>66</v>
      </c>
      <c r="BN88" s="6" t="s">
        <v>77</v>
      </c>
      <c r="BO88" s="6" t="s">
        <v>78</v>
      </c>
      <c r="BP88" s="6">
        <v>27549.62</v>
      </c>
      <c r="BQ88" s="6">
        <v>503.89</v>
      </c>
      <c r="BR88" s="6"/>
      <c r="BS88" s="6" t="s">
        <v>79</v>
      </c>
      <c r="BT88" s="6"/>
      <c r="BU88" s="6">
        <v>79</v>
      </c>
    </row>
    <row r="89" spans="1:73" s="1" customFormat="1">
      <c r="A89" s="6" t="s">
        <v>66</v>
      </c>
      <c r="B89" s="42">
        <v>999054000050415</v>
      </c>
      <c r="C89" s="8" t="s">
        <v>67</v>
      </c>
      <c r="D89" s="6" t="s">
        <v>80</v>
      </c>
      <c r="E89" s="6" t="s">
        <v>155</v>
      </c>
      <c r="F89" s="6" t="s">
        <v>69</v>
      </c>
      <c r="G89" s="6" t="s">
        <v>70</v>
      </c>
      <c r="H89" s="6" t="s">
        <v>71</v>
      </c>
      <c r="I89" s="6">
        <v>1</v>
      </c>
      <c r="J89" s="6">
        <v>301</v>
      </c>
      <c r="K89" s="6">
        <v>394.4</v>
      </c>
      <c r="L89" s="6">
        <v>93.4</v>
      </c>
      <c r="M89" s="7">
        <v>89</v>
      </c>
      <c r="N89" s="6">
        <v>1.05</v>
      </c>
      <c r="O89" s="6">
        <v>7.49</v>
      </c>
      <c r="P89" s="2"/>
      <c r="Q89" s="2"/>
      <c r="U89" s="2"/>
      <c r="V89" s="2"/>
      <c r="Z89" s="7">
        <v>1</v>
      </c>
      <c r="AA89" s="7">
        <v>89</v>
      </c>
      <c r="AB89" s="6">
        <v>93.4</v>
      </c>
      <c r="AC89" s="6">
        <v>1.05</v>
      </c>
      <c r="AD89" s="6">
        <v>7.49</v>
      </c>
      <c r="AE89" s="6">
        <v>11.96</v>
      </c>
      <c r="AF89" s="6">
        <v>1116.95</v>
      </c>
      <c r="AG89" s="6">
        <v>699.79</v>
      </c>
      <c r="AH89" s="6">
        <v>322.77</v>
      </c>
      <c r="AI89" s="6">
        <v>105237.64</v>
      </c>
      <c r="AJ89" s="6">
        <v>3103.63</v>
      </c>
      <c r="AK89" s="6">
        <v>138487.96</v>
      </c>
      <c r="AL89" s="6" t="s">
        <v>97</v>
      </c>
      <c r="AM89" s="6" t="s">
        <v>139</v>
      </c>
      <c r="AN89" s="6" t="s">
        <v>140</v>
      </c>
      <c r="AO89" s="6" t="s">
        <v>100</v>
      </c>
      <c r="AP89" s="6">
        <v>30146.69</v>
      </c>
      <c r="AQ89" s="6">
        <v>0</v>
      </c>
      <c r="AR89" s="6" t="s">
        <v>74</v>
      </c>
      <c r="AS89" s="6">
        <v>2022</v>
      </c>
      <c r="AT89" s="9">
        <v>44902</v>
      </c>
      <c r="AU89" s="9">
        <v>44991</v>
      </c>
      <c r="AV89" s="6">
        <v>182899.33</v>
      </c>
      <c r="AW89" s="6">
        <v>0</v>
      </c>
      <c r="AX89" s="6">
        <v>44411.37</v>
      </c>
      <c r="AY89" s="6">
        <v>475.5</v>
      </c>
      <c r="AZ89" s="6">
        <v>8022</v>
      </c>
      <c r="BA89" s="6"/>
      <c r="BB89" s="6" t="s">
        <v>75</v>
      </c>
      <c r="BC89" s="6" t="s">
        <v>75</v>
      </c>
      <c r="BD89" s="6"/>
      <c r="BE89" s="6" t="s">
        <v>76</v>
      </c>
      <c r="BF89" s="9"/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 t="s">
        <v>66</v>
      </c>
      <c r="BN89" s="6" t="s">
        <v>77</v>
      </c>
      <c r="BO89" s="6" t="s">
        <v>78</v>
      </c>
      <c r="BP89" s="6">
        <v>29666.21</v>
      </c>
      <c r="BQ89" s="6">
        <v>480.48</v>
      </c>
      <c r="BR89" s="6"/>
      <c r="BS89" s="6" t="s">
        <v>79</v>
      </c>
      <c r="BT89" s="6"/>
      <c r="BU89" s="6">
        <v>84</v>
      </c>
    </row>
    <row r="90" spans="1:73" s="1" customFormat="1">
      <c r="A90" s="6" t="s">
        <v>66</v>
      </c>
      <c r="B90" s="42">
        <v>999054000033101</v>
      </c>
      <c r="C90" s="8" t="s">
        <v>67</v>
      </c>
      <c r="D90" s="6" t="s">
        <v>80</v>
      </c>
      <c r="E90" s="6" t="s">
        <v>84</v>
      </c>
      <c r="F90" s="6" t="s">
        <v>69</v>
      </c>
      <c r="G90" s="6" t="s">
        <v>66</v>
      </c>
      <c r="H90" s="6" t="s">
        <v>71</v>
      </c>
      <c r="I90" s="6">
        <v>1</v>
      </c>
      <c r="J90" s="6">
        <v>177.5</v>
      </c>
      <c r="K90" s="6">
        <v>394.6</v>
      </c>
      <c r="L90" s="6">
        <v>217.1</v>
      </c>
      <c r="M90" s="7">
        <v>192</v>
      </c>
      <c r="N90" s="6">
        <v>1.1299999999999999</v>
      </c>
      <c r="O90" s="6">
        <v>7.48</v>
      </c>
      <c r="P90" s="2"/>
      <c r="Q90" s="2"/>
      <c r="U90" s="2"/>
      <c r="V90" s="2"/>
      <c r="Z90" s="7">
        <v>1</v>
      </c>
      <c r="AA90" s="7">
        <v>192</v>
      </c>
      <c r="AB90" s="6">
        <v>217.1</v>
      </c>
      <c r="AC90" s="6">
        <v>1.1299999999999999</v>
      </c>
      <c r="AD90" s="6">
        <v>7.48</v>
      </c>
      <c r="AE90" s="6">
        <v>11.84</v>
      </c>
      <c r="AF90" s="6">
        <v>2571.1799999999998</v>
      </c>
      <c r="AG90" s="6">
        <v>1629</v>
      </c>
      <c r="AH90" s="6">
        <v>270.99</v>
      </c>
      <c r="AI90" s="6">
        <v>69830.259999999995</v>
      </c>
      <c r="AJ90" s="6">
        <v>5120.13</v>
      </c>
      <c r="AK90" s="6">
        <v>133782.76</v>
      </c>
      <c r="AL90" s="6" t="s">
        <v>72</v>
      </c>
      <c r="AM90" s="6" t="s">
        <v>85</v>
      </c>
      <c r="AN90" s="6" t="s">
        <v>86</v>
      </c>
      <c r="AO90" s="6" t="s">
        <v>73</v>
      </c>
      <c r="AP90" s="6">
        <v>58832.37</v>
      </c>
      <c r="AQ90" s="6">
        <v>0</v>
      </c>
      <c r="AR90" s="6" t="s">
        <v>74</v>
      </c>
      <c r="AS90" s="6">
        <v>2022</v>
      </c>
      <c r="AT90" s="9">
        <v>44820</v>
      </c>
      <c r="AU90" s="9">
        <v>45012</v>
      </c>
      <c r="AV90" s="6">
        <v>207368.5</v>
      </c>
      <c r="AW90" s="6">
        <v>0</v>
      </c>
      <c r="AX90" s="6">
        <v>73585.740000000005</v>
      </c>
      <c r="AY90" s="6">
        <v>338.95</v>
      </c>
      <c r="AZ90" s="6">
        <v>8100</v>
      </c>
      <c r="BA90" s="6"/>
      <c r="BB90" s="6" t="s">
        <v>75</v>
      </c>
      <c r="BC90" s="6" t="s">
        <v>75</v>
      </c>
      <c r="BD90" s="6"/>
      <c r="BE90" s="6" t="s">
        <v>76</v>
      </c>
      <c r="BF90" s="9"/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 t="s">
        <v>66</v>
      </c>
      <c r="BN90" s="6" t="s">
        <v>77</v>
      </c>
      <c r="BO90" s="6" t="s">
        <v>78</v>
      </c>
      <c r="BP90" s="6">
        <v>58343.35</v>
      </c>
      <c r="BQ90" s="6">
        <v>489.02</v>
      </c>
      <c r="BR90" s="6"/>
      <c r="BS90" s="6" t="s">
        <v>79</v>
      </c>
      <c r="BT90" s="6"/>
      <c r="BU90" s="6">
        <v>189</v>
      </c>
    </row>
    <row r="91" spans="1:73" s="1" customFormat="1">
      <c r="A91" s="6" t="s">
        <v>66</v>
      </c>
      <c r="B91" s="42">
        <v>999054000050376</v>
      </c>
      <c r="C91" s="8" t="s">
        <v>186</v>
      </c>
      <c r="D91" s="6" t="s">
        <v>81</v>
      </c>
      <c r="E91" s="6" t="s">
        <v>117</v>
      </c>
      <c r="F91" s="6" t="s">
        <v>69</v>
      </c>
      <c r="G91" s="6" t="s">
        <v>70</v>
      </c>
      <c r="H91" s="6" t="s">
        <v>188</v>
      </c>
      <c r="I91" s="6">
        <v>1</v>
      </c>
      <c r="J91" s="6">
        <v>204</v>
      </c>
      <c r="K91" s="6">
        <v>393.27</v>
      </c>
      <c r="L91" s="6">
        <v>189.27</v>
      </c>
      <c r="M91" s="7">
        <v>231</v>
      </c>
      <c r="N91" s="6">
        <v>0.82</v>
      </c>
      <c r="O91" s="6">
        <v>5.58</v>
      </c>
      <c r="P91" s="7">
        <v>1</v>
      </c>
      <c r="Q91" s="7">
        <v>138</v>
      </c>
      <c r="R91" s="6">
        <v>72</v>
      </c>
      <c r="S91" s="6">
        <v>0.52</v>
      </c>
      <c r="T91" s="6">
        <v>0</v>
      </c>
      <c r="U91" s="7">
        <v>2</v>
      </c>
      <c r="V91" s="7">
        <v>93</v>
      </c>
      <c r="W91" s="6">
        <v>117.27</v>
      </c>
      <c r="X91" s="6">
        <v>1.26</v>
      </c>
      <c r="Y91" s="6">
        <v>5.58</v>
      </c>
      <c r="Z91" s="2"/>
      <c r="AA91" s="2"/>
      <c r="AE91" s="6">
        <v>5.52</v>
      </c>
      <c r="AF91" s="6">
        <v>1044.74</v>
      </c>
      <c r="AG91" s="6">
        <v>654.63</v>
      </c>
      <c r="AH91" s="6">
        <v>116.04</v>
      </c>
      <c r="AI91" s="6">
        <v>84301.8</v>
      </c>
      <c r="AJ91" s="6">
        <v>5531.58</v>
      </c>
      <c r="AK91" s="6">
        <v>111795.4</v>
      </c>
      <c r="AL91" s="6" t="s">
        <v>72</v>
      </c>
      <c r="AM91" s="6" t="s">
        <v>118</v>
      </c>
      <c r="AN91" s="6" t="s">
        <v>119</v>
      </c>
      <c r="AO91" s="6" t="s">
        <v>73</v>
      </c>
      <c r="AP91" s="6">
        <v>21962.02</v>
      </c>
      <c r="AQ91" s="6">
        <v>0</v>
      </c>
      <c r="AR91" s="6" t="s">
        <v>101</v>
      </c>
      <c r="AS91" s="6">
        <v>2022</v>
      </c>
      <c r="AT91" s="9">
        <v>44782</v>
      </c>
      <c r="AU91" s="9">
        <v>45013</v>
      </c>
      <c r="AV91" s="6">
        <v>173559.41</v>
      </c>
      <c r="AW91" s="6">
        <v>0</v>
      </c>
      <c r="AX91" s="6">
        <v>61764.01</v>
      </c>
      <c r="AY91" s="6">
        <v>326.33</v>
      </c>
      <c r="AZ91" s="6">
        <v>8106</v>
      </c>
      <c r="BA91" s="6"/>
      <c r="BB91" s="6" t="s">
        <v>75</v>
      </c>
      <c r="BC91" s="6" t="s">
        <v>75</v>
      </c>
      <c r="BD91" s="6"/>
      <c r="BE91" s="6" t="s">
        <v>189</v>
      </c>
      <c r="BF91" s="9"/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 t="s">
        <v>66</v>
      </c>
      <c r="BN91" s="6" t="s">
        <v>77</v>
      </c>
      <c r="BO91" s="6" t="s">
        <v>78</v>
      </c>
      <c r="BP91" s="6">
        <v>20944.05</v>
      </c>
      <c r="BQ91" s="6">
        <v>1017.97</v>
      </c>
      <c r="BR91" s="6"/>
      <c r="BS91" s="6" t="s">
        <v>79</v>
      </c>
      <c r="BT91" s="6"/>
      <c r="BU91" s="6">
        <v>91</v>
      </c>
    </row>
    <row r="92" spans="1:73" s="1" customFormat="1">
      <c r="A92" s="6" t="s">
        <v>66</v>
      </c>
      <c r="B92" s="42">
        <v>999054000032143</v>
      </c>
      <c r="C92" s="8" t="s">
        <v>67</v>
      </c>
      <c r="D92" s="6" t="s">
        <v>80</v>
      </c>
      <c r="E92" s="6" t="s">
        <v>84</v>
      </c>
      <c r="F92" s="6" t="s">
        <v>69</v>
      </c>
      <c r="G92" s="6" t="s">
        <v>70</v>
      </c>
      <c r="H92" s="6" t="s">
        <v>71</v>
      </c>
      <c r="I92" s="6">
        <v>1</v>
      </c>
      <c r="J92" s="6">
        <v>220</v>
      </c>
      <c r="K92" s="6">
        <v>417.4</v>
      </c>
      <c r="L92" s="6">
        <v>197.4</v>
      </c>
      <c r="M92" s="7">
        <v>172</v>
      </c>
      <c r="N92" s="6">
        <v>1.1499999999999999</v>
      </c>
      <c r="O92" s="6">
        <v>7.46</v>
      </c>
      <c r="P92" s="2"/>
      <c r="Q92" s="2"/>
      <c r="U92" s="2"/>
      <c r="V92" s="2"/>
      <c r="Z92" s="7">
        <v>1</v>
      </c>
      <c r="AA92" s="7">
        <v>172</v>
      </c>
      <c r="AB92" s="6">
        <v>197.4</v>
      </c>
      <c r="AC92" s="6">
        <v>1.1499999999999999</v>
      </c>
      <c r="AD92" s="6">
        <v>7.46</v>
      </c>
      <c r="AE92" s="6">
        <v>11.77</v>
      </c>
      <c r="AF92" s="6">
        <v>2324.31</v>
      </c>
      <c r="AG92" s="6">
        <v>1472.17</v>
      </c>
      <c r="AH92" s="6">
        <v>265.83999999999997</v>
      </c>
      <c r="AI92" s="6">
        <v>86550.18</v>
      </c>
      <c r="AJ92" s="6">
        <v>5120.13</v>
      </c>
      <c r="AK92" s="6">
        <v>144147.72</v>
      </c>
      <c r="AL92" s="6" t="s">
        <v>72</v>
      </c>
      <c r="AM92" s="6" t="s">
        <v>85</v>
      </c>
      <c r="AN92" s="6" t="s">
        <v>86</v>
      </c>
      <c r="AO92" s="6" t="s">
        <v>73</v>
      </c>
      <c r="AP92" s="6">
        <v>52477.41</v>
      </c>
      <c r="AQ92" s="6">
        <v>0</v>
      </c>
      <c r="AR92" s="6" t="s">
        <v>74</v>
      </c>
      <c r="AS92" s="6">
        <v>2022</v>
      </c>
      <c r="AT92" s="9">
        <v>44820</v>
      </c>
      <c r="AU92" s="9">
        <v>44992</v>
      </c>
      <c r="AV92" s="6">
        <v>188604.99</v>
      </c>
      <c r="AW92" s="6">
        <v>0</v>
      </c>
      <c r="AX92" s="6">
        <v>44457.27</v>
      </c>
      <c r="AY92" s="6">
        <v>225.21</v>
      </c>
      <c r="AZ92" s="6">
        <v>8026</v>
      </c>
      <c r="BA92" s="6"/>
      <c r="BB92" s="6" t="s">
        <v>75</v>
      </c>
      <c r="BC92" s="6" t="s">
        <v>75</v>
      </c>
      <c r="BD92" s="6"/>
      <c r="BE92" s="6" t="s">
        <v>76</v>
      </c>
      <c r="BF92" s="9"/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 t="s">
        <v>66</v>
      </c>
      <c r="BN92" s="6" t="s">
        <v>77</v>
      </c>
      <c r="BO92" s="6" t="s">
        <v>78</v>
      </c>
      <c r="BP92" s="6">
        <v>51988.41</v>
      </c>
      <c r="BQ92" s="6">
        <v>489</v>
      </c>
      <c r="BR92" s="6"/>
      <c r="BS92" s="6" t="s">
        <v>79</v>
      </c>
      <c r="BT92" s="6"/>
      <c r="BU92" s="6">
        <v>169</v>
      </c>
    </row>
    <row r="93" spans="1:73" s="1" customFormat="1">
      <c r="A93" s="6" t="s">
        <v>66</v>
      </c>
      <c r="B93" s="42">
        <v>999054000034178</v>
      </c>
      <c r="C93" s="8" t="s">
        <v>186</v>
      </c>
      <c r="D93" s="6" t="s">
        <v>80</v>
      </c>
      <c r="E93" s="6" t="s">
        <v>117</v>
      </c>
      <c r="F93" s="6" t="s">
        <v>69</v>
      </c>
      <c r="G93" s="6" t="s">
        <v>70</v>
      </c>
      <c r="H93" s="6" t="s">
        <v>188</v>
      </c>
      <c r="I93" s="6">
        <v>1</v>
      </c>
      <c r="J93" s="6">
        <v>216.5</v>
      </c>
      <c r="K93" s="6">
        <v>412.24</v>
      </c>
      <c r="L93" s="6">
        <v>195.74</v>
      </c>
      <c r="M93" s="7">
        <v>231</v>
      </c>
      <c r="N93" s="6">
        <v>0.85</v>
      </c>
      <c r="O93" s="6">
        <v>4.72</v>
      </c>
      <c r="P93" s="7">
        <v>1</v>
      </c>
      <c r="Q93" s="7">
        <v>138</v>
      </c>
      <c r="R93" s="6">
        <v>57</v>
      </c>
      <c r="S93" s="6">
        <v>0.41</v>
      </c>
      <c r="T93" s="6">
        <v>0</v>
      </c>
      <c r="U93" s="7">
        <v>2</v>
      </c>
      <c r="V93" s="7">
        <v>93</v>
      </c>
      <c r="W93" s="6">
        <v>138.74</v>
      </c>
      <c r="X93" s="6">
        <v>1.49</v>
      </c>
      <c r="Y93" s="6">
        <v>4.72</v>
      </c>
      <c r="Z93" s="2"/>
      <c r="AA93" s="2"/>
      <c r="AE93" s="6">
        <v>5.34</v>
      </c>
      <c r="AF93" s="6">
        <v>1044.74</v>
      </c>
      <c r="AG93" s="6">
        <v>654.63</v>
      </c>
      <c r="AH93" s="6">
        <v>112.2</v>
      </c>
      <c r="AI93" s="6">
        <v>89467.35</v>
      </c>
      <c r="AJ93" s="6">
        <v>5531.58</v>
      </c>
      <c r="AK93" s="6">
        <v>116960.95</v>
      </c>
      <c r="AL93" s="6" t="s">
        <v>72</v>
      </c>
      <c r="AM93" s="6" t="s">
        <v>118</v>
      </c>
      <c r="AN93" s="6" t="s">
        <v>119</v>
      </c>
      <c r="AO93" s="6" t="s">
        <v>73</v>
      </c>
      <c r="AP93" s="6">
        <v>21962.02</v>
      </c>
      <c r="AQ93" s="6">
        <v>0</v>
      </c>
      <c r="AR93" s="6" t="s">
        <v>101</v>
      </c>
      <c r="AS93" s="6">
        <v>2022</v>
      </c>
      <c r="AT93" s="9">
        <v>44782</v>
      </c>
      <c r="AU93" s="9">
        <v>45013</v>
      </c>
      <c r="AV93" s="6">
        <v>181931.32</v>
      </c>
      <c r="AW93" s="6">
        <v>0</v>
      </c>
      <c r="AX93" s="6">
        <v>64970.37</v>
      </c>
      <c r="AY93" s="6">
        <v>331.92</v>
      </c>
      <c r="AZ93" s="6">
        <v>8106</v>
      </c>
      <c r="BA93" s="6"/>
      <c r="BB93" s="6" t="s">
        <v>75</v>
      </c>
      <c r="BC93" s="6" t="s">
        <v>75</v>
      </c>
      <c r="BD93" s="6"/>
      <c r="BE93" s="6" t="s">
        <v>189</v>
      </c>
      <c r="BF93" s="9"/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 t="s">
        <v>66</v>
      </c>
      <c r="BN93" s="6" t="s">
        <v>77</v>
      </c>
      <c r="BO93" s="6" t="s">
        <v>78</v>
      </c>
      <c r="BP93" s="6">
        <v>20944.05</v>
      </c>
      <c r="BQ93" s="6">
        <v>1017.97</v>
      </c>
      <c r="BR93" s="6"/>
      <c r="BS93" s="6" t="s">
        <v>79</v>
      </c>
      <c r="BT93" s="6"/>
      <c r="BU93" s="6">
        <v>91</v>
      </c>
    </row>
    <row r="94" spans="1:73" s="1" customFormat="1">
      <c r="A94" s="6" t="s">
        <v>66</v>
      </c>
      <c r="B94" s="42">
        <v>999054000033287</v>
      </c>
      <c r="C94" s="8" t="s">
        <v>186</v>
      </c>
      <c r="D94" s="6" t="s">
        <v>80</v>
      </c>
      <c r="E94" s="6" t="s">
        <v>117</v>
      </c>
      <c r="F94" s="6" t="s">
        <v>69</v>
      </c>
      <c r="G94" s="6" t="s">
        <v>70</v>
      </c>
      <c r="H94" s="6" t="s">
        <v>188</v>
      </c>
      <c r="I94" s="6">
        <v>1</v>
      </c>
      <c r="J94" s="6">
        <v>196.5</v>
      </c>
      <c r="K94" s="6">
        <v>386</v>
      </c>
      <c r="L94" s="6">
        <v>189.5</v>
      </c>
      <c r="M94" s="7">
        <v>222</v>
      </c>
      <c r="N94" s="6">
        <v>0.85</v>
      </c>
      <c r="O94" s="6">
        <v>4.82</v>
      </c>
      <c r="P94" s="7">
        <v>1</v>
      </c>
      <c r="Q94" s="7">
        <v>138</v>
      </c>
      <c r="R94" s="6">
        <v>68</v>
      </c>
      <c r="S94" s="6">
        <v>0.49</v>
      </c>
      <c r="T94" s="6">
        <v>0</v>
      </c>
      <c r="U94" s="7">
        <v>2</v>
      </c>
      <c r="V94" s="7">
        <v>84</v>
      </c>
      <c r="W94" s="6">
        <v>121.5</v>
      </c>
      <c r="X94" s="6">
        <v>1.45</v>
      </c>
      <c r="Y94" s="6">
        <v>4.82</v>
      </c>
      <c r="Z94" s="2"/>
      <c r="AA94" s="2"/>
      <c r="AE94" s="6">
        <v>4.9400000000000004</v>
      </c>
      <c r="AF94" s="6">
        <v>936.77</v>
      </c>
      <c r="AG94" s="6">
        <v>586.21</v>
      </c>
      <c r="AH94" s="6">
        <v>104.64</v>
      </c>
      <c r="AI94" s="6">
        <v>81202.47</v>
      </c>
      <c r="AJ94" s="6">
        <v>5531.58</v>
      </c>
      <c r="AK94" s="6">
        <v>106562.89</v>
      </c>
      <c r="AL94" s="6" t="s">
        <v>72</v>
      </c>
      <c r="AM94" s="6" t="s">
        <v>118</v>
      </c>
      <c r="AN94" s="6" t="s">
        <v>119</v>
      </c>
      <c r="AO94" s="6" t="s">
        <v>73</v>
      </c>
      <c r="AP94" s="6">
        <v>19828.84</v>
      </c>
      <c r="AQ94" s="6">
        <v>0</v>
      </c>
      <c r="AR94" s="6" t="s">
        <v>101</v>
      </c>
      <c r="AS94" s="6">
        <v>2022</v>
      </c>
      <c r="AT94" s="9">
        <v>44782</v>
      </c>
      <c r="AU94" s="9">
        <v>45004</v>
      </c>
      <c r="AV94" s="6">
        <v>168668.37</v>
      </c>
      <c r="AW94" s="6">
        <v>0</v>
      </c>
      <c r="AX94" s="6">
        <v>62105.48</v>
      </c>
      <c r="AY94" s="6">
        <v>327.73</v>
      </c>
      <c r="AZ94" s="6">
        <v>8079</v>
      </c>
      <c r="BA94" s="6"/>
      <c r="BB94" s="6" t="s">
        <v>75</v>
      </c>
      <c r="BC94" s="6" t="s">
        <v>75</v>
      </c>
      <c r="BD94" s="6"/>
      <c r="BE94" s="6" t="s">
        <v>189</v>
      </c>
      <c r="BF94" s="9"/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 t="s">
        <v>66</v>
      </c>
      <c r="BN94" s="6" t="s">
        <v>77</v>
      </c>
      <c r="BO94" s="6" t="s">
        <v>78</v>
      </c>
      <c r="BP94" s="6">
        <v>18810.89</v>
      </c>
      <c r="BQ94" s="6">
        <v>1017.95</v>
      </c>
      <c r="BR94" s="6"/>
      <c r="BS94" s="6" t="s">
        <v>79</v>
      </c>
      <c r="BT94" s="6"/>
      <c r="BU94" s="6">
        <v>82</v>
      </c>
    </row>
    <row r="95" spans="1:73" s="1" customFormat="1">
      <c r="A95" s="6" t="s">
        <v>66</v>
      </c>
      <c r="B95" s="42">
        <v>999054000050259</v>
      </c>
      <c r="C95" s="8" t="s">
        <v>116</v>
      </c>
      <c r="D95" s="6" t="s">
        <v>127</v>
      </c>
      <c r="E95" s="6" t="s">
        <v>84</v>
      </c>
      <c r="F95" s="6" t="s">
        <v>69</v>
      </c>
      <c r="G95" s="6" t="s">
        <v>70</v>
      </c>
      <c r="H95" s="6" t="s">
        <v>71</v>
      </c>
      <c r="I95" s="6">
        <v>1</v>
      </c>
      <c r="J95" s="6">
        <v>173.5</v>
      </c>
      <c r="K95" s="6">
        <v>379</v>
      </c>
      <c r="L95" s="6">
        <v>205.5</v>
      </c>
      <c r="M95" s="7">
        <v>184</v>
      </c>
      <c r="N95" s="6">
        <v>1.1200000000000001</v>
      </c>
      <c r="O95" s="6">
        <v>7.45</v>
      </c>
      <c r="P95" s="2"/>
      <c r="Q95" s="2"/>
      <c r="U95" s="2"/>
      <c r="V95" s="2"/>
      <c r="Z95" s="7">
        <v>1</v>
      </c>
      <c r="AA95" s="7">
        <v>184</v>
      </c>
      <c r="AB95" s="6">
        <v>205.5</v>
      </c>
      <c r="AC95" s="6">
        <v>1.1200000000000001</v>
      </c>
      <c r="AD95" s="6">
        <v>7.45</v>
      </c>
      <c r="AE95" s="6">
        <v>11.75</v>
      </c>
      <c r="AF95" s="6">
        <v>2414.4299999999998</v>
      </c>
      <c r="AG95" s="6">
        <v>1531.54</v>
      </c>
      <c r="AH95" s="6">
        <v>265.17</v>
      </c>
      <c r="AI95" s="6">
        <v>77736</v>
      </c>
      <c r="AJ95" s="6">
        <v>5120.13</v>
      </c>
      <c r="AK95" s="6">
        <v>137349.51999999999</v>
      </c>
      <c r="AL95" s="6" t="s">
        <v>72</v>
      </c>
      <c r="AM95" s="6" t="s">
        <v>85</v>
      </c>
      <c r="AN95" s="6" t="s">
        <v>86</v>
      </c>
      <c r="AO95" s="6" t="s">
        <v>73</v>
      </c>
      <c r="AP95" s="6">
        <v>54493.39</v>
      </c>
      <c r="AQ95" s="6">
        <v>0</v>
      </c>
      <c r="AR95" s="6" t="s">
        <v>74</v>
      </c>
      <c r="AS95" s="6">
        <v>2022</v>
      </c>
      <c r="AT95" s="9">
        <v>44820</v>
      </c>
      <c r="AU95" s="9">
        <v>45004</v>
      </c>
      <c r="AV95" s="6">
        <v>165536.44</v>
      </c>
      <c r="AW95" s="6">
        <v>0</v>
      </c>
      <c r="AX95" s="6">
        <v>28186.92</v>
      </c>
      <c r="AY95" s="6">
        <v>137.16</v>
      </c>
      <c r="AZ95" s="6">
        <v>8079</v>
      </c>
      <c r="BA95" s="6"/>
      <c r="BB95" s="6" t="s">
        <v>75</v>
      </c>
      <c r="BC95" s="6" t="s">
        <v>75</v>
      </c>
      <c r="BD95" s="6"/>
      <c r="BE95" s="6" t="s">
        <v>76</v>
      </c>
      <c r="BF95" s="9"/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 t="s">
        <v>66</v>
      </c>
      <c r="BN95" s="6" t="s">
        <v>77</v>
      </c>
      <c r="BO95" s="6" t="s">
        <v>78</v>
      </c>
      <c r="BP95" s="6">
        <v>54004.39</v>
      </c>
      <c r="BQ95" s="6">
        <v>489</v>
      </c>
      <c r="BR95" s="6"/>
      <c r="BS95" s="6" t="s">
        <v>79</v>
      </c>
      <c r="BT95" s="6"/>
      <c r="BU95" s="6">
        <v>180</v>
      </c>
    </row>
    <row r="96" spans="1:73" s="1" customFormat="1">
      <c r="A96" s="6" t="s">
        <v>66</v>
      </c>
      <c r="B96" s="42">
        <v>999054000021300</v>
      </c>
      <c r="C96" s="8" t="s">
        <v>186</v>
      </c>
      <c r="D96" s="6" t="s">
        <v>81</v>
      </c>
      <c r="E96" s="6" t="s">
        <v>117</v>
      </c>
      <c r="F96" s="6" t="s">
        <v>69</v>
      </c>
      <c r="G96" s="6" t="s">
        <v>70</v>
      </c>
      <c r="H96" s="6" t="s">
        <v>188</v>
      </c>
      <c r="I96" s="6">
        <v>1</v>
      </c>
      <c r="J96" s="6">
        <v>191</v>
      </c>
      <c r="K96" s="6">
        <v>359</v>
      </c>
      <c r="L96" s="6">
        <v>168</v>
      </c>
      <c r="M96" s="7">
        <v>223</v>
      </c>
      <c r="N96" s="6">
        <v>0.75</v>
      </c>
      <c r="O96" s="6">
        <v>5.89</v>
      </c>
      <c r="P96" s="7">
        <v>1</v>
      </c>
      <c r="Q96" s="7">
        <v>138</v>
      </c>
      <c r="R96" s="6">
        <v>67</v>
      </c>
      <c r="S96" s="6">
        <v>0.49</v>
      </c>
      <c r="T96" s="6">
        <v>0</v>
      </c>
      <c r="U96" s="7">
        <v>2</v>
      </c>
      <c r="V96" s="7">
        <v>85</v>
      </c>
      <c r="W96" s="6">
        <v>101</v>
      </c>
      <c r="X96" s="6">
        <v>1.19</v>
      </c>
      <c r="Y96" s="6">
        <v>5.89</v>
      </c>
      <c r="Z96" s="2"/>
      <c r="AA96" s="2"/>
      <c r="AE96" s="6">
        <v>5.65</v>
      </c>
      <c r="AF96" s="6">
        <v>949.55</v>
      </c>
      <c r="AG96" s="6">
        <v>594.41999999999996</v>
      </c>
      <c r="AH96" s="6">
        <v>119.6</v>
      </c>
      <c r="AI96" s="6">
        <v>78929.62</v>
      </c>
      <c r="AJ96" s="6">
        <v>5531.58</v>
      </c>
      <c r="AK96" s="6">
        <v>104554.18</v>
      </c>
      <c r="AL96" s="6" t="s">
        <v>72</v>
      </c>
      <c r="AM96" s="6" t="s">
        <v>118</v>
      </c>
      <c r="AN96" s="6" t="s">
        <v>119</v>
      </c>
      <c r="AO96" s="6" t="s">
        <v>73</v>
      </c>
      <c r="AP96" s="6">
        <v>20092.98</v>
      </c>
      <c r="AQ96" s="6">
        <v>0</v>
      </c>
      <c r="AR96" s="6" t="s">
        <v>101</v>
      </c>
      <c r="AS96" s="6">
        <v>2022</v>
      </c>
      <c r="AT96" s="9">
        <v>44782</v>
      </c>
      <c r="AU96" s="9">
        <v>45005</v>
      </c>
      <c r="AV96" s="6">
        <v>153885.92000000001</v>
      </c>
      <c r="AW96" s="6">
        <v>0</v>
      </c>
      <c r="AX96" s="6">
        <v>49331.74</v>
      </c>
      <c r="AY96" s="6">
        <v>293.64</v>
      </c>
      <c r="AZ96" s="6">
        <v>8084</v>
      </c>
      <c r="BA96" s="6"/>
      <c r="BB96" s="6" t="s">
        <v>75</v>
      </c>
      <c r="BC96" s="6" t="s">
        <v>75</v>
      </c>
      <c r="BD96" s="6"/>
      <c r="BE96" s="6" t="s">
        <v>189</v>
      </c>
      <c r="BF96" s="9"/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 t="s">
        <v>66</v>
      </c>
      <c r="BN96" s="6" t="s">
        <v>77</v>
      </c>
      <c r="BO96" s="6" t="s">
        <v>78</v>
      </c>
      <c r="BP96" s="6">
        <v>19075.03</v>
      </c>
      <c r="BQ96" s="6">
        <v>1017.95</v>
      </c>
      <c r="BR96" s="6"/>
      <c r="BS96" s="6" t="s">
        <v>79</v>
      </c>
      <c r="BT96" s="6"/>
      <c r="BU96" s="6">
        <v>83</v>
      </c>
    </row>
    <row r="97" spans="1:73" s="1" customFormat="1">
      <c r="A97" s="6" t="s">
        <v>66</v>
      </c>
      <c r="B97" s="42">
        <v>999054000021584</v>
      </c>
      <c r="C97" s="8" t="s">
        <v>186</v>
      </c>
      <c r="D97" s="6" t="s">
        <v>80</v>
      </c>
      <c r="E97" s="6" t="s">
        <v>117</v>
      </c>
      <c r="F97" s="6" t="s">
        <v>69</v>
      </c>
      <c r="G97" s="6" t="s">
        <v>70</v>
      </c>
      <c r="H97" s="6" t="s">
        <v>188</v>
      </c>
      <c r="I97" s="6">
        <v>1</v>
      </c>
      <c r="J97" s="6">
        <v>182.5</v>
      </c>
      <c r="K97" s="6">
        <v>346</v>
      </c>
      <c r="L97" s="6">
        <v>163.5</v>
      </c>
      <c r="M97" s="7">
        <v>223</v>
      </c>
      <c r="N97" s="6">
        <v>0.73</v>
      </c>
      <c r="O97" s="6">
        <v>7.7</v>
      </c>
      <c r="P97" s="7">
        <v>1</v>
      </c>
      <c r="Q97" s="7">
        <v>127</v>
      </c>
      <c r="R97" s="6">
        <v>85</v>
      </c>
      <c r="S97" s="6">
        <v>0.67</v>
      </c>
      <c r="T97" s="6">
        <v>0</v>
      </c>
      <c r="U97" s="7">
        <v>2</v>
      </c>
      <c r="V97" s="7">
        <v>96</v>
      </c>
      <c r="W97" s="6">
        <v>78.5</v>
      </c>
      <c r="X97" s="6">
        <v>0.82</v>
      </c>
      <c r="Y97" s="6">
        <v>7.7</v>
      </c>
      <c r="Z97" s="2"/>
      <c r="AA97" s="2"/>
      <c r="AE97" s="6">
        <v>5.86</v>
      </c>
      <c r="AF97" s="6">
        <v>958.77</v>
      </c>
      <c r="AG97" s="6">
        <v>604.62</v>
      </c>
      <c r="AH97" s="6">
        <v>124.16</v>
      </c>
      <c r="AI97" s="6">
        <v>75417.05</v>
      </c>
      <c r="AJ97" s="6">
        <v>5531.58</v>
      </c>
      <c r="AK97" s="6">
        <v>101248.63</v>
      </c>
      <c r="AL97" s="6" t="s">
        <v>72</v>
      </c>
      <c r="AM97" s="6" t="s">
        <v>118</v>
      </c>
      <c r="AN97" s="6" t="s">
        <v>119</v>
      </c>
      <c r="AO97" s="6" t="s">
        <v>73</v>
      </c>
      <c r="AP97" s="6">
        <v>20300</v>
      </c>
      <c r="AQ97" s="6">
        <v>0</v>
      </c>
      <c r="AR97" s="6" t="s">
        <v>101</v>
      </c>
      <c r="AS97" s="6">
        <v>2022</v>
      </c>
      <c r="AT97" s="9">
        <v>44782</v>
      </c>
      <c r="AU97" s="9">
        <v>45005</v>
      </c>
      <c r="AV97" s="6">
        <v>148313.45000000001</v>
      </c>
      <c r="AW97" s="6">
        <v>0</v>
      </c>
      <c r="AX97" s="6">
        <v>47064.82</v>
      </c>
      <c r="AY97" s="6">
        <v>287.86</v>
      </c>
      <c r="AZ97" s="6">
        <v>8084</v>
      </c>
      <c r="BA97" s="6"/>
      <c r="BB97" s="6" t="s">
        <v>75</v>
      </c>
      <c r="BC97" s="6" t="s">
        <v>75</v>
      </c>
      <c r="BD97" s="6"/>
      <c r="BE97" s="6" t="s">
        <v>189</v>
      </c>
      <c r="BF97" s="9"/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 t="s">
        <v>66</v>
      </c>
      <c r="BN97" s="6" t="s">
        <v>77</v>
      </c>
      <c r="BO97" s="6" t="s">
        <v>78</v>
      </c>
      <c r="BP97" s="6">
        <v>19282.05</v>
      </c>
      <c r="BQ97" s="6">
        <v>1017.95</v>
      </c>
      <c r="BR97" s="6"/>
      <c r="BS97" s="6" t="s">
        <v>79</v>
      </c>
      <c r="BT97" s="6"/>
      <c r="BU97" s="6">
        <v>90</v>
      </c>
    </row>
    <row r="98" spans="1:73" s="1" customFormat="1">
      <c r="A98" s="6" t="s">
        <v>66</v>
      </c>
      <c r="B98" s="42">
        <v>999054000021315</v>
      </c>
      <c r="C98" s="8" t="s">
        <v>67</v>
      </c>
      <c r="D98" s="6" t="s">
        <v>127</v>
      </c>
      <c r="E98" s="6" t="s">
        <v>158</v>
      </c>
      <c r="F98" s="6" t="s">
        <v>69</v>
      </c>
      <c r="G98" s="6" t="s">
        <v>66</v>
      </c>
      <c r="H98" s="6" t="s">
        <v>71</v>
      </c>
      <c r="I98" s="6">
        <v>1</v>
      </c>
      <c r="J98" s="6">
        <v>177</v>
      </c>
      <c r="K98" s="6">
        <v>393.6</v>
      </c>
      <c r="L98" s="6">
        <v>216.6</v>
      </c>
      <c r="M98" s="7">
        <v>210</v>
      </c>
      <c r="N98" s="6">
        <v>1.03</v>
      </c>
      <c r="O98" s="6">
        <v>7.44</v>
      </c>
      <c r="P98" s="2"/>
      <c r="Q98" s="2"/>
      <c r="U98" s="2"/>
      <c r="V98" s="2"/>
      <c r="Z98" s="7">
        <v>1</v>
      </c>
      <c r="AA98" s="7">
        <v>210</v>
      </c>
      <c r="AB98" s="6">
        <v>216.6</v>
      </c>
      <c r="AC98" s="6">
        <v>1.03</v>
      </c>
      <c r="AD98" s="6">
        <v>7.44</v>
      </c>
      <c r="AE98" s="6">
        <v>11.71</v>
      </c>
      <c r="AF98" s="6">
        <v>2536.14</v>
      </c>
      <c r="AG98" s="6">
        <v>1612.45</v>
      </c>
      <c r="AH98" s="6">
        <v>278.01</v>
      </c>
      <c r="AI98" s="6">
        <v>71728.13</v>
      </c>
      <c r="AJ98" s="6">
        <v>3375.96</v>
      </c>
      <c r="AK98" s="6">
        <v>135321.53</v>
      </c>
      <c r="AL98" s="6" t="s">
        <v>159</v>
      </c>
      <c r="AM98" s="6" t="s">
        <v>160</v>
      </c>
      <c r="AN98" s="6" t="s">
        <v>161</v>
      </c>
      <c r="AO98" s="6" t="s">
        <v>73</v>
      </c>
      <c r="AP98" s="6">
        <v>60217.440000000002</v>
      </c>
      <c r="AQ98" s="6">
        <v>0</v>
      </c>
      <c r="AR98" s="6" t="s">
        <v>74</v>
      </c>
      <c r="AS98" s="6">
        <v>2022</v>
      </c>
      <c r="AT98" s="9">
        <v>44802</v>
      </c>
      <c r="AU98" s="9">
        <v>45012</v>
      </c>
      <c r="AV98" s="6">
        <v>206792.95</v>
      </c>
      <c r="AW98" s="6">
        <v>0</v>
      </c>
      <c r="AX98" s="6">
        <v>71471.42</v>
      </c>
      <c r="AY98" s="6">
        <v>329.97</v>
      </c>
      <c r="AZ98" s="6">
        <v>8100</v>
      </c>
      <c r="BA98" s="6"/>
      <c r="BB98" s="6" t="s">
        <v>75</v>
      </c>
      <c r="BC98" s="6" t="s">
        <v>75</v>
      </c>
      <c r="BD98" s="6"/>
      <c r="BE98" s="6" t="s">
        <v>76</v>
      </c>
      <c r="BF98" s="9"/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 t="s">
        <v>66</v>
      </c>
      <c r="BN98" s="6" t="s">
        <v>77</v>
      </c>
      <c r="BO98" s="6" t="s">
        <v>78</v>
      </c>
      <c r="BP98" s="6">
        <v>59391.33</v>
      </c>
      <c r="BQ98" s="6">
        <v>826.11</v>
      </c>
      <c r="BR98" s="6"/>
      <c r="BS98" s="6" t="s">
        <v>79</v>
      </c>
      <c r="BT98" s="6"/>
      <c r="BU98" s="6">
        <v>207</v>
      </c>
    </row>
    <row r="99" spans="1:73" s="1" customFormat="1">
      <c r="A99" s="6" t="s">
        <v>66</v>
      </c>
      <c r="B99" s="42">
        <v>999054000050381</v>
      </c>
      <c r="C99" s="8" t="s">
        <v>186</v>
      </c>
      <c r="D99" s="6" t="s">
        <v>81</v>
      </c>
      <c r="E99" s="6" t="s">
        <v>117</v>
      </c>
      <c r="F99" s="6" t="s">
        <v>69</v>
      </c>
      <c r="G99" s="6" t="s">
        <v>70</v>
      </c>
      <c r="H99" s="6" t="s">
        <v>188</v>
      </c>
      <c r="I99" s="6">
        <v>1</v>
      </c>
      <c r="J99" s="6">
        <v>150.5</v>
      </c>
      <c r="K99" s="6">
        <v>343</v>
      </c>
      <c r="L99" s="6">
        <v>192.5</v>
      </c>
      <c r="M99" s="7">
        <v>223</v>
      </c>
      <c r="N99" s="6">
        <v>0.86</v>
      </c>
      <c r="O99" s="6">
        <v>6.08</v>
      </c>
      <c r="P99" s="7">
        <v>1</v>
      </c>
      <c r="Q99" s="7">
        <v>127</v>
      </c>
      <c r="R99" s="6">
        <v>93</v>
      </c>
      <c r="S99" s="6">
        <v>0.73</v>
      </c>
      <c r="T99" s="6">
        <v>0</v>
      </c>
      <c r="U99" s="7">
        <v>2</v>
      </c>
      <c r="V99" s="7">
        <v>96</v>
      </c>
      <c r="W99" s="6">
        <v>99.5</v>
      </c>
      <c r="X99" s="6">
        <v>1.04</v>
      </c>
      <c r="Y99" s="6">
        <v>6.08</v>
      </c>
      <c r="Z99" s="2"/>
      <c r="AA99" s="2"/>
      <c r="AE99" s="6">
        <v>4.9800000000000004</v>
      </c>
      <c r="AF99" s="6">
        <v>958.77</v>
      </c>
      <c r="AG99" s="6">
        <v>604.62</v>
      </c>
      <c r="AH99" s="6">
        <v>105.45</v>
      </c>
      <c r="AI99" s="6">
        <v>62193.24</v>
      </c>
      <c r="AJ99" s="6">
        <v>5531.58</v>
      </c>
      <c r="AK99" s="6">
        <v>88024.82</v>
      </c>
      <c r="AL99" s="6" t="s">
        <v>72</v>
      </c>
      <c r="AM99" s="6" t="s">
        <v>118</v>
      </c>
      <c r="AN99" s="6" t="s">
        <v>119</v>
      </c>
      <c r="AO99" s="6" t="s">
        <v>73</v>
      </c>
      <c r="AP99" s="6">
        <v>20300</v>
      </c>
      <c r="AQ99" s="6">
        <v>0</v>
      </c>
      <c r="AR99" s="6" t="s">
        <v>101</v>
      </c>
      <c r="AS99" s="6">
        <v>2022</v>
      </c>
      <c r="AT99" s="9">
        <v>44782</v>
      </c>
      <c r="AU99" s="9">
        <v>45005</v>
      </c>
      <c r="AV99" s="6">
        <v>147027.5</v>
      </c>
      <c r="AW99" s="6">
        <v>0</v>
      </c>
      <c r="AX99" s="6">
        <v>59002.68</v>
      </c>
      <c r="AY99" s="6">
        <v>306.51</v>
      </c>
      <c r="AZ99" s="6">
        <v>8084</v>
      </c>
      <c r="BA99" s="6"/>
      <c r="BB99" s="6" t="s">
        <v>75</v>
      </c>
      <c r="BC99" s="6" t="s">
        <v>75</v>
      </c>
      <c r="BD99" s="6"/>
      <c r="BE99" s="6" t="s">
        <v>189</v>
      </c>
      <c r="BF99" s="9"/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 t="s">
        <v>66</v>
      </c>
      <c r="BN99" s="6" t="s">
        <v>77</v>
      </c>
      <c r="BO99" s="6" t="s">
        <v>78</v>
      </c>
      <c r="BP99" s="6">
        <v>19282.05</v>
      </c>
      <c r="BQ99" s="6">
        <v>1017.95</v>
      </c>
      <c r="BR99" s="6"/>
      <c r="BS99" s="6" t="s">
        <v>79</v>
      </c>
      <c r="BT99" s="6"/>
      <c r="BU99" s="6">
        <v>90</v>
      </c>
    </row>
    <row r="100" spans="1:73" s="1" customFormat="1">
      <c r="A100" s="6" t="s">
        <v>66</v>
      </c>
      <c r="B100" s="42">
        <v>999054000022129</v>
      </c>
      <c r="C100" s="8" t="s">
        <v>186</v>
      </c>
      <c r="D100" s="6" t="s">
        <v>80</v>
      </c>
      <c r="E100" s="6" t="s">
        <v>117</v>
      </c>
      <c r="F100" s="6" t="s">
        <v>69</v>
      </c>
      <c r="G100" s="6" t="s">
        <v>70</v>
      </c>
      <c r="H100" s="6" t="s">
        <v>188</v>
      </c>
      <c r="I100" s="6">
        <v>1</v>
      </c>
      <c r="J100" s="6">
        <v>159</v>
      </c>
      <c r="K100" s="6">
        <v>364</v>
      </c>
      <c r="L100" s="6">
        <v>205</v>
      </c>
      <c r="M100" s="7">
        <v>223</v>
      </c>
      <c r="N100" s="6">
        <v>0.92</v>
      </c>
      <c r="O100" s="6">
        <v>5.45</v>
      </c>
      <c r="P100" s="7">
        <v>1</v>
      </c>
      <c r="Q100" s="7">
        <v>127</v>
      </c>
      <c r="R100" s="6">
        <v>94</v>
      </c>
      <c r="S100" s="6">
        <v>0.74</v>
      </c>
      <c r="T100" s="6">
        <v>0</v>
      </c>
      <c r="U100" s="7">
        <v>2</v>
      </c>
      <c r="V100" s="7">
        <v>96</v>
      </c>
      <c r="W100" s="6">
        <v>111</v>
      </c>
      <c r="X100" s="6">
        <v>1.1599999999999999</v>
      </c>
      <c r="Y100" s="6">
        <v>5.45</v>
      </c>
      <c r="Z100" s="2"/>
      <c r="AA100" s="2"/>
      <c r="AE100" s="6">
        <v>4.68</v>
      </c>
      <c r="AF100" s="6">
        <v>958.77</v>
      </c>
      <c r="AG100" s="6">
        <v>604.62</v>
      </c>
      <c r="AH100" s="6">
        <v>99.02</v>
      </c>
      <c r="AI100" s="6">
        <v>65705.81</v>
      </c>
      <c r="AJ100" s="6">
        <v>5531.58</v>
      </c>
      <c r="AK100" s="6">
        <v>91537.39</v>
      </c>
      <c r="AL100" s="6" t="s">
        <v>72</v>
      </c>
      <c r="AM100" s="6" t="s">
        <v>118</v>
      </c>
      <c r="AN100" s="6" t="s">
        <v>119</v>
      </c>
      <c r="AO100" s="6" t="s">
        <v>73</v>
      </c>
      <c r="AP100" s="6">
        <v>20300</v>
      </c>
      <c r="AQ100" s="6">
        <v>0</v>
      </c>
      <c r="AR100" s="6" t="s">
        <v>101</v>
      </c>
      <c r="AS100" s="6">
        <v>2022</v>
      </c>
      <c r="AT100" s="9">
        <v>44782</v>
      </c>
      <c r="AU100" s="9">
        <v>45005</v>
      </c>
      <c r="AV100" s="6">
        <v>156029.18</v>
      </c>
      <c r="AW100" s="6">
        <v>0</v>
      </c>
      <c r="AX100" s="6">
        <v>64491.79</v>
      </c>
      <c r="AY100" s="6">
        <v>314.58999999999997</v>
      </c>
      <c r="AZ100" s="6">
        <v>8084</v>
      </c>
      <c r="BA100" s="6"/>
      <c r="BB100" s="6" t="s">
        <v>75</v>
      </c>
      <c r="BC100" s="6" t="s">
        <v>75</v>
      </c>
      <c r="BD100" s="6"/>
      <c r="BE100" s="6" t="s">
        <v>189</v>
      </c>
      <c r="BF100" s="9"/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 t="s">
        <v>66</v>
      </c>
      <c r="BN100" s="6" t="s">
        <v>77</v>
      </c>
      <c r="BO100" s="6" t="s">
        <v>78</v>
      </c>
      <c r="BP100" s="6">
        <v>19282.05</v>
      </c>
      <c r="BQ100" s="6">
        <v>1017.95</v>
      </c>
      <c r="BR100" s="6"/>
      <c r="BS100" s="6" t="s">
        <v>79</v>
      </c>
      <c r="BT100" s="6"/>
      <c r="BU100" s="6">
        <v>90</v>
      </c>
    </row>
    <row r="101" spans="1:73" s="1" customFormat="1">
      <c r="A101" s="6" t="s">
        <v>66</v>
      </c>
      <c r="B101" s="42">
        <v>999054000032041</v>
      </c>
      <c r="C101" s="8" t="s">
        <v>67</v>
      </c>
      <c r="D101" s="6" t="s">
        <v>127</v>
      </c>
      <c r="E101" s="6" t="s">
        <v>158</v>
      </c>
      <c r="F101" s="6" t="s">
        <v>69</v>
      </c>
      <c r="G101" s="6" t="s">
        <v>70</v>
      </c>
      <c r="H101" s="6" t="s">
        <v>71</v>
      </c>
      <c r="I101" s="6">
        <v>1</v>
      </c>
      <c r="J101" s="6">
        <v>187</v>
      </c>
      <c r="K101" s="6">
        <v>400.4</v>
      </c>
      <c r="L101" s="6">
        <v>213.4</v>
      </c>
      <c r="M101" s="7">
        <v>189</v>
      </c>
      <c r="N101" s="6">
        <v>1.1299999999999999</v>
      </c>
      <c r="O101" s="6">
        <v>7.44</v>
      </c>
      <c r="P101" s="2"/>
      <c r="Q101" s="2"/>
      <c r="U101" s="2"/>
      <c r="V101" s="2"/>
      <c r="Z101" s="7">
        <v>1</v>
      </c>
      <c r="AA101" s="7">
        <v>189</v>
      </c>
      <c r="AB101" s="6">
        <v>213.4</v>
      </c>
      <c r="AC101" s="6">
        <v>1.1299999999999999</v>
      </c>
      <c r="AD101" s="6">
        <v>7.44</v>
      </c>
      <c r="AE101" s="6">
        <v>11.72</v>
      </c>
      <c r="AF101" s="6">
        <v>2501.2399999999998</v>
      </c>
      <c r="AG101" s="6">
        <v>1588.28</v>
      </c>
      <c r="AH101" s="6">
        <v>262.23</v>
      </c>
      <c r="AI101" s="6">
        <v>75780.570000000007</v>
      </c>
      <c r="AJ101" s="6">
        <v>3375.96</v>
      </c>
      <c r="AK101" s="6">
        <v>135116.10999999999</v>
      </c>
      <c r="AL101" s="6" t="s">
        <v>159</v>
      </c>
      <c r="AM101" s="6" t="s">
        <v>160</v>
      </c>
      <c r="AN101" s="6" t="s">
        <v>161</v>
      </c>
      <c r="AO101" s="6" t="s">
        <v>73</v>
      </c>
      <c r="AP101" s="6">
        <v>55959.58</v>
      </c>
      <c r="AQ101" s="6">
        <v>0</v>
      </c>
      <c r="AR101" s="6" t="s">
        <v>74</v>
      </c>
      <c r="AS101" s="6">
        <v>2022</v>
      </c>
      <c r="AT101" s="9">
        <v>44802</v>
      </c>
      <c r="AU101" s="9">
        <v>44991</v>
      </c>
      <c r="AV101" s="6">
        <v>185913.45</v>
      </c>
      <c r="AW101" s="6">
        <v>0</v>
      </c>
      <c r="AX101" s="6">
        <v>50797.34</v>
      </c>
      <c r="AY101" s="6">
        <v>238.04</v>
      </c>
      <c r="AZ101" s="6">
        <v>8022</v>
      </c>
      <c r="BA101" s="6"/>
      <c r="BB101" s="6" t="s">
        <v>75</v>
      </c>
      <c r="BC101" s="6" t="s">
        <v>75</v>
      </c>
      <c r="BD101" s="6"/>
      <c r="BE101" s="6" t="s">
        <v>76</v>
      </c>
      <c r="BF101" s="9"/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 t="s">
        <v>66</v>
      </c>
      <c r="BN101" s="6" t="s">
        <v>77</v>
      </c>
      <c r="BO101" s="6" t="s">
        <v>78</v>
      </c>
      <c r="BP101" s="6">
        <v>55133.51</v>
      </c>
      <c r="BQ101" s="6">
        <v>826.07</v>
      </c>
      <c r="BR101" s="6"/>
      <c r="BS101" s="6" t="s">
        <v>79</v>
      </c>
      <c r="BT101" s="6"/>
      <c r="BU101" s="6">
        <v>186</v>
      </c>
    </row>
    <row r="102" spans="1:73" s="1" customFormat="1">
      <c r="A102" s="6" t="s">
        <v>66</v>
      </c>
      <c r="B102" s="42">
        <v>999054000050240</v>
      </c>
      <c r="C102" s="8" t="s">
        <v>186</v>
      </c>
      <c r="D102" s="6" t="s">
        <v>80</v>
      </c>
      <c r="E102" s="6" t="s">
        <v>194</v>
      </c>
      <c r="F102" s="6" t="s">
        <v>69</v>
      </c>
      <c r="G102" s="6" t="s">
        <v>70</v>
      </c>
      <c r="H102" s="6" t="s">
        <v>188</v>
      </c>
      <c r="I102" s="6">
        <v>1</v>
      </c>
      <c r="J102" s="6">
        <v>144.5</v>
      </c>
      <c r="K102" s="6">
        <v>382</v>
      </c>
      <c r="L102" s="6">
        <v>237.5</v>
      </c>
      <c r="M102" s="7">
        <v>248</v>
      </c>
      <c r="N102" s="6">
        <v>0.96</v>
      </c>
      <c r="O102" s="6"/>
      <c r="P102" s="2"/>
      <c r="Q102" s="2"/>
      <c r="T102" s="6">
        <v>0</v>
      </c>
      <c r="U102" s="7">
        <v>1</v>
      </c>
      <c r="V102" s="7">
        <v>248</v>
      </c>
      <c r="W102" s="6">
        <v>237.5</v>
      </c>
      <c r="X102" s="6">
        <v>0.96</v>
      </c>
      <c r="Y102" s="6"/>
      <c r="Z102" s="2"/>
      <c r="AA102" s="2"/>
      <c r="AE102" s="6">
        <v>5.67</v>
      </c>
      <c r="AF102" s="6">
        <v>1346.69</v>
      </c>
      <c r="AG102" s="6">
        <v>845.68</v>
      </c>
      <c r="AH102" s="6">
        <v>117.79</v>
      </c>
      <c r="AI102" s="6">
        <v>50665.63</v>
      </c>
      <c r="AJ102" s="6">
        <v>4218</v>
      </c>
      <c r="AK102" s="6">
        <v>82858.59</v>
      </c>
      <c r="AL102" s="6" t="s">
        <v>72</v>
      </c>
      <c r="AM102" s="6" t="s">
        <v>195</v>
      </c>
      <c r="AN102" s="6" t="s">
        <v>196</v>
      </c>
      <c r="AO102" s="6" t="s">
        <v>73</v>
      </c>
      <c r="AP102" s="6">
        <v>27974.959999999999</v>
      </c>
      <c r="AQ102" s="6">
        <v>0</v>
      </c>
      <c r="AR102" s="6" t="s">
        <v>101</v>
      </c>
      <c r="AS102" s="6">
        <v>2022</v>
      </c>
      <c r="AT102" s="9">
        <v>44757</v>
      </c>
      <c r="AU102" s="9">
        <v>45005</v>
      </c>
      <c r="AV102" s="6">
        <v>163721.10999999999</v>
      </c>
      <c r="AW102" s="6">
        <v>0</v>
      </c>
      <c r="AX102" s="6">
        <v>80862.52</v>
      </c>
      <c r="AY102" s="6">
        <v>340.47</v>
      </c>
      <c r="AZ102" s="6">
        <v>8084</v>
      </c>
      <c r="BA102" s="6"/>
      <c r="BB102" s="6" t="s">
        <v>75</v>
      </c>
      <c r="BC102" s="6" t="s">
        <v>75</v>
      </c>
      <c r="BD102" s="6"/>
      <c r="BE102" s="6" t="s">
        <v>189</v>
      </c>
      <c r="BF102" s="9"/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 t="s">
        <v>66</v>
      </c>
      <c r="BN102" s="6" t="s">
        <v>77</v>
      </c>
      <c r="BO102" s="6" t="s">
        <v>78</v>
      </c>
      <c r="BP102" s="6">
        <v>27080.27</v>
      </c>
      <c r="BQ102" s="6">
        <v>894.69</v>
      </c>
      <c r="BR102" s="6"/>
      <c r="BS102" s="6" t="s">
        <v>79</v>
      </c>
      <c r="BT102" s="6"/>
      <c r="BU102" s="6">
        <v>121</v>
      </c>
    </row>
    <row r="103" spans="1:73" s="1" customFormat="1">
      <c r="A103" s="6" t="s">
        <v>66</v>
      </c>
      <c r="B103" s="42">
        <v>999054000021251</v>
      </c>
      <c r="C103" s="8" t="s">
        <v>67</v>
      </c>
      <c r="D103" s="6" t="s">
        <v>80</v>
      </c>
      <c r="E103" s="6" t="s">
        <v>84</v>
      </c>
      <c r="F103" s="6" t="s">
        <v>69</v>
      </c>
      <c r="G103" s="6" t="s">
        <v>70</v>
      </c>
      <c r="H103" s="6" t="s">
        <v>71</v>
      </c>
      <c r="I103" s="6">
        <v>1</v>
      </c>
      <c r="J103" s="6">
        <v>176.5</v>
      </c>
      <c r="K103" s="6">
        <v>385</v>
      </c>
      <c r="L103" s="6">
        <v>208.5</v>
      </c>
      <c r="M103" s="7">
        <v>179</v>
      </c>
      <c r="N103" s="6">
        <v>1.1599999999999999</v>
      </c>
      <c r="O103" s="6">
        <v>7.42</v>
      </c>
      <c r="P103" s="2"/>
      <c r="Q103" s="2"/>
      <c r="U103" s="2"/>
      <c r="V103" s="2"/>
      <c r="Z103" s="7">
        <v>1</v>
      </c>
      <c r="AA103" s="7">
        <v>179</v>
      </c>
      <c r="AB103" s="6">
        <v>208.5</v>
      </c>
      <c r="AC103" s="6">
        <v>1.1599999999999999</v>
      </c>
      <c r="AD103" s="6">
        <v>7.42</v>
      </c>
      <c r="AE103" s="6">
        <v>11.72</v>
      </c>
      <c r="AF103" s="6">
        <v>2444.0100000000002</v>
      </c>
      <c r="AG103" s="6">
        <v>1547.32</v>
      </c>
      <c r="AH103" s="6">
        <v>269.56</v>
      </c>
      <c r="AI103" s="6">
        <v>69436.850000000006</v>
      </c>
      <c r="AJ103" s="6">
        <v>5120.13</v>
      </c>
      <c r="AK103" s="6">
        <v>130761.14</v>
      </c>
      <c r="AL103" s="6" t="s">
        <v>72</v>
      </c>
      <c r="AM103" s="6" t="s">
        <v>85</v>
      </c>
      <c r="AN103" s="6" t="s">
        <v>86</v>
      </c>
      <c r="AO103" s="6" t="s">
        <v>73</v>
      </c>
      <c r="AP103" s="6">
        <v>56204.160000000003</v>
      </c>
      <c r="AQ103" s="6">
        <v>0</v>
      </c>
      <c r="AR103" s="6" t="s">
        <v>74</v>
      </c>
      <c r="AS103" s="6">
        <v>2022</v>
      </c>
      <c r="AT103" s="9">
        <v>44820</v>
      </c>
      <c r="AU103" s="9">
        <v>44999</v>
      </c>
      <c r="AV103" s="6">
        <v>167888.03</v>
      </c>
      <c r="AW103" s="6">
        <v>0</v>
      </c>
      <c r="AX103" s="6">
        <v>37126.89</v>
      </c>
      <c r="AY103" s="6">
        <v>178.07</v>
      </c>
      <c r="AZ103" s="6">
        <v>8051</v>
      </c>
      <c r="BA103" s="6"/>
      <c r="BB103" s="6" t="s">
        <v>75</v>
      </c>
      <c r="BC103" s="6" t="s">
        <v>75</v>
      </c>
      <c r="BD103" s="6"/>
      <c r="BE103" s="6" t="s">
        <v>76</v>
      </c>
      <c r="BF103" s="9"/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 t="s">
        <v>66</v>
      </c>
      <c r="BN103" s="6" t="s">
        <v>77</v>
      </c>
      <c r="BO103" s="6" t="s">
        <v>78</v>
      </c>
      <c r="BP103" s="6">
        <v>55715.16</v>
      </c>
      <c r="BQ103" s="6">
        <v>489</v>
      </c>
      <c r="BR103" s="6"/>
      <c r="BS103" s="6" t="s">
        <v>79</v>
      </c>
      <c r="BT103" s="6"/>
      <c r="BU103" s="6">
        <v>176</v>
      </c>
    </row>
    <row r="104" spans="1:73" s="1" customFormat="1">
      <c r="A104" s="6" t="s">
        <v>66</v>
      </c>
      <c r="B104" s="42">
        <v>999054000021572</v>
      </c>
      <c r="C104" s="8" t="s">
        <v>186</v>
      </c>
      <c r="D104" s="6" t="s">
        <v>80</v>
      </c>
      <c r="E104" s="6" t="s">
        <v>194</v>
      </c>
      <c r="F104" s="6" t="s">
        <v>69</v>
      </c>
      <c r="G104" s="6" t="s">
        <v>70</v>
      </c>
      <c r="H104" s="6" t="s">
        <v>188</v>
      </c>
      <c r="I104" s="6">
        <v>1</v>
      </c>
      <c r="J104" s="6">
        <v>178.5</v>
      </c>
      <c r="K104" s="6">
        <v>353.38</v>
      </c>
      <c r="L104" s="6">
        <v>174.88</v>
      </c>
      <c r="M104" s="7">
        <v>255</v>
      </c>
      <c r="N104" s="6">
        <v>0.69</v>
      </c>
      <c r="O104" s="6">
        <v>4.79</v>
      </c>
      <c r="P104" s="7">
        <v>1</v>
      </c>
      <c r="Q104" s="7">
        <v>137</v>
      </c>
      <c r="R104" s="6">
        <v>30</v>
      </c>
      <c r="S104" s="6">
        <v>0.22</v>
      </c>
      <c r="T104" s="6">
        <v>0</v>
      </c>
      <c r="U104" s="7">
        <v>2</v>
      </c>
      <c r="V104" s="7">
        <v>118</v>
      </c>
      <c r="W104" s="6">
        <v>144.88</v>
      </c>
      <c r="X104" s="6">
        <v>1.23</v>
      </c>
      <c r="Y104" s="6">
        <v>4.8</v>
      </c>
      <c r="Z104" s="2"/>
      <c r="AA104" s="2"/>
      <c r="AE104" s="6">
        <v>6.44</v>
      </c>
      <c r="AF104" s="6">
        <v>1126.05</v>
      </c>
      <c r="AG104" s="6">
        <v>705.26</v>
      </c>
      <c r="AH104" s="6">
        <v>134.94999999999999</v>
      </c>
      <c r="AI104" s="6">
        <v>62586.96</v>
      </c>
      <c r="AJ104" s="6">
        <v>4218</v>
      </c>
      <c r="AK104" s="6">
        <v>90405.35</v>
      </c>
      <c r="AL104" s="6" t="s">
        <v>72</v>
      </c>
      <c r="AM104" s="6" t="s">
        <v>195</v>
      </c>
      <c r="AN104" s="6" t="s">
        <v>196</v>
      </c>
      <c r="AO104" s="6" t="s">
        <v>73</v>
      </c>
      <c r="AP104" s="6">
        <v>23600.39</v>
      </c>
      <c r="AQ104" s="6">
        <v>0</v>
      </c>
      <c r="AR104" s="6" t="s">
        <v>101</v>
      </c>
      <c r="AS104" s="6">
        <v>2022</v>
      </c>
      <c r="AT104" s="9">
        <v>44757</v>
      </c>
      <c r="AU104" s="9">
        <v>45012</v>
      </c>
      <c r="AV104" s="6">
        <v>150490.48000000001</v>
      </c>
      <c r="AW104" s="6">
        <v>0</v>
      </c>
      <c r="AX104" s="6">
        <v>60085.13</v>
      </c>
      <c r="AY104" s="6">
        <v>343.58</v>
      </c>
      <c r="AZ104" s="6">
        <v>8101</v>
      </c>
      <c r="BA104" s="6"/>
      <c r="BB104" s="6" t="s">
        <v>87</v>
      </c>
      <c r="BC104" s="6" t="s">
        <v>87</v>
      </c>
      <c r="BD104" s="6"/>
      <c r="BE104" s="6" t="s">
        <v>189</v>
      </c>
      <c r="BF104" s="9"/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 t="s">
        <v>66</v>
      </c>
      <c r="BN104" s="6" t="s">
        <v>77</v>
      </c>
      <c r="BO104" s="6" t="s">
        <v>78</v>
      </c>
      <c r="BP104" s="6">
        <v>22705.69</v>
      </c>
      <c r="BQ104" s="6">
        <v>894.7</v>
      </c>
      <c r="BR104" s="6"/>
      <c r="BS104" s="6" t="s">
        <v>79</v>
      </c>
      <c r="BT104" s="6"/>
      <c r="BU104" s="6">
        <v>101</v>
      </c>
    </row>
    <row r="105" spans="1:73" s="1" customFormat="1">
      <c r="A105" s="6" t="s">
        <v>66</v>
      </c>
      <c r="B105" s="42">
        <v>999054000050216</v>
      </c>
      <c r="C105" s="8" t="s">
        <v>67</v>
      </c>
      <c r="D105" s="6" t="s">
        <v>80</v>
      </c>
      <c r="E105" s="6" t="s">
        <v>84</v>
      </c>
      <c r="F105" s="6" t="s">
        <v>69</v>
      </c>
      <c r="G105" s="6" t="s">
        <v>70</v>
      </c>
      <c r="H105" s="6" t="s">
        <v>71</v>
      </c>
      <c r="I105" s="6">
        <v>1</v>
      </c>
      <c r="J105" s="6">
        <v>181</v>
      </c>
      <c r="K105" s="6">
        <v>399.26</v>
      </c>
      <c r="L105" s="6">
        <v>218.26</v>
      </c>
      <c r="M105" s="7">
        <v>193</v>
      </c>
      <c r="N105" s="6">
        <v>1.1299999999999999</v>
      </c>
      <c r="O105" s="6">
        <v>7.42</v>
      </c>
      <c r="P105" s="2"/>
      <c r="Q105" s="2"/>
      <c r="U105" s="2"/>
      <c r="V105" s="2"/>
      <c r="Z105" s="7">
        <v>1</v>
      </c>
      <c r="AA105" s="7">
        <v>193</v>
      </c>
      <c r="AB105" s="6">
        <v>218.26</v>
      </c>
      <c r="AC105" s="6">
        <v>1.1299999999999999</v>
      </c>
      <c r="AD105" s="6">
        <v>7.42</v>
      </c>
      <c r="AE105" s="6">
        <v>11.77</v>
      </c>
      <c r="AF105" s="6">
        <v>2568.73</v>
      </c>
      <c r="AG105" s="6">
        <v>1627.75</v>
      </c>
      <c r="AH105" s="6">
        <v>269.01</v>
      </c>
      <c r="AI105" s="6">
        <v>71207.19</v>
      </c>
      <c r="AJ105" s="6">
        <v>5120.13</v>
      </c>
      <c r="AK105" s="6">
        <v>135040.57999999999</v>
      </c>
      <c r="AL105" s="6" t="s">
        <v>72</v>
      </c>
      <c r="AM105" s="6" t="s">
        <v>85</v>
      </c>
      <c r="AN105" s="6" t="s">
        <v>86</v>
      </c>
      <c r="AO105" s="6" t="s">
        <v>73</v>
      </c>
      <c r="AP105" s="6">
        <v>58713.26</v>
      </c>
      <c r="AQ105" s="6">
        <v>0</v>
      </c>
      <c r="AR105" s="6" t="s">
        <v>74</v>
      </c>
      <c r="AS105" s="6">
        <v>2022</v>
      </c>
      <c r="AT105" s="9">
        <v>44820</v>
      </c>
      <c r="AU105" s="9">
        <v>45013</v>
      </c>
      <c r="AV105" s="6">
        <v>176203.42</v>
      </c>
      <c r="AW105" s="6">
        <v>0</v>
      </c>
      <c r="AX105" s="6">
        <v>41162.839999999997</v>
      </c>
      <c r="AY105" s="6">
        <v>188.6</v>
      </c>
      <c r="AZ105" s="6">
        <v>8106</v>
      </c>
      <c r="BA105" s="6"/>
      <c r="BB105" s="6" t="s">
        <v>75</v>
      </c>
      <c r="BC105" s="6" t="s">
        <v>75</v>
      </c>
      <c r="BD105" s="6"/>
      <c r="BE105" s="6" t="s">
        <v>76</v>
      </c>
      <c r="BF105" s="9"/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 t="s">
        <v>66</v>
      </c>
      <c r="BN105" s="6" t="s">
        <v>77</v>
      </c>
      <c r="BO105" s="6" t="s">
        <v>78</v>
      </c>
      <c r="BP105" s="6">
        <v>58224.24</v>
      </c>
      <c r="BQ105" s="6">
        <v>489.02</v>
      </c>
      <c r="BR105" s="6"/>
      <c r="BS105" s="6" t="s">
        <v>79</v>
      </c>
      <c r="BT105" s="6"/>
      <c r="BU105" s="6">
        <v>189</v>
      </c>
    </row>
    <row r="106" spans="1:73" s="1" customFormat="1">
      <c r="A106" s="6" t="s">
        <v>66</v>
      </c>
      <c r="B106" s="42">
        <v>999054000033014</v>
      </c>
      <c r="C106" s="8" t="s">
        <v>186</v>
      </c>
      <c r="D106" s="6" t="s">
        <v>80</v>
      </c>
      <c r="E106" s="6" t="s">
        <v>194</v>
      </c>
      <c r="F106" s="6" t="s">
        <v>69</v>
      </c>
      <c r="G106" s="6" t="s">
        <v>70</v>
      </c>
      <c r="H106" s="6" t="s">
        <v>188</v>
      </c>
      <c r="I106" s="6">
        <v>1</v>
      </c>
      <c r="J106" s="6">
        <v>143</v>
      </c>
      <c r="K106" s="6">
        <v>361</v>
      </c>
      <c r="L106" s="6">
        <v>218</v>
      </c>
      <c r="M106" s="7">
        <v>247</v>
      </c>
      <c r="N106" s="6">
        <v>0.88</v>
      </c>
      <c r="O106" s="6">
        <v>4.7699999999999996</v>
      </c>
      <c r="P106" s="7">
        <v>1</v>
      </c>
      <c r="Q106" s="7">
        <v>138</v>
      </c>
      <c r="R106" s="6">
        <v>72</v>
      </c>
      <c r="S106" s="6">
        <v>0.52</v>
      </c>
      <c r="T106" s="6">
        <v>0</v>
      </c>
      <c r="U106" s="7">
        <v>2</v>
      </c>
      <c r="V106" s="7">
        <v>109</v>
      </c>
      <c r="W106" s="6">
        <v>146</v>
      </c>
      <c r="X106" s="6">
        <v>1.34</v>
      </c>
      <c r="Y106" s="6">
        <v>4.7699999999999996</v>
      </c>
      <c r="Z106" s="2"/>
      <c r="AA106" s="2"/>
      <c r="AE106" s="6">
        <v>5.15</v>
      </c>
      <c r="AF106" s="6">
        <v>1123.74</v>
      </c>
      <c r="AG106" s="6">
        <v>703.6</v>
      </c>
      <c r="AH106" s="6">
        <v>108.18</v>
      </c>
      <c r="AI106" s="6">
        <v>50139.69</v>
      </c>
      <c r="AJ106" s="6">
        <v>4218</v>
      </c>
      <c r="AK106" s="6">
        <v>77940.72</v>
      </c>
      <c r="AL106" s="6" t="s">
        <v>72</v>
      </c>
      <c r="AM106" s="6" t="s">
        <v>195</v>
      </c>
      <c r="AN106" s="6" t="s">
        <v>196</v>
      </c>
      <c r="AO106" s="6" t="s">
        <v>73</v>
      </c>
      <c r="AP106" s="6">
        <v>23583.03</v>
      </c>
      <c r="AQ106" s="6">
        <v>0</v>
      </c>
      <c r="AR106" s="6" t="s">
        <v>101</v>
      </c>
      <c r="AS106" s="6">
        <v>2022</v>
      </c>
      <c r="AT106" s="9">
        <v>44757</v>
      </c>
      <c r="AU106" s="9">
        <v>45004</v>
      </c>
      <c r="AV106" s="6">
        <v>157759.13</v>
      </c>
      <c r="AW106" s="6">
        <v>0</v>
      </c>
      <c r="AX106" s="6">
        <v>79818.41</v>
      </c>
      <c r="AY106" s="6">
        <v>366.14</v>
      </c>
      <c r="AZ106" s="6">
        <v>8079</v>
      </c>
      <c r="BA106" s="6"/>
      <c r="BB106" s="6" t="s">
        <v>87</v>
      </c>
      <c r="BC106" s="6" t="s">
        <v>87</v>
      </c>
      <c r="BD106" s="6"/>
      <c r="BE106" s="6" t="s">
        <v>189</v>
      </c>
      <c r="BF106" s="9"/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 t="s">
        <v>66</v>
      </c>
      <c r="BN106" s="6" t="s">
        <v>77</v>
      </c>
      <c r="BO106" s="6" t="s">
        <v>78</v>
      </c>
      <c r="BP106" s="6">
        <v>22688.34</v>
      </c>
      <c r="BQ106" s="6">
        <v>894.69</v>
      </c>
      <c r="BR106" s="6"/>
      <c r="BS106" s="6" t="s">
        <v>79</v>
      </c>
      <c r="BT106" s="6"/>
      <c r="BU106" s="6">
        <v>103</v>
      </c>
    </row>
    <row r="107" spans="1:73" s="1" customFormat="1">
      <c r="A107" s="6" t="s">
        <v>66</v>
      </c>
      <c r="B107" s="42">
        <v>999054000050494</v>
      </c>
      <c r="C107" s="8" t="s">
        <v>186</v>
      </c>
      <c r="D107" s="6" t="s">
        <v>80</v>
      </c>
      <c r="E107" s="6" t="s">
        <v>194</v>
      </c>
      <c r="F107" s="6" t="s">
        <v>69</v>
      </c>
      <c r="G107" s="6" t="s">
        <v>70</v>
      </c>
      <c r="H107" s="6" t="s">
        <v>188</v>
      </c>
      <c r="I107" s="6">
        <v>1</v>
      </c>
      <c r="J107" s="6">
        <v>150.5</v>
      </c>
      <c r="K107" s="6">
        <v>375</v>
      </c>
      <c r="L107" s="6">
        <v>224.5</v>
      </c>
      <c r="M107" s="7">
        <v>248</v>
      </c>
      <c r="N107" s="6">
        <v>0.91</v>
      </c>
      <c r="O107" s="6">
        <v>4.68</v>
      </c>
      <c r="P107" s="7">
        <v>1</v>
      </c>
      <c r="Q107" s="7">
        <v>138</v>
      </c>
      <c r="R107" s="6">
        <v>74</v>
      </c>
      <c r="S107" s="6">
        <v>0.54</v>
      </c>
      <c r="T107" s="6">
        <v>0</v>
      </c>
      <c r="U107" s="7">
        <v>2</v>
      </c>
      <c r="V107" s="7">
        <v>110</v>
      </c>
      <c r="W107" s="6">
        <v>150.5</v>
      </c>
      <c r="X107" s="6">
        <v>1.37</v>
      </c>
      <c r="Y107" s="6">
        <v>4.68</v>
      </c>
      <c r="Z107" s="2"/>
      <c r="AA107" s="2"/>
      <c r="AE107" s="6">
        <v>5.0599999999999996</v>
      </c>
      <c r="AF107" s="6">
        <v>1136.52</v>
      </c>
      <c r="AG107" s="6">
        <v>711.81</v>
      </c>
      <c r="AH107" s="6">
        <v>106.22</v>
      </c>
      <c r="AI107" s="6">
        <v>52769.39</v>
      </c>
      <c r="AJ107" s="6">
        <v>4218</v>
      </c>
      <c r="AK107" s="6">
        <v>80834.539999999994</v>
      </c>
      <c r="AL107" s="6" t="s">
        <v>72</v>
      </c>
      <c r="AM107" s="6" t="s">
        <v>195</v>
      </c>
      <c r="AN107" s="6" t="s">
        <v>196</v>
      </c>
      <c r="AO107" s="6" t="s">
        <v>73</v>
      </c>
      <c r="AP107" s="6">
        <v>23847.15</v>
      </c>
      <c r="AQ107" s="6">
        <v>0</v>
      </c>
      <c r="AR107" s="6" t="s">
        <v>101</v>
      </c>
      <c r="AS107" s="6">
        <v>2022</v>
      </c>
      <c r="AT107" s="9">
        <v>44757</v>
      </c>
      <c r="AU107" s="9">
        <v>45005</v>
      </c>
      <c r="AV107" s="6">
        <v>160720.99</v>
      </c>
      <c r="AW107" s="6">
        <v>0</v>
      </c>
      <c r="AX107" s="6">
        <v>79886.45</v>
      </c>
      <c r="AY107" s="6">
        <v>355.84</v>
      </c>
      <c r="AZ107" s="6">
        <v>8084</v>
      </c>
      <c r="BA107" s="6"/>
      <c r="BB107" s="6" t="s">
        <v>87</v>
      </c>
      <c r="BC107" s="6" t="s">
        <v>87</v>
      </c>
      <c r="BD107" s="6"/>
      <c r="BE107" s="6" t="s">
        <v>189</v>
      </c>
      <c r="BF107" s="9"/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 t="s">
        <v>66</v>
      </c>
      <c r="BN107" s="6" t="s">
        <v>77</v>
      </c>
      <c r="BO107" s="6" t="s">
        <v>78</v>
      </c>
      <c r="BP107" s="6">
        <v>22952.46</v>
      </c>
      <c r="BQ107" s="6">
        <v>894.69</v>
      </c>
      <c r="BR107" s="6"/>
      <c r="BS107" s="6" t="s">
        <v>79</v>
      </c>
      <c r="BT107" s="6"/>
      <c r="BU107" s="6">
        <v>104</v>
      </c>
    </row>
    <row r="108" spans="1:73" s="1" customFormat="1">
      <c r="A108" s="6" t="s">
        <v>66</v>
      </c>
      <c r="B108" s="42">
        <v>999054000033241</v>
      </c>
      <c r="C108" s="8" t="s">
        <v>186</v>
      </c>
      <c r="D108" s="6" t="s">
        <v>80</v>
      </c>
      <c r="E108" s="6" t="s">
        <v>194</v>
      </c>
      <c r="F108" s="6" t="s">
        <v>69</v>
      </c>
      <c r="G108" s="6" t="s">
        <v>70</v>
      </c>
      <c r="H108" s="6" t="s">
        <v>188</v>
      </c>
      <c r="I108" s="6">
        <v>1</v>
      </c>
      <c r="J108" s="6">
        <v>140.5</v>
      </c>
      <c r="K108" s="6">
        <v>383</v>
      </c>
      <c r="L108" s="6">
        <v>242.5</v>
      </c>
      <c r="M108" s="7">
        <v>242</v>
      </c>
      <c r="N108" s="6">
        <v>1</v>
      </c>
      <c r="O108" s="6">
        <v>4.32</v>
      </c>
      <c r="P108" s="7">
        <v>1</v>
      </c>
      <c r="Q108" s="7">
        <v>138</v>
      </c>
      <c r="R108" s="6">
        <v>83.5</v>
      </c>
      <c r="S108" s="6">
        <v>0.61</v>
      </c>
      <c r="T108" s="6">
        <v>0</v>
      </c>
      <c r="U108" s="7">
        <v>2</v>
      </c>
      <c r="V108" s="7">
        <v>104</v>
      </c>
      <c r="W108" s="6">
        <v>159</v>
      </c>
      <c r="X108" s="6">
        <v>1.53</v>
      </c>
      <c r="Y108" s="6">
        <v>4.32</v>
      </c>
      <c r="Z108" s="2"/>
      <c r="AA108" s="2"/>
      <c r="AE108" s="6">
        <v>4.59</v>
      </c>
      <c r="AF108" s="6">
        <v>1112.0899999999999</v>
      </c>
      <c r="AG108" s="6">
        <v>694.88</v>
      </c>
      <c r="AH108" s="6">
        <v>96.33</v>
      </c>
      <c r="AI108" s="6">
        <v>49263.12</v>
      </c>
      <c r="AJ108" s="6">
        <v>4218</v>
      </c>
      <c r="AK108" s="6">
        <v>76840.160000000003</v>
      </c>
      <c r="AL108" s="6" t="s">
        <v>72</v>
      </c>
      <c r="AM108" s="6" t="s">
        <v>195</v>
      </c>
      <c r="AN108" s="6" t="s">
        <v>196</v>
      </c>
      <c r="AO108" s="6" t="s">
        <v>73</v>
      </c>
      <c r="AP108" s="6">
        <v>23359.040000000001</v>
      </c>
      <c r="AQ108" s="6">
        <v>0</v>
      </c>
      <c r="AR108" s="6" t="s">
        <v>101</v>
      </c>
      <c r="AS108" s="6">
        <v>2022</v>
      </c>
      <c r="AT108" s="9">
        <v>44757</v>
      </c>
      <c r="AU108" s="9">
        <v>44999</v>
      </c>
      <c r="AV108" s="6">
        <v>166895.07999999999</v>
      </c>
      <c r="AW108" s="6">
        <v>0</v>
      </c>
      <c r="AX108" s="6">
        <v>90054.92</v>
      </c>
      <c r="AY108" s="6">
        <v>371.36</v>
      </c>
      <c r="AZ108" s="6">
        <v>8051</v>
      </c>
      <c r="BA108" s="6"/>
      <c r="BB108" s="6" t="s">
        <v>87</v>
      </c>
      <c r="BC108" s="6" t="s">
        <v>87</v>
      </c>
      <c r="BD108" s="6"/>
      <c r="BE108" s="6" t="s">
        <v>189</v>
      </c>
      <c r="BF108" s="9"/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 t="s">
        <v>66</v>
      </c>
      <c r="BN108" s="6" t="s">
        <v>77</v>
      </c>
      <c r="BO108" s="6" t="s">
        <v>78</v>
      </c>
      <c r="BP108" s="6">
        <v>22464.35</v>
      </c>
      <c r="BQ108" s="6">
        <v>894.69</v>
      </c>
      <c r="BR108" s="6"/>
      <c r="BS108" s="6" t="s">
        <v>79</v>
      </c>
      <c r="BT108" s="6"/>
      <c r="BU108" s="6">
        <v>98</v>
      </c>
    </row>
    <row r="109" spans="1:73" s="1" customFormat="1">
      <c r="A109" s="6" t="s">
        <v>66</v>
      </c>
      <c r="B109" s="42">
        <v>999054000022041</v>
      </c>
      <c r="C109" s="8" t="s">
        <v>186</v>
      </c>
      <c r="D109" s="6" t="s">
        <v>80</v>
      </c>
      <c r="E109" s="6" t="s">
        <v>194</v>
      </c>
      <c r="F109" s="6" t="s">
        <v>69</v>
      </c>
      <c r="G109" s="6" t="s">
        <v>70</v>
      </c>
      <c r="H109" s="6" t="s">
        <v>188</v>
      </c>
      <c r="I109" s="6">
        <v>1</v>
      </c>
      <c r="J109" s="6">
        <v>131</v>
      </c>
      <c r="K109" s="6">
        <v>359</v>
      </c>
      <c r="L109" s="6">
        <v>228</v>
      </c>
      <c r="M109" s="7">
        <v>247</v>
      </c>
      <c r="N109" s="6">
        <v>0.92</v>
      </c>
      <c r="O109" s="6">
        <v>5.93</v>
      </c>
      <c r="P109" s="7">
        <v>1</v>
      </c>
      <c r="Q109" s="7">
        <v>127</v>
      </c>
      <c r="R109" s="6">
        <v>100</v>
      </c>
      <c r="S109" s="6">
        <v>0.79</v>
      </c>
      <c r="T109" s="6">
        <v>0</v>
      </c>
      <c r="U109" s="7">
        <v>2</v>
      </c>
      <c r="V109" s="7">
        <v>120</v>
      </c>
      <c r="W109" s="6">
        <v>128</v>
      </c>
      <c r="X109" s="6">
        <v>1.07</v>
      </c>
      <c r="Y109" s="6">
        <v>5.93</v>
      </c>
      <c r="Z109" s="2"/>
      <c r="AA109" s="2"/>
      <c r="AE109" s="6">
        <v>5.31</v>
      </c>
      <c r="AF109" s="6">
        <v>1211.0999999999999</v>
      </c>
      <c r="AG109" s="6">
        <v>759.16</v>
      </c>
      <c r="AH109" s="6">
        <v>111.64</v>
      </c>
      <c r="AI109" s="6">
        <v>45932.160000000003</v>
      </c>
      <c r="AJ109" s="6">
        <v>4218</v>
      </c>
      <c r="AK109" s="6">
        <v>75604.09</v>
      </c>
      <c r="AL109" s="6" t="s">
        <v>72</v>
      </c>
      <c r="AM109" s="6" t="s">
        <v>195</v>
      </c>
      <c r="AN109" s="6" t="s">
        <v>196</v>
      </c>
      <c r="AO109" s="6" t="s">
        <v>73</v>
      </c>
      <c r="AP109" s="6">
        <v>25453.93</v>
      </c>
      <c r="AQ109" s="6">
        <v>0</v>
      </c>
      <c r="AR109" s="6" t="s">
        <v>101</v>
      </c>
      <c r="AS109" s="6">
        <v>2022</v>
      </c>
      <c r="AT109" s="9">
        <v>44757</v>
      </c>
      <c r="AU109" s="9">
        <v>45004</v>
      </c>
      <c r="AV109" s="6">
        <v>156885.12</v>
      </c>
      <c r="AW109" s="6">
        <v>0</v>
      </c>
      <c r="AX109" s="6">
        <v>81281.03</v>
      </c>
      <c r="AY109" s="6">
        <v>356.5</v>
      </c>
      <c r="AZ109" s="6">
        <v>8079</v>
      </c>
      <c r="BA109" s="6"/>
      <c r="BB109" s="6" t="s">
        <v>75</v>
      </c>
      <c r="BC109" s="6" t="s">
        <v>75</v>
      </c>
      <c r="BD109" s="6"/>
      <c r="BE109" s="6" t="s">
        <v>189</v>
      </c>
      <c r="BF109" s="9"/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 t="s">
        <v>66</v>
      </c>
      <c r="BN109" s="6" t="s">
        <v>77</v>
      </c>
      <c r="BO109" s="6" t="s">
        <v>78</v>
      </c>
      <c r="BP109" s="6">
        <v>24559.24</v>
      </c>
      <c r="BQ109" s="6">
        <v>894.69</v>
      </c>
      <c r="BR109" s="6"/>
      <c r="BS109" s="6" t="s">
        <v>79</v>
      </c>
      <c r="BT109" s="6"/>
      <c r="BU109" s="6">
        <v>112</v>
      </c>
    </row>
    <row r="110" spans="1:73" s="1" customFormat="1">
      <c r="A110" s="6" t="s">
        <v>66</v>
      </c>
      <c r="B110" s="42">
        <v>999054000068149</v>
      </c>
      <c r="C110" s="8" t="s">
        <v>67</v>
      </c>
      <c r="D110" s="6" t="s">
        <v>80</v>
      </c>
      <c r="E110" s="6" t="s">
        <v>144</v>
      </c>
      <c r="F110" s="6" t="s">
        <v>69</v>
      </c>
      <c r="G110" s="6" t="s">
        <v>70</v>
      </c>
      <c r="H110" s="6" t="s">
        <v>71</v>
      </c>
      <c r="I110" s="6">
        <v>1</v>
      </c>
      <c r="J110" s="6">
        <v>196.5</v>
      </c>
      <c r="K110" s="6">
        <v>387</v>
      </c>
      <c r="L110" s="6">
        <v>190.5</v>
      </c>
      <c r="M110" s="7">
        <v>187</v>
      </c>
      <c r="N110" s="6">
        <v>1.02</v>
      </c>
      <c r="O110" s="6">
        <v>7.36</v>
      </c>
      <c r="P110" s="2"/>
      <c r="Q110" s="2"/>
      <c r="U110" s="2"/>
      <c r="V110" s="2"/>
      <c r="Z110" s="7">
        <v>1</v>
      </c>
      <c r="AA110" s="7">
        <v>187</v>
      </c>
      <c r="AB110" s="6">
        <v>190.5</v>
      </c>
      <c r="AC110" s="6">
        <v>1.02</v>
      </c>
      <c r="AD110" s="6">
        <v>7.36</v>
      </c>
      <c r="AE110" s="6">
        <v>11.57</v>
      </c>
      <c r="AF110" s="6">
        <v>2204.6</v>
      </c>
      <c r="AG110" s="6">
        <v>1401.71</v>
      </c>
      <c r="AH110" s="6">
        <v>271.13</v>
      </c>
      <c r="AI110" s="6">
        <v>73308.84</v>
      </c>
      <c r="AJ110" s="6">
        <v>2350</v>
      </c>
      <c r="AK110" s="6">
        <v>127309.88</v>
      </c>
      <c r="AL110" s="6" t="s">
        <v>129</v>
      </c>
      <c r="AM110" s="6" t="s">
        <v>145</v>
      </c>
      <c r="AN110" s="6" t="s">
        <v>146</v>
      </c>
      <c r="AO110" s="6" t="s">
        <v>73</v>
      </c>
      <c r="AP110" s="6">
        <v>51651.040000000001</v>
      </c>
      <c r="AQ110" s="6">
        <v>0</v>
      </c>
      <c r="AR110" s="6" t="s">
        <v>74</v>
      </c>
      <c r="AS110" s="6">
        <v>2022</v>
      </c>
      <c r="AT110" s="9">
        <v>44804</v>
      </c>
      <c r="AU110" s="9">
        <v>44991</v>
      </c>
      <c r="AV110" s="6">
        <v>179683.95</v>
      </c>
      <c r="AW110" s="6">
        <v>0</v>
      </c>
      <c r="AX110" s="6">
        <v>52374.07</v>
      </c>
      <c r="AY110" s="6">
        <v>274.93</v>
      </c>
      <c r="AZ110" s="6">
        <v>8022</v>
      </c>
      <c r="BA110" s="6"/>
      <c r="BB110" s="6" t="s">
        <v>75</v>
      </c>
      <c r="BC110" s="6" t="s">
        <v>75</v>
      </c>
      <c r="BD110" s="6"/>
      <c r="BE110" s="6" t="s">
        <v>76</v>
      </c>
      <c r="BF110" s="9"/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 t="s">
        <v>66</v>
      </c>
      <c r="BN110" s="6" t="s">
        <v>77</v>
      </c>
      <c r="BO110" s="6" t="s">
        <v>78</v>
      </c>
      <c r="BP110" s="6">
        <v>51100.38</v>
      </c>
      <c r="BQ110" s="6">
        <v>550.66</v>
      </c>
      <c r="BR110" s="6"/>
      <c r="BS110" s="6" t="s">
        <v>79</v>
      </c>
      <c r="BT110" s="6"/>
      <c r="BU110" s="6">
        <v>182</v>
      </c>
    </row>
    <row r="111" spans="1:73" s="1" customFormat="1">
      <c r="A111" s="6" t="s">
        <v>66</v>
      </c>
      <c r="B111" s="42">
        <v>999054000032563</v>
      </c>
      <c r="C111" s="8" t="s">
        <v>186</v>
      </c>
      <c r="D111" s="6" t="s">
        <v>80</v>
      </c>
      <c r="E111" s="6" t="s">
        <v>134</v>
      </c>
      <c r="F111" s="6" t="s">
        <v>69</v>
      </c>
      <c r="G111" s="6" t="s">
        <v>70</v>
      </c>
      <c r="H111" s="6" t="s">
        <v>188</v>
      </c>
      <c r="I111" s="6">
        <v>1</v>
      </c>
      <c r="J111" s="6">
        <v>196</v>
      </c>
      <c r="K111" s="6">
        <v>337</v>
      </c>
      <c r="L111" s="6">
        <v>141</v>
      </c>
      <c r="M111" s="7">
        <v>207</v>
      </c>
      <c r="N111" s="6">
        <v>0.68</v>
      </c>
      <c r="O111" s="6">
        <v>7.19</v>
      </c>
      <c r="P111" s="7">
        <v>1</v>
      </c>
      <c r="Q111" s="7">
        <v>127</v>
      </c>
      <c r="R111" s="6">
        <v>60</v>
      </c>
      <c r="S111" s="6">
        <v>0.47</v>
      </c>
      <c r="T111" s="6">
        <v>0</v>
      </c>
      <c r="U111" s="7">
        <v>2</v>
      </c>
      <c r="V111" s="7">
        <v>80</v>
      </c>
      <c r="W111" s="6">
        <v>81</v>
      </c>
      <c r="X111" s="6">
        <v>1.01</v>
      </c>
      <c r="Y111" s="6">
        <v>7.19</v>
      </c>
      <c r="Z111" s="2"/>
      <c r="AA111" s="2"/>
      <c r="AE111" s="6">
        <v>6.62</v>
      </c>
      <c r="AF111" s="6">
        <v>933.98</v>
      </c>
      <c r="AG111" s="6">
        <v>589.5</v>
      </c>
      <c r="AH111" s="6">
        <v>142.35</v>
      </c>
      <c r="AI111" s="6">
        <v>70920.88</v>
      </c>
      <c r="AJ111" s="6">
        <v>2461.84</v>
      </c>
      <c r="AK111" s="6">
        <v>93453.88</v>
      </c>
      <c r="AL111" s="6" t="s">
        <v>72</v>
      </c>
      <c r="AM111" s="6" t="s">
        <v>135</v>
      </c>
      <c r="AN111" s="6" t="s">
        <v>90</v>
      </c>
      <c r="AO111" s="6" t="s">
        <v>73</v>
      </c>
      <c r="AP111" s="6">
        <v>20071.16</v>
      </c>
      <c r="AQ111" s="6">
        <v>0</v>
      </c>
      <c r="AR111" s="6" t="s">
        <v>101</v>
      </c>
      <c r="AS111" s="6">
        <v>2022</v>
      </c>
      <c r="AT111" s="9">
        <v>44798</v>
      </c>
      <c r="AU111" s="9">
        <v>45005</v>
      </c>
      <c r="AV111" s="6">
        <v>144385.49</v>
      </c>
      <c r="AW111" s="6">
        <v>0</v>
      </c>
      <c r="AX111" s="6">
        <v>50931.61</v>
      </c>
      <c r="AY111" s="6">
        <v>361.22</v>
      </c>
      <c r="AZ111" s="6">
        <v>8084</v>
      </c>
      <c r="BA111" s="6"/>
      <c r="BB111" s="6" t="s">
        <v>75</v>
      </c>
      <c r="BC111" s="6" t="s">
        <v>75</v>
      </c>
      <c r="BD111" s="6"/>
      <c r="BE111" s="6" t="s">
        <v>189</v>
      </c>
      <c r="BF111" s="9"/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 t="s">
        <v>66</v>
      </c>
      <c r="BN111" s="6" t="s">
        <v>77</v>
      </c>
      <c r="BO111" s="6" t="s">
        <v>78</v>
      </c>
      <c r="BP111" s="6">
        <v>19473.919999999998</v>
      </c>
      <c r="BQ111" s="6">
        <v>597.24</v>
      </c>
      <c r="BR111" s="6"/>
      <c r="BS111" s="6" t="s">
        <v>79</v>
      </c>
      <c r="BT111" s="6"/>
      <c r="BU111" s="6">
        <v>77</v>
      </c>
    </row>
    <row r="112" spans="1:73" s="1" customFormat="1">
      <c r="A112" s="6" t="s">
        <v>66</v>
      </c>
      <c r="B112" s="42">
        <v>999054000033301</v>
      </c>
      <c r="C112" s="8" t="s">
        <v>67</v>
      </c>
      <c r="D112" s="6"/>
      <c r="E112" s="6" t="s">
        <v>125</v>
      </c>
      <c r="F112" s="6" t="s">
        <v>69</v>
      </c>
      <c r="G112" s="6" t="s">
        <v>66</v>
      </c>
      <c r="H112" s="6" t="s">
        <v>71</v>
      </c>
      <c r="I112" s="6">
        <v>1</v>
      </c>
      <c r="J112" s="6">
        <v>265</v>
      </c>
      <c r="K112" s="6">
        <v>440.6</v>
      </c>
      <c r="L112" s="6">
        <v>175.6</v>
      </c>
      <c r="M112" s="7">
        <v>164</v>
      </c>
      <c r="N112" s="6">
        <v>1.07</v>
      </c>
      <c r="O112" s="6">
        <v>7.35</v>
      </c>
      <c r="P112" s="2"/>
      <c r="Q112" s="2"/>
      <c r="U112" s="2"/>
      <c r="V112" s="2"/>
      <c r="Z112" s="7">
        <v>1</v>
      </c>
      <c r="AA112" s="7">
        <v>164</v>
      </c>
      <c r="AB112" s="6">
        <v>175.6</v>
      </c>
      <c r="AC112" s="6">
        <v>1.07</v>
      </c>
      <c r="AD112" s="6">
        <v>7.35</v>
      </c>
      <c r="AE112" s="6">
        <v>11.61</v>
      </c>
      <c r="AF112" s="6">
        <v>2039.18</v>
      </c>
      <c r="AG112" s="6">
        <v>1290.45</v>
      </c>
      <c r="AH112" s="6">
        <v>269.01</v>
      </c>
      <c r="AI112" s="6">
        <v>104693.6</v>
      </c>
      <c r="AJ112" s="6">
        <v>2714.92</v>
      </c>
      <c r="AK112" s="6">
        <v>154646.70000000001</v>
      </c>
      <c r="AL112" s="6" t="s">
        <v>97</v>
      </c>
      <c r="AM112" s="6" t="s">
        <v>126</v>
      </c>
      <c r="AN112" s="6" t="s">
        <v>99</v>
      </c>
      <c r="AO112" s="6" t="s">
        <v>100</v>
      </c>
      <c r="AP112" s="6">
        <v>47238.18</v>
      </c>
      <c r="AQ112" s="6">
        <v>0</v>
      </c>
      <c r="AR112" s="6" t="s">
        <v>74</v>
      </c>
      <c r="AS112" s="6">
        <v>2022</v>
      </c>
      <c r="AT112" s="9">
        <v>44833</v>
      </c>
      <c r="AU112" s="9">
        <v>44997</v>
      </c>
      <c r="AV112" s="6">
        <v>229765.63</v>
      </c>
      <c r="AW112" s="6">
        <v>0</v>
      </c>
      <c r="AX112" s="6">
        <v>75118.929999999993</v>
      </c>
      <c r="AY112" s="6">
        <v>427.78</v>
      </c>
      <c r="AZ112" s="6">
        <v>8045</v>
      </c>
      <c r="BA112" s="6"/>
      <c r="BB112" s="6" t="s">
        <v>75</v>
      </c>
      <c r="BC112" s="6" t="s">
        <v>75</v>
      </c>
      <c r="BD112" s="6"/>
      <c r="BE112" s="6" t="s">
        <v>76</v>
      </c>
      <c r="BF112" s="9"/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 t="s">
        <v>66</v>
      </c>
      <c r="BN112" s="6" t="s">
        <v>77</v>
      </c>
      <c r="BO112" s="6" t="s">
        <v>78</v>
      </c>
      <c r="BP112" s="6">
        <v>46643.19</v>
      </c>
      <c r="BQ112" s="6">
        <v>594.99</v>
      </c>
      <c r="BR112" s="6"/>
      <c r="BS112" s="6" t="s">
        <v>79</v>
      </c>
      <c r="BT112" s="6"/>
      <c r="BU112" s="6">
        <v>155</v>
      </c>
    </row>
    <row r="113" spans="1:73" s="1" customFormat="1">
      <c r="A113" s="6" t="s">
        <v>66</v>
      </c>
      <c r="B113" s="42">
        <v>999054000034184</v>
      </c>
      <c r="C113" s="8" t="s">
        <v>67</v>
      </c>
      <c r="D113" s="6" t="s">
        <v>81</v>
      </c>
      <c r="E113" s="6" t="s">
        <v>128</v>
      </c>
      <c r="F113" s="6" t="s">
        <v>69</v>
      </c>
      <c r="G113" s="6" t="s">
        <v>70</v>
      </c>
      <c r="H113" s="6" t="s">
        <v>71</v>
      </c>
      <c r="I113" s="6">
        <v>1</v>
      </c>
      <c r="J113" s="6">
        <v>223.5</v>
      </c>
      <c r="K113" s="6">
        <v>401.6</v>
      </c>
      <c r="L113" s="6">
        <v>178.1</v>
      </c>
      <c r="M113" s="7">
        <v>175</v>
      </c>
      <c r="N113" s="6">
        <v>1.02</v>
      </c>
      <c r="O113" s="6">
        <v>7.35</v>
      </c>
      <c r="P113" s="2"/>
      <c r="Q113" s="2"/>
      <c r="U113" s="2"/>
      <c r="V113" s="2"/>
      <c r="Z113" s="7">
        <v>1</v>
      </c>
      <c r="AA113" s="7">
        <v>175</v>
      </c>
      <c r="AB113" s="6">
        <v>178.1</v>
      </c>
      <c r="AC113" s="6">
        <v>1.02</v>
      </c>
      <c r="AD113" s="6">
        <v>7.35</v>
      </c>
      <c r="AE113" s="6">
        <v>11.56</v>
      </c>
      <c r="AF113" s="6">
        <v>2058.88</v>
      </c>
      <c r="AG113" s="6">
        <v>1308.42</v>
      </c>
      <c r="AH113" s="6">
        <v>264.68</v>
      </c>
      <c r="AI113" s="6">
        <v>90713.22</v>
      </c>
      <c r="AJ113" s="6">
        <v>3938.89</v>
      </c>
      <c r="AK113" s="6">
        <v>141791.82999999999</v>
      </c>
      <c r="AL113" s="6" t="s">
        <v>129</v>
      </c>
      <c r="AM113" s="6" t="s">
        <v>130</v>
      </c>
      <c r="AN113" s="6" t="s">
        <v>131</v>
      </c>
      <c r="AO113" s="6" t="s">
        <v>132</v>
      </c>
      <c r="AP113" s="6">
        <v>47139.72</v>
      </c>
      <c r="AQ113" s="6">
        <v>0</v>
      </c>
      <c r="AR113" s="6" t="s">
        <v>74</v>
      </c>
      <c r="AS113" s="6">
        <v>2022</v>
      </c>
      <c r="AT113" s="9">
        <v>44817</v>
      </c>
      <c r="AU113" s="9">
        <v>44992</v>
      </c>
      <c r="AV113" s="6">
        <v>181476.86</v>
      </c>
      <c r="AW113" s="6">
        <v>0</v>
      </c>
      <c r="AX113" s="6">
        <v>39685.03</v>
      </c>
      <c r="AY113" s="6">
        <v>222.82</v>
      </c>
      <c r="AZ113" s="6">
        <v>8026</v>
      </c>
      <c r="BA113" s="6"/>
      <c r="BB113" s="6" t="s">
        <v>75</v>
      </c>
      <c r="BC113" s="6" t="s">
        <v>75</v>
      </c>
      <c r="BD113" s="6"/>
      <c r="BE113" s="6" t="s">
        <v>76</v>
      </c>
      <c r="BF113" s="9"/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 t="s">
        <v>66</v>
      </c>
      <c r="BN113" s="6" t="s">
        <v>77</v>
      </c>
      <c r="BO113" s="6" t="s">
        <v>78</v>
      </c>
      <c r="BP113" s="6">
        <v>46505.82</v>
      </c>
      <c r="BQ113" s="6">
        <v>633.9</v>
      </c>
      <c r="BR113" s="6"/>
      <c r="BS113" s="6" t="s">
        <v>79</v>
      </c>
      <c r="BT113" s="6"/>
      <c r="BU113" s="6">
        <v>167</v>
      </c>
    </row>
    <row r="114" spans="1:73" s="1" customFormat="1">
      <c r="A114" s="6" t="s">
        <v>66</v>
      </c>
      <c r="B114" s="42">
        <v>999054000032973</v>
      </c>
      <c r="C114" s="8" t="s">
        <v>186</v>
      </c>
      <c r="D114" s="6" t="s">
        <v>80</v>
      </c>
      <c r="E114" s="6" t="s">
        <v>134</v>
      </c>
      <c r="F114" s="6" t="s">
        <v>69</v>
      </c>
      <c r="G114" s="6" t="s">
        <v>70</v>
      </c>
      <c r="H114" s="6" t="s">
        <v>188</v>
      </c>
      <c r="I114" s="6">
        <v>1</v>
      </c>
      <c r="J114" s="6">
        <v>179</v>
      </c>
      <c r="K114" s="6">
        <v>342</v>
      </c>
      <c r="L114" s="6">
        <v>163</v>
      </c>
      <c r="M114" s="7">
        <v>207</v>
      </c>
      <c r="N114" s="6">
        <v>0.79</v>
      </c>
      <c r="O114" s="6">
        <v>6.9</v>
      </c>
      <c r="P114" s="7">
        <v>1</v>
      </c>
      <c r="Q114" s="7">
        <v>127</v>
      </c>
      <c r="R114" s="6">
        <v>78.5</v>
      </c>
      <c r="S114" s="6">
        <v>0.62</v>
      </c>
      <c r="T114" s="6">
        <v>0</v>
      </c>
      <c r="U114" s="7">
        <v>2</v>
      </c>
      <c r="V114" s="7">
        <v>80</v>
      </c>
      <c r="W114" s="6">
        <v>84.5</v>
      </c>
      <c r="X114" s="6">
        <v>1.06</v>
      </c>
      <c r="Y114" s="6">
        <v>6.9</v>
      </c>
      <c r="Z114" s="2"/>
      <c r="AA114" s="2"/>
      <c r="AE114" s="6">
        <v>5.73</v>
      </c>
      <c r="AF114" s="6">
        <v>933.98</v>
      </c>
      <c r="AG114" s="6">
        <v>589.5</v>
      </c>
      <c r="AH114" s="6">
        <v>123.14</v>
      </c>
      <c r="AI114" s="6">
        <v>64769.57</v>
      </c>
      <c r="AJ114" s="6">
        <v>2461.84</v>
      </c>
      <c r="AK114" s="6">
        <v>87302.57</v>
      </c>
      <c r="AL114" s="6" t="s">
        <v>72</v>
      </c>
      <c r="AM114" s="6" t="s">
        <v>135</v>
      </c>
      <c r="AN114" s="6" t="s">
        <v>90</v>
      </c>
      <c r="AO114" s="6" t="s">
        <v>73</v>
      </c>
      <c r="AP114" s="6">
        <v>20071.16</v>
      </c>
      <c r="AQ114" s="6">
        <v>0</v>
      </c>
      <c r="AR114" s="6" t="s">
        <v>101</v>
      </c>
      <c r="AS114" s="6">
        <v>2022</v>
      </c>
      <c r="AT114" s="9">
        <v>44798</v>
      </c>
      <c r="AU114" s="9">
        <v>45005</v>
      </c>
      <c r="AV114" s="6">
        <v>146527.71</v>
      </c>
      <c r="AW114" s="6">
        <v>0</v>
      </c>
      <c r="AX114" s="6">
        <v>59225.14</v>
      </c>
      <c r="AY114" s="6">
        <v>363.34</v>
      </c>
      <c r="AZ114" s="6">
        <v>8084</v>
      </c>
      <c r="BA114" s="6"/>
      <c r="BB114" s="6" t="s">
        <v>75</v>
      </c>
      <c r="BC114" s="6" t="s">
        <v>75</v>
      </c>
      <c r="BD114" s="6"/>
      <c r="BE114" s="6" t="s">
        <v>189</v>
      </c>
      <c r="BF114" s="9"/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 t="s">
        <v>66</v>
      </c>
      <c r="BN114" s="6" t="s">
        <v>77</v>
      </c>
      <c r="BO114" s="6" t="s">
        <v>78</v>
      </c>
      <c r="BP114" s="6">
        <v>19473.919999999998</v>
      </c>
      <c r="BQ114" s="6">
        <v>597.24</v>
      </c>
      <c r="BR114" s="6"/>
      <c r="BS114" s="6" t="s">
        <v>79</v>
      </c>
      <c r="BT114" s="6"/>
      <c r="BU114" s="6">
        <v>77</v>
      </c>
    </row>
    <row r="115" spans="1:73" s="1" customFormat="1">
      <c r="A115" s="6" t="s">
        <v>66</v>
      </c>
      <c r="B115" s="42">
        <v>999054000033804</v>
      </c>
      <c r="C115" s="8" t="s">
        <v>67</v>
      </c>
      <c r="D115" s="6" t="s">
        <v>81</v>
      </c>
      <c r="E115" s="6" t="s">
        <v>125</v>
      </c>
      <c r="F115" s="6" t="s">
        <v>69</v>
      </c>
      <c r="G115" s="6" t="s">
        <v>70</v>
      </c>
      <c r="H115" s="6" t="s">
        <v>71</v>
      </c>
      <c r="I115" s="6">
        <v>1</v>
      </c>
      <c r="J115" s="6">
        <v>224.5</v>
      </c>
      <c r="K115" s="6">
        <v>408.8</v>
      </c>
      <c r="L115" s="6">
        <v>184.3</v>
      </c>
      <c r="M115" s="7">
        <v>159</v>
      </c>
      <c r="N115" s="6">
        <v>1.1599999999999999</v>
      </c>
      <c r="O115" s="6">
        <v>7.34</v>
      </c>
      <c r="P115" s="2"/>
      <c r="Q115" s="2"/>
      <c r="U115" s="2"/>
      <c r="V115" s="2"/>
      <c r="Z115" s="7">
        <v>1</v>
      </c>
      <c r="AA115" s="7">
        <v>159</v>
      </c>
      <c r="AB115" s="6">
        <v>184.3</v>
      </c>
      <c r="AC115" s="6">
        <v>1.1599999999999999</v>
      </c>
      <c r="AD115" s="6">
        <v>7.34</v>
      </c>
      <c r="AE115" s="6">
        <v>11.55</v>
      </c>
      <c r="AF115" s="6">
        <v>2128.13</v>
      </c>
      <c r="AG115" s="6">
        <v>1352.87</v>
      </c>
      <c r="AH115" s="6">
        <v>273.23</v>
      </c>
      <c r="AI115" s="6">
        <v>88693.26</v>
      </c>
      <c r="AJ115" s="6">
        <v>2714.92</v>
      </c>
      <c r="AK115" s="6">
        <v>141764.18</v>
      </c>
      <c r="AL115" s="6" t="s">
        <v>97</v>
      </c>
      <c r="AM115" s="6" t="s">
        <v>126</v>
      </c>
      <c r="AN115" s="6" t="s">
        <v>99</v>
      </c>
      <c r="AO115" s="6" t="s">
        <v>100</v>
      </c>
      <c r="AP115" s="6">
        <v>50356</v>
      </c>
      <c r="AQ115" s="6">
        <v>0</v>
      </c>
      <c r="AR115" s="6" t="s">
        <v>74</v>
      </c>
      <c r="AS115" s="6">
        <v>2022</v>
      </c>
      <c r="AT115" s="9">
        <v>44833</v>
      </c>
      <c r="AU115" s="9">
        <v>44992</v>
      </c>
      <c r="AV115" s="6">
        <v>184814.15</v>
      </c>
      <c r="AW115" s="6">
        <v>0</v>
      </c>
      <c r="AX115" s="6">
        <v>43049.97</v>
      </c>
      <c r="AY115" s="6">
        <v>233.59</v>
      </c>
      <c r="AZ115" s="6">
        <v>8026</v>
      </c>
      <c r="BA115" s="6"/>
      <c r="BB115" s="6" t="s">
        <v>75</v>
      </c>
      <c r="BC115" s="6" t="s">
        <v>75</v>
      </c>
      <c r="BD115" s="6"/>
      <c r="BE115" s="6" t="s">
        <v>76</v>
      </c>
      <c r="BF115" s="9"/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 t="s">
        <v>66</v>
      </c>
      <c r="BN115" s="6" t="s">
        <v>77</v>
      </c>
      <c r="BO115" s="6" t="s">
        <v>78</v>
      </c>
      <c r="BP115" s="6">
        <v>49821.14</v>
      </c>
      <c r="BQ115" s="6">
        <v>534.86</v>
      </c>
      <c r="BR115" s="6"/>
      <c r="BS115" s="6" t="s">
        <v>79</v>
      </c>
      <c r="BT115" s="6"/>
      <c r="BU115" s="6">
        <v>155</v>
      </c>
    </row>
    <row r="116" spans="1:73" s="1" customFormat="1">
      <c r="A116" s="6" t="s">
        <v>66</v>
      </c>
      <c r="B116" s="42">
        <v>999054000021915</v>
      </c>
      <c r="C116" s="8" t="s">
        <v>67</v>
      </c>
      <c r="D116" s="6" t="s">
        <v>80</v>
      </c>
      <c r="E116" s="6" t="s">
        <v>165</v>
      </c>
      <c r="F116" s="6" t="s">
        <v>69</v>
      </c>
      <c r="G116" s="6" t="s">
        <v>70</v>
      </c>
      <c r="H116" s="6" t="s">
        <v>71</v>
      </c>
      <c r="I116" s="6">
        <v>1</v>
      </c>
      <c r="J116" s="6">
        <v>215.5</v>
      </c>
      <c r="K116" s="6">
        <v>402</v>
      </c>
      <c r="L116" s="6">
        <v>186.5</v>
      </c>
      <c r="M116" s="7">
        <v>165</v>
      </c>
      <c r="N116" s="6">
        <v>1.1299999999999999</v>
      </c>
      <c r="O116" s="6">
        <v>7.3</v>
      </c>
      <c r="P116" s="2"/>
      <c r="Q116" s="2"/>
      <c r="U116" s="2"/>
      <c r="V116" s="2"/>
      <c r="Z116" s="7">
        <v>1</v>
      </c>
      <c r="AA116" s="7">
        <v>165</v>
      </c>
      <c r="AB116" s="6">
        <v>186.5</v>
      </c>
      <c r="AC116" s="6">
        <v>1.1299999999999999</v>
      </c>
      <c r="AD116" s="6">
        <v>7.3</v>
      </c>
      <c r="AE116" s="6">
        <v>11.48</v>
      </c>
      <c r="AF116" s="6">
        <v>2141.54</v>
      </c>
      <c r="AG116" s="6">
        <v>1360.87</v>
      </c>
      <c r="AH116" s="6">
        <v>272.02</v>
      </c>
      <c r="AI116" s="6">
        <v>81910.67</v>
      </c>
      <c r="AJ116" s="6">
        <v>5491.34</v>
      </c>
      <c r="AK116" s="6">
        <v>138133.07999999999</v>
      </c>
      <c r="AL116" s="6" t="s">
        <v>72</v>
      </c>
      <c r="AM116" s="6" t="s">
        <v>166</v>
      </c>
      <c r="AN116" s="6" t="s">
        <v>167</v>
      </c>
      <c r="AO116" s="6" t="s">
        <v>73</v>
      </c>
      <c r="AP116" s="6">
        <v>50731.07</v>
      </c>
      <c r="AQ116" s="6">
        <v>0</v>
      </c>
      <c r="AR116" s="6" t="s">
        <v>74</v>
      </c>
      <c r="AS116" s="6">
        <v>2022</v>
      </c>
      <c r="AT116" s="9">
        <v>44826</v>
      </c>
      <c r="AU116" s="9">
        <v>44991</v>
      </c>
      <c r="AV116" s="6">
        <v>186509.83</v>
      </c>
      <c r="AW116" s="6">
        <v>0</v>
      </c>
      <c r="AX116" s="6">
        <v>48376.75</v>
      </c>
      <c r="AY116" s="6">
        <v>259.39</v>
      </c>
      <c r="AZ116" s="6">
        <v>8022</v>
      </c>
      <c r="BA116" s="6"/>
      <c r="BB116" s="6" t="s">
        <v>75</v>
      </c>
      <c r="BC116" s="6" t="s">
        <v>75</v>
      </c>
      <c r="BD116" s="6"/>
      <c r="BE116" s="6" t="s">
        <v>76</v>
      </c>
      <c r="BF116" s="9"/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 t="s">
        <v>66</v>
      </c>
      <c r="BN116" s="6" t="s">
        <v>77</v>
      </c>
      <c r="BO116" s="6" t="s">
        <v>78</v>
      </c>
      <c r="BP116" s="6">
        <v>50224.160000000003</v>
      </c>
      <c r="BQ116" s="6">
        <v>506.91</v>
      </c>
      <c r="BR116" s="6"/>
      <c r="BS116" s="6" t="s">
        <v>79</v>
      </c>
      <c r="BT116" s="6"/>
      <c r="BU116" s="6">
        <v>162</v>
      </c>
    </row>
    <row r="117" spans="1:73" s="1" customFormat="1">
      <c r="A117" s="6" t="s">
        <v>66</v>
      </c>
      <c r="B117" s="42">
        <v>999054000032342</v>
      </c>
      <c r="C117" s="8" t="s">
        <v>67</v>
      </c>
      <c r="D117" s="6" t="s">
        <v>80</v>
      </c>
      <c r="E117" s="6" t="s">
        <v>174</v>
      </c>
      <c r="F117" s="6" t="s">
        <v>69</v>
      </c>
      <c r="G117" s="6" t="s">
        <v>70</v>
      </c>
      <c r="H117" s="6" t="s">
        <v>71</v>
      </c>
      <c r="I117" s="6">
        <v>1</v>
      </c>
      <c r="J117" s="6">
        <v>212.5</v>
      </c>
      <c r="K117" s="6">
        <v>386.6</v>
      </c>
      <c r="L117" s="6">
        <v>174.1</v>
      </c>
      <c r="M117" s="7">
        <v>156</v>
      </c>
      <c r="N117" s="6">
        <v>1.1200000000000001</v>
      </c>
      <c r="O117" s="6">
        <v>7.3</v>
      </c>
      <c r="P117" s="2"/>
      <c r="Q117" s="2"/>
      <c r="U117" s="2"/>
      <c r="V117" s="2"/>
      <c r="Z117" s="7">
        <v>1</v>
      </c>
      <c r="AA117" s="7">
        <v>156</v>
      </c>
      <c r="AB117" s="6">
        <v>174.1</v>
      </c>
      <c r="AC117" s="6">
        <v>1.1200000000000001</v>
      </c>
      <c r="AD117" s="6">
        <v>7.3</v>
      </c>
      <c r="AE117" s="6">
        <v>11.52</v>
      </c>
      <c r="AF117" s="6">
        <v>2005.5</v>
      </c>
      <c r="AG117" s="6">
        <v>1270.93</v>
      </c>
      <c r="AH117" s="6">
        <v>269.48</v>
      </c>
      <c r="AI117" s="6">
        <v>88997.55</v>
      </c>
      <c r="AJ117" s="6">
        <v>7912.82</v>
      </c>
      <c r="AK117" s="6">
        <v>143826.04999999999</v>
      </c>
      <c r="AL117" s="6" t="s">
        <v>92</v>
      </c>
      <c r="AM117" s="6" t="s">
        <v>175</v>
      </c>
      <c r="AN117" s="6" t="s">
        <v>176</v>
      </c>
      <c r="AO117" s="6" t="s">
        <v>73</v>
      </c>
      <c r="AP117" s="6">
        <v>46915.68</v>
      </c>
      <c r="AQ117" s="6">
        <v>0</v>
      </c>
      <c r="AR117" s="6" t="s">
        <v>74</v>
      </c>
      <c r="AS117" s="6">
        <v>2022</v>
      </c>
      <c r="AT117" s="9">
        <v>44841</v>
      </c>
      <c r="AU117" s="9">
        <v>44997</v>
      </c>
      <c r="AV117" s="6">
        <v>171488.69</v>
      </c>
      <c r="AW117" s="6">
        <v>0</v>
      </c>
      <c r="AX117" s="6">
        <v>27662.639999999999</v>
      </c>
      <c r="AY117" s="6">
        <v>158.88999999999999</v>
      </c>
      <c r="AZ117" s="6">
        <v>8046</v>
      </c>
      <c r="BA117" s="6"/>
      <c r="BB117" s="6" t="s">
        <v>75</v>
      </c>
      <c r="BC117" s="6" t="s">
        <v>75</v>
      </c>
      <c r="BD117" s="6"/>
      <c r="BE117" s="6" t="s">
        <v>76</v>
      </c>
      <c r="BF117" s="9"/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 t="s">
        <v>66</v>
      </c>
      <c r="BN117" s="6" t="s">
        <v>77</v>
      </c>
      <c r="BO117" s="6" t="s">
        <v>78</v>
      </c>
      <c r="BP117" s="6">
        <v>45753.06</v>
      </c>
      <c r="BQ117" s="6">
        <v>1162.6199999999999</v>
      </c>
      <c r="BR117" s="6"/>
      <c r="BS117" s="6" t="s">
        <v>79</v>
      </c>
      <c r="BT117" s="6"/>
      <c r="BU117" s="6">
        <v>152</v>
      </c>
    </row>
    <row r="118" spans="1:73" s="1" customFormat="1">
      <c r="A118" s="6" t="s">
        <v>66</v>
      </c>
      <c r="B118" s="42">
        <v>999054000050455</v>
      </c>
      <c r="C118" s="8" t="s">
        <v>186</v>
      </c>
      <c r="D118" s="6" t="s">
        <v>80</v>
      </c>
      <c r="E118" s="6" t="s">
        <v>134</v>
      </c>
      <c r="F118" s="6" t="s">
        <v>69</v>
      </c>
      <c r="G118" s="6" t="s">
        <v>70</v>
      </c>
      <c r="H118" s="6" t="s">
        <v>188</v>
      </c>
      <c r="I118" s="6">
        <v>1</v>
      </c>
      <c r="J118" s="6">
        <v>182.5</v>
      </c>
      <c r="K118" s="6">
        <v>336</v>
      </c>
      <c r="L118" s="6">
        <v>153.5</v>
      </c>
      <c r="M118" s="7">
        <v>207</v>
      </c>
      <c r="N118" s="6">
        <v>0.74</v>
      </c>
      <c r="O118" s="6">
        <v>6.63</v>
      </c>
      <c r="P118" s="7">
        <v>1</v>
      </c>
      <c r="Q118" s="7">
        <v>127</v>
      </c>
      <c r="R118" s="6">
        <v>70</v>
      </c>
      <c r="S118" s="6">
        <v>0.55000000000000004</v>
      </c>
      <c r="T118" s="6">
        <v>0</v>
      </c>
      <c r="U118" s="7">
        <v>2</v>
      </c>
      <c r="V118" s="7">
        <v>80</v>
      </c>
      <c r="W118" s="6">
        <v>83.5</v>
      </c>
      <c r="X118" s="6">
        <v>1.04</v>
      </c>
      <c r="Y118" s="6">
        <v>6.63</v>
      </c>
      <c r="Z118" s="2"/>
      <c r="AA118" s="2"/>
      <c r="AE118" s="6">
        <v>5.71</v>
      </c>
      <c r="AF118" s="6">
        <v>876.37</v>
      </c>
      <c r="AG118" s="6">
        <v>553.49</v>
      </c>
      <c r="AH118" s="6">
        <v>123.84</v>
      </c>
      <c r="AI118" s="6">
        <v>66036.02</v>
      </c>
      <c r="AJ118" s="6">
        <v>2461.84</v>
      </c>
      <c r="AK118" s="6">
        <v>87506.68</v>
      </c>
      <c r="AL118" s="6" t="s">
        <v>72</v>
      </c>
      <c r="AM118" s="6" t="s">
        <v>135</v>
      </c>
      <c r="AN118" s="6" t="s">
        <v>90</v>
      </c>
      <c r="AO118" s="6" t="s">
        <v>73</v>
      </c>
      <c r="AP118" s="6">
        <v>19008.82</v>
      </c>
      <c r="AQ118" s="6">
        <v>0</v>
      </c>
      <c r="AR118" s="6" t="s">
        <v>101</v>
      </c>
      <c r="AS118" s="6">
        <v>2022</v>
      </c>
      <c r="AT118" s="9">
        <v>44798</v>
      </c>
      <c r="AU118" s="9">
        <v>45005</v>
      </c>
      <c r="AV118" s="6">
        <v>143957.04999999999</v>
      </c>
      <c r="AW118" s="6">
        <v>0</v>
      </c>
      <c r="AX118" s="6">
        <v>56450.37</v>
      </c>
      <c r="AY118" s="6">
        <v>367.75</v>
      </c>
      <c r="AZ118" s="6">
        <v>8084</v>
      </c>
      <c r="BA118" s="6"/>
      <c r="BB118" s="6" t="s">
        <v>75</v>
      </c>
      <c r="BC118" s="6" t="s">
        <v>75</v>
      </c>
      <c r="BD118" s="6"/>
      <c r="BE118" s="6" t="s">
        <v>189</v>
      </c>
      <c r="BF118" s="9"/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 t="s">
        <v>66</v>
      </c>
      <c r="BN118" s="6" t="s">
        <v>77</v>
      </c>
      <c r="BO118" s="6" t="s">
        <v>78</v>
      </c>
      <c r="BP118" s="6">
        <v>18411.580000000002</v>
      </c>
      <c r="BQ118" s="6">
        <v>597.24</v>
      </c>
      <c r="BR118" s="6"/>
      <c r="BS118" s="6" t="s">
        <v>79</v>
      </c>
      <c r="BT118" s="6"/>
      <c r="BU118" s="6">
        <v>78</v>
      </c>
    </row>
    <row r="119" spans="1:73" s="1" customFormat="1">
      <c r="A119" s="6" t="s">
        <v>66</v>
      </c>
      <c r="B119" s="42">
        <v>999054000034245</v>
      </c>
      <c r="C119" s="8" t="s">
        <v>67</v>
      </c>
      <c r="D119" s="6" t="s">
        <v>80</v>
      </c>
      <c r="E119" s="6" t="s">
        <v>172</v>
      </c>
      <c r="F119" s="6" t="s">
        <v>69</v>
      </c>
      <c r="G119" s="6" t="s">
        <v>70</v>
      </c>
      <c r="H119" s="6" t="s">
        <v>71</v>
      </c>
      <c r="I119" s="6">
        <v>1</v>
      </c>
      <c r="J119" s="6">
        <v>231</v>
      </c>
      <c r="K119" s="6">
        <v>412.24</v>
      </c>
      <c r="L119" s="6">
        <v>181.24</v>
      </c>
      <c r="M119" s="7">
        <v>166</v>
      </c>
      <c r="N119" s="6">
        <v>1.0900000000000001</v>
      </c>
      <c r="O119" s="6">
        <v>7.29</v>
      </c>
      <c r="P119" s="2"/>
      <c r="Q119" s="2"/>
      <c r="U119" s="2"/>
      <c r="V119" s="2"/>
      <c r="Z119" s="7">
        <v>1</v>
      </c>
      <c r="AA119" s="7">
        <v>166</v>
      </c>
      <c r="AB119" s="6">
        <v>181.24</v>
      </c>
      <c r="AC119" s="6">
        <v>1.0900000000000001</v>
      </c>
      <c r="AD119" s="6">
        <v>7.29</v>
      </c>
      <c r="AE119" s="6">
        <v>11.46</v>
      </c>
      <c r="AF119" s="6">
        <v>2076.21</v>
      </c>
      <c r="AG119" s="6">
        <v>1321.44</v>
      </c>
      <c r="AH119" s="6">
        <v>257.67</v>
      </c>
      <c r="AI119" s="6">
        <v>84450.02</v>
      </c>
      <c r="AJ119" s="6">
        <v>3325.73</v>
      </c>
      <c r="AK119" s="6">
        <v>134476.6</v>
      </c>
      <c r="AL119" s="6" t="s">
        <v>82</v>
      </c>
      <c r="AM119" s="6" t="s">
        <v>173</v>
      </c>
      <c r="AN119" s="6" t="s">
        <v>124</v>
      </c>
      <c r="AO119" s="6" t="s">
        <v>100</v>
      </c>
      <c r="AP119" s="6">
        <v>46700.85</v>
      </c>
      <c r="AQ119" s="6">
        <v>0</v>
      </c>
      <c r="AR119" s="6" t="s">
        <v>74</v>
      </c>
      <c r="AS119" s="6">
        <v>2022</v>
      </c>
      <c r="AT119" s="9">
        <v>44847</v>
      </c>
      <c r="AU119" s="9">
        <v>45013</v>
      </c>
      <c r="AV119" s="6">
        <v>181931.03</v>
      </c>
      <c r="AW119" s="6">
        <v>0</v>
      </c>
      <c r="AX119" s="6">
        <v>47454.43</v>
      </c>
      <c r="AY119" s="6">
        <v>261.83</v>
      </c>
      <c r="AZ119" s="6">
        <v>8106</v>
      </c>
      <c r="BA119" s="6"/>
      <c r="BB119" s="6" t="s">
        <v>75</v>
      </c>
      <c r="BC119" s="6" t="s">
        <v>75</v>
      </c>
      <c r="BD119" s="6"/>
      <c r="BE119" s="6" t="s">
        <v>76</v>
      </c>
      <c r="BF119" s="9"/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 t="s">
        <v>66</v>
      </c>
      <c r="BN119" s="6" t="s">
        <v>77</v>
      </c>
      <c r="BO119" s="6" t="s">
        <v>78</v>
      </c>
      <c r="BP119" s="6">
        <v>46264.13</v>
      </c>
      <c r="BQ119" s="6">
        <v>436.72</v>
      </c>
      <c r="BR119" s="6"/>
      <c r="BS119" s="6" t="s">
        <v>79</v>
      </c>
      <c r="BT119" s="6"/>
      <c r="BU119" s="6">
        <v>159</v>
      </c>
    </row>
    <row r="120" spans="1:73" s="1" customFormat="1">
      <c r="A120" s="6" t="s">
        <v>66</v>
      </c>
      <c r="B120" s="42">
        <v>999054000032740</v>
      </c>
      <c r="C120" s="8" t="s">
        <v>186</v>
      </c>
      <c r="D120" s="6" t="s">
        <v>80</v>
      </c>
      <c r="E120" s="6" t="s">
        <v>88</v>
      </c>
      <c r="F120" s="6" t="s">
        <v>69</v>
      </c>
      <c r="G120" s="6" t="s">
        <v>70</v>
      </c>
      <c r="H120" s="6" t="s">
        <v>188</v>
      </c>
      <c r="I120" s="6">
        <v>1</v>
      </c>
      <c r="J120" s="6">
        <v>217</v>
      </c>
      <c r="K120" s="6">
        <v>384</v>
      </c>
      <c r="L120" s="6">
        <v>167</v>
      </c>
      <c r="M120" s="7">
        <v>200</v>
      </c>
      <c r="N120" s="6">
        <v>0.84</v>
      </c>
      <c r="O120" s="6">
        <v>6.44</v>
      </c>
      <c r="P120" s="7">
        <v>1</v>
      </c>
      <c r="Q120" s="7">
        <v>82</v>
      </c>
      <c r="R120" s="6">
        <v>41</v>
      </c>
      <c r="S120" s="6">
        <v>0.5</v>
      </c>
      <c r="T120" s="6">
        <v>0</v>
      </c>
      <c r="U120" s="7">
        <v>2</v>
      </c>
      <c r="V120" s="7">
        <v>118</v>
      </c>
      <c r="W120" s="6">
        <v>126</v>
      </c>
      <c r="X120" s="6">
        <v>1.07</v>
      </c>
      <c r="Y120" s="6">
        <v>6.44</v>
      </c>
      <c r="Z120" s="2"/>
      <c r="AA120" s="2"/>
      <c r="AE120" s="6">
        <v>7.69</v>
      </c>
      <c r="AF120" s="6">
        <v>1284.92</v>
      </c>
      <c r="AG120" s="6">
        <v>811.78</v>
      </c>
      <c r="AH120" s="6">
        <v>166.38</v>
      </c>
      <c r="AI120" s="6">
        <v>81028.210000000006</v>
      </c>
      <c r="AJ120" s="6">
        <v>2679.21</v>
      </c>
      <c r="AK120" s="6">
        <v>111493.7</v>
      </c>
      <c r="AL120" s="6" t="s">
        <v>72</v>
      </c>
      <c r="AM120" s="6" t="s">
        <v>89</v>
      </c>
      <c r="AN120" s="6" t="s">
        <v>90</v>
      </c>
      <c r="AO120" s="6" t="s">
        <v>73</v>
      </c>
      <c r="AP120" s="6">
        <v>27786.28</v>
      </c>
      <c r="AQ120" s="6">
        <v>0</v>
      </c>
      <c r="AR120" s="6" t="s">
        <v>101</v>
      </c>
      <c r="AS120" s="6">
        <v>2022</v>
      </c>
      <c r="AT120" s="9">
        <v>44804</v>
      </c>
      <c r="AU120" s="9">
        <v>45004</v>
      </c>
      <c r="AV120" s="6">
        <v>167846.63</v>
      </c>
      <c r="AW120" s="6">
        <v>0</v>
      </c>
      <c r="AX120" s="6">
        <v>56352.93</v>
      </c>
      <c r="AY120" s="6">
        <v>337.44</v>
      </c>
      <c r="AZ120" s="6">
        <v>8079</v>
      </c>
      <c r="BA120" s="6"/>
      <c r="BB120" s="6" t="s">
        <v>75</v>
      </c>
      <c r="BC120" s="6" t="s">
        <v>75</v>
      </c>
      <c r="BD120" s="6"/>
      <c r="BE120" s="6" t="s">
        <v>189</v>
      </c>
      <c r="BF120" s="9"/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 t="s">
        <v>66</v>
      </c>
      <c r="BN120" s="6" t="s">
        <v>77</v>
      </c>
      <c r="BO120" s="6" t="s">
        <v>78</v>
      </c>
      <c r="BP120" s="6">
        <v>27300.27</v>
      </c>
      <c r="BQ120" s="6">
        <v>486.01</v>
      </c>
      <c r="BR120" s="6"/>
      <c r="BS120" s="6" t="s">
        <v>79</v>
      </c>
      <c r="BT120" s="6"/>
      <c r="BU120" s="6">
        <v>107</v>
      </c>
    </row>
    <row r="121" spans="1:73" s="1" customFormat="1">
      <c r="A121" s="6" t="s">
        <v>66</v>
      </c>
      <c r="B121" s="42">
        <v>999054000021263</v>
      </c>
      <c r="C121" s="8" t="s">
        <v>186</v>
      </c>
      <c r="D121" s="6" t="s">
        <v>68</v>
      </c>
      <c r="E121" s="6" t="s">
        <v>134</v>
      </c>
      <c r="F121" s="6" t="s">
        <v>69</v>
      </c>
      <c r="G121" s="6" t="s">
        <v>70</v>
      </c>
      <c r="H121" s="6" t="s">
        <v>188</v>
      </c>
      <c r="I121" s="6">
        <v>1</v>
      </c>
      <c r="J121" s="6">
        <v>208</v>
      </c>
      <c r="K121" s="6">
        <v>419</v>
      </c>
      <c r="L121" s="6">
        <v>211</v>
      </c>
      <c r="M121" s="7">
        <v>207</v>
      </c>
      <c r="N121" s="6">
        <v>1.02</v>
      </c>
      <c r="O121" s="6"/>
      <c r="P121" s="7">
        <v>1</v>
      </c>
      <c r="Q121" s="7">
        <v>138</v>
      </c>
      <c r="R121" s="6">
        <v>83</v>
      </c>
      <c r="S121" s="6">
        <v>0.6</v>
      </c>
      <c r="T121" s="6">
        <v>0</v>
      </c>
      <c r="U121" s="7">
        <v>2</v>
      </c>
      <c r="V121" s="7">
        <v>69</v>
      </c>
      <c r="W121" s="6">
        <v>128</v>
      </c>
      <c r="X121" s="6">
        <v>1.86</v>
      </c>
      <c r="Y121" s="6"/>
      <c r="Z121" s="2"/>
      <c r="AA121" s="2"/>
      <c r="AE121" s="6">
        <v>3.84</v>
      </c>
      <c r="AF121" s="6">
        <v>809.84</v>
      </c>
      <c r="AG121" s="6">
        <v>506.35</v>
      </c>
      <c r="AH121" s="6">
        <v>84.4</v>
      </c>
      <c r="AI121" s="6">
        <v>75262.97</v>
      </c>
      <c r="AJ121" s="6">
        <v>2461.84</v>
      </c>
      <c r="AK121" s="6">
        <v>95532.36</v>
      </c>
      <c r="AL121" s="6" t="s">
        <v>72</v>
      </c>
      <c r="AM121" s="6" t="s">
        <v>135</v>
      </c>
      <c r="AN121" s="6" t="s">
        <v>90</v>
      </c>
      <c r="AO121" s="6" t="s">
        <v>73</v>
      </c>
      <c r="AP121" s="6">
        <v>17807.55</v>
      </c>
      <c r="AQ121" s="6">
        <v>0</v>
      </c>
      <c r="AR121" s="6" t="s">
        <v>101</v>
      </c>
      <c r="AS121" s="6">
        <v>2022</v>
      </c>
      <c r="AT121" s="9">
        <v>44798</v>
      </c>
      <c r="AU121" s="9">
        <v>45005</v>
      </c>
      <c r="AV121" s="6">
        <v>179517.87</v>
      </c>
      <c r="AW121" s="6">
        <v>0</v>
      </c>
      <c r="AX121" s="6">
        <v>83985.51</v>
      </c>
      <c r="AY121" s="6">
        <v>398.04</v>
      </c>
      <c r="AZ121" s="6">
        <v>8084</v>
      </c>
      <c r="BA121" s="6"/>
      <c r="BB121" s="6" t="s">
        <v>95</v>
      </c>
      <c r="BC121" s="6" t="s">
        <v>95</v>
      </c>
      <c r="BD121" s="6"/>
      <c r="BE121" s="6" t="s">
        <v>189</v>
      </c>
      <c r="BF121" s="9"/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 t="s">
        <v>66</v>
      </c>
      <c r="BN121" s="6" t="s">
        <v>77</v>
      </c>
      <c r="BO121" s="6" t="s">
        <v>78</v>
      </c>
      <c r="BP121" s="6">
        <v>17210.310000000001</v>
      </c>
      <c r="BQ121" s="6">
        <v>597.24</v>
      </c>
      <c r="BR121" s="6"/>
      <c r="BS121" s="6" t="s">
        <v>79</v>
      </c>
      <c r="BT121" s="6"/>
      <c r="BU121" s="6">
        <v>67</v>
      </c>
    </row>
    <row r="122" spans="1:73" s="1" customFormat="1">
      <c r="A122" s="6" t="s">
        <v>66</v>
      </c>
      <c r="B122" s="42">
        <v>999054000033734</v>
      </c>
      <c r="C122" s="8" t="s">
        <v>186</v>
      </c>
      <c r="D122" s="6" t="s">
        <v>80</v>
      </c>
      <c r="E122" s="6" t="s">
        <v>134</v>
      </c>
      <c r="F122" s="6" t="s">
        <v>69</v>
      </c>
      <c r="G122" s="6" t="s">
        <v>70</v>
      </c>
      <c r="H122" s="6" t="s">
        <v>188</v>
      </c>
      <c r="I122" s="6">
        <v>1</v>
      </c>
      <c r="J122" s="6">
        <v>180</v>
      </c>
      <c r="K122" s="6">
        <v>358.59</v>
      </c>
      <c r="L122" s="6">
        <v>178.59</v>
      </c>
      <c r="M122" s="7">
        <v>214</v>
      </c>
      <c r="N122" s="6">
        <v>0.83</v>
      </c>
      <c r="O122" s="6">
        <v>8.11</v>
      </c>
      <c r="P122" s="7">
        <v>1</v>
      </c>
      <c r="Q122" s="7">
        <v>110</v>
      </c>
      <c r="R122" s="6">
        <v>91</v>
      </c>
      <c r="S122" s="6">
        <v>0.83</v>
      </c>
      <c r="T122" s="6">
        <v>0</v>
      </c>
      <c r="U122" s="7">
        <v>1</v>
      </c>
      <c r="V122" s="7">
        <v>70</v>
      </c>
      <c r="W122" s="6">
        <v>88</v>
      </c>
      <c r="X122" s="6">
        <v>1.25</v>
      </c>
      <c r="Y122" s="6">
        <v>10.6</v>
      </c>
      <c r="Z122" s="7"/>
      <c r="AA122" s="7"/>
      <c r="AB122" s="6"/>
      <c r="AC122" s="6"/>
      <c r="AD122" s="6"/>
      <c r="AE122" s="6">
        <v>6.27</v>
      </c>
      <c r="AF122" s="6">
        <v>1119.29</v>
      </c>
      <c r="AG122" s="6">
        <v>710.3</v>
      </c>
      <c r="AH122" s="6">
        <v>132.94</v>
      </c>
      <c r="AI122" s="6">
        <v>65131.42</v>
      </c>
      <c r="AJ122" s="6">
        <v>2461.84</v>
      </c>
      <c r="AK122" s="6">
        <v>91334.42</v>
      </c>
      <c r="AL122" s="6" t="s">
        <v>72</v>
      </c>
      <c r="AM122" s="6" t="s">
        <v>135</v>
      </c>
      <c r="AN122" s="6" t="s">
        <v>90</v>
      </c>
      <c r="AO122" s="6" t="s">
        <v>73</v>
      </c>
      <c r="AP122" s="6">
        <v>23741.16</v>
      </c>
      <c r="AQ122" s="6">
        <v>0</v>
      </c>
      <c r="AR122" s="6" t="s">
        <v>74</v>
      </c>
      <c r="AS122" s="6">
        <v>2022</v>
      </c>
      <c r="AT122" s="9">
        <v>44798</v>
      </c>
      <c r="AU122" s="9">
        <v>45012</v>
      </c>
      <c r="AV122" s="6">
        <v>152711.35999999999</v>
      </c>
      <c r="AW122" s="6">
        <v>0</v>
      </c>
      <c r="AX122" s="6">
        <v>61376.94</v>
      </c>
      <c r="AY122" s="6">
        <v>343.68</v>
      </c>
      <c r="AZ122" s="6">
        <v>8101</v>
      </c>
      <c r="BA122" s="6"/>
      <c r="BB122" s="6" t="s">
        <v>75</v>
      </c>
      <c r="BC122" s="6" t="s">
        <v>75</v>
      </c>
      <c r="BD122" s="6"/>
      <c r="BE122" s="6" t="s">
        <v>189</v>
      </c>
      <c r="BF122" s="9"/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 t="s">
        <v>66</v>
      </c>
      <c r="BN122" s="6" t="s">
        <v>77</v>
      </c>
      <c r="BO122" s="6" t="s">
        <v>78</v>
      </c>
      <c r="BP122" s="6">
        <v>23142.16</v>
      </c>
      <c r="BQ122" s="6">
        <v>599</v>
      </c>
      <c r="BR122" s="6"/>
      <c r="BS122" s="6" t="s">
        <v>79</v>
      </c>
      <c r="BT122" s="6"/>
      <c r="BU122" s="6">
        <v>39</v>
      </c>
    </row>
    <row r="123" spans="1:73" s="1" customFormat="1">
      <c r="A123" s="6" t="s">
        <v>66</v>
      </c>
      <c r="B123" s="42">
        <v>999054000033203</v>
      </c>
      <c r="C123" s="8" t="s">
        <v>186</v>
      </c>
      <c r="D123" s="6" t="s">
        <v>80</v>
      </c>
      <c r="E123" s="6" t="s">
        <v>197</v>
      </c>
      <c r="F123" s="6" t="s">
        <v>69</v>
      </c>
      <c r="G123" s="6" t="s">
        <v>70</v>
      </c>
      <c r="H123" s="6" t="s">
        <v>188</v>
      </c>
      <c r="I123" s="6">
        <v>1</v>
      </c>
      <c r="J123" s="6">
        <v>164</v>
      </c>
      <c r="K123" s="6">
        <v>350</v>
      </c>
      <c r="L123" s="6">
        <v>186</v>
      </c>
      <c r="M123" s="7">
        <v>151</v>
      </c>
      <c r="N123" s="6">
        <v>1.23</v>
      </c>
      <c r="O123" s="6">
        <v>6.04</v>
      </c>
      <c r="P123" s="2"/>
      <c r="Q123" s="2"/>
      <c r="T123" s="6">
        <v>0</v>
      </c>
      <c r="U123" s="7">
        <v>1</v>
      </c>
      <c r="V123" s="7">
        <v>151</v>
      </c>
      <c r="W123" s="6">
        <v>186</v>
      </c>
      <c r="X123" s="6">
        <v>1.23</v>
      </c>
      <c r="Y123" s="6">
        <v>6.04</v>
      </c>
      <c r="Z123" s="2"/>
      <c r="AA123" s="2"/>
      <c r="AE123" s="6">
        <v>9.5500000000000007</v>
      </c>
      <c r="AF123" s="6">
        <v>1776.94</v>
      </c>
      <c r="AG123" s="6">
        <v>1124.1300000000001</v>
      </c>
      <c r="AH123" s="6">
        <v>211.97</v>
      </c>
      <c r="AI123" s="6">
        <v>56339.61</v>
      </c>
      <c r="AJ123" s="6">
        <v>5199.3999999999996</v>
      </c>
      <c r="AK123" s="6">
        <v>100964.64</v>
      </c>
      <c r="AL123" s="6" t="s">
        <v>72</v>
      </c>
      <c r="AM123" s="6" t="s">
        <v>198</v>
      </c>
      <c r="AN123" s="6" t="s">
        <v>199</v>
      </c>
      <c r="AO123" s="6" t="s">
        <v>73</v>
      </c>
      <c r="AP123" s="6">
        <v>39425.629999999997</v>
      </c>
      <c r="AQ123" s="6">
        <v>0</v>
      </c>
      <c r="AR123" s="6" t="s">
        <v>101</v>
      </c>
      <c r="AS123" s="6">
        <v>2022</v>
      </c>
      <c r="AT123" s="9">
        <v>44853</v>
      </c>
      <c r="AU123" s="9">
        <v>45004</v>
      </c>
      <c r="AV123" s="6">
        <v>152767.79</v>
      </c>
      <c r="AW123" s="6">
        <v>0</v>
      </c>
      <c r="AX123" s="6">
        <v>51803.15</v>
      </c>
      <c r="AY123" s="6">
        <v>278.51</v>
      </c>
      <c r="AZ123" s="6">
        <v>8079</v>
      </c>
      <c r="BA123" s="6"/>
      <c r="BB123" s="6" t="s">
        <v>75</v>
      </c>
      <c r="BC123" s="6" t="s">
        <v>75</v>
      </c>
      <c r="BD123" s="6"/>
      <c r="BE123" s="6" t="s">
        <v>189</v>
      </c>
      <c r="BF123" s="9"/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 t="s">
        <v>66</v>
      </c>
      <c r="BN123" s="6" t="s">
        <v>77</v>
      </c>
      <c r="BO123" s="6" t="s">
        <v>78</v>
      </c>
      <c r="BP123" s="6">
        <v>38825.89</v>
      </c>
      <c r="BQ123" s="6">
        <v>599.74</v>
      </c>
      <c r="BR123" s="6"/>
      <c r="BS123" s="6" t="s">
        <v>79</v>
      </c>
      <c r="BT123" s="6"/>
      <c r="BU123" s="6">
        <v>145</v>
      </c>
    </row>
    <row r="124" spans="1:73" s="1" customFormat="1">
      <c r="A124" s="6" t="s">
        <v>66</v>
      </c>
      <c r="B124" s="42">
        <v>999054000033338</v>
      </c>
      <c r="C124" s="8" t="s">
        <v>67</v>
      </c>
      <c r="D124" s="6" t="s">
        <v>80</v>
      </c>
      <c r="E124" s="6" t="s">
        <v>88</v>
      </c>
      <c r="F124" s="6" t="s">
        <v>69</v>
      </c>
      <c r="G124" s="6" t="s">
        <v>66</v>
      </c>
      <c r="H124" s="6" t="s">
        <v>71</v>
      </c>
      <c r="I124" s="6">
        <v>1</v>
      </c>
      <c r="J124" s="6">
        <v>219</v>
      </c>
      <c r="K124" s="6">
        <v>437.6</v>
      </c>
      <c r="L124" s="6">
        <v>218.6</v>
      </c>
      <c r="M124" s="7">
        <v>200</v>
      </c>
      <c r="N124" s="6">
        <v>1.0900000000000001</v>
      </c>
      <c r="O124" s="6">
        <v>7.29</v>
      </c>
      <c r="P124" s="2"/>
      <c r="Q124" s="2"/>
      <c r="U124" s="2"/>
      <c r="V124" s="2"/>
      <c r="Z124" s="7">
        <v>1</v>
      </c>
      <c r="AA124" s="7">
        <v>200</v>
      </c>
      <c r="AB124" s="6">
        <v>218.6</v>
      </c>
      <c r="AC124" s="6">
        <v>1.0900000000000001</v>
      </c>
      <c r="AD124" s="6">
        <v>7.29</v>
      </c>
      <c r="AE124" s="6">
        <v>11.46</v>
      </c>
      <c r="AF124" s="6">
        <v>2505.79</v>
      </c>
      <c r="AG124" s="6">
        <v>1592.64</v>
      </c>
      <c r="AH124" s="6">
        <v>256.39</v>
      </c>
      <c r="AI124" s="6">
        <v>82768.53</v>
      </c>
      <c r="AJ124" s="6">
        <v>2679.21</v>
      </c>
      <c r="AK124" s="6">
        <v>141494.85999999999</v>
      </c>
      <c r="AL124" s="6" t="s">
        <v>72</v>
      </c>
      <c r="AM124" s="6" t="s">
        <v>89</v>
      </c>
      <c r="AN124" s="6" t="s">
        <v>90</v>
      </c>
      <c r="AO124" s="6" t="s">
        <v>73</v>
      </c>
      <c r="AP124" s="6">
        <v>56047.12</v>
      </c>
      <c r="AQ124" s="6">
        <v>0</v>
      </c>
      <c r="AR124" s="6" t="s">
        <v>74</v>
      </c>
      <c r="AS124" s="6">
        <v>2022</v>
      </c>
      <c r="AT124" s="9">
        <v>44804</v>
      </c>
      <c r="AU124" s="9">
        <v>45004</v>
      </c>
      <c r="AV124" s="6">
        <v>229035.77</v>
      </c>
      <c r="AW124" s="6">
        <v>0</v>
      </c>
      <c r="AX124" s="6">
        <v>87540.91</v>
      </c>
      <c r="AY124" s="6">
        <v>400.46</v>
      </c>
      <c r="AZ124" s="6">
        <v>8080</v>
      </c>
      <c r="BA124" s="6"/>
      <c r="BB124" s="6" t="s">
        <v>75</v>
      </c>
      <c r="BC124" s="6" t="s">
        <v>75</v>
      </c>
      <c r="BD124" s="6"/>
      <c r="BE124" s="6" t="s">
        <v>76</v>
      </c>
      <c r="BF124" s="9"/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 t="s">
        <v>66</v>
      </c>
      <c r="BN124" s="6" t="s">
        <v>77</v>
      </c>
      <c r="BO124" s="6" t="s">
        <v>78</v>
      </c>
      <c r="BP124" s="6">
        <v>55561.11</v>
      </c>
      <c r="BQ124" s="6">
        <v>486.01</v>
      </c>
      <c r="BR124" s="6"/>
      <c r="BS124" s="6" t="s">
        <v>79</v>
      </c>
      <c r="BT124" s="6"/>
      <c r="BU124" s="6">
        <v>190</v>
      </c>
    </row>
    <row r="125" spans="1:73" s="1" customFormat="1">
      <c r="A125" s="6" t="s">
        <v>66</v>
      </c>
      <c r="B125" s="42">
        <v>999054000050250</v>
      </c>
      <c r="C125" s="8" t="s">
        <v>186</v>
      </c>
      <c r="D125" s="6" t="s">
        <v>80</v>
      </c>
      <c r="E125" s="6" t="s">
        <v>197</v>
      </c>
      <c r="F125" s="6" t="s">
        <v>69</v>
      </c>
      <c r="G125" s="6" t="s">
        <v>70</v>
      </c>
      <c r="H125" s="6" t="s">
        <v>188</v>
      </c>
      <c r="I125" s="6">
        <v>1</v>
      </c>
      <c r="J125" s="6">
        <v>172</v>
      </c>
      <c r="K125" s="6">
        <v>384.65</v>
      </c>
      <c r="L125" s="6">
        <v>212.65</v>
      </c>
      <c r="M125" s="7">
        <v>159</v>
      </c>
      <c r="N125" s="6">
        <v>1.34</v>
      </c>
      <c r="O125" s="6">
        <v>5.69</v>
      </c>
      <c r="P125" s="2"/>
      <c r="Q125" s="2"/>
      <c r="T125" s="6">
        <v>0</v>
      </c>
      <c r="U125" s="7">
        <v>1</v>
      </c>
      <c r="V125" s="7">
        <v>159</v>
      </c>
      <c r="W125" s="6">
        <v>212.65</v>
      </c>
      <c r="X125" s="6">
        <v>1.34</v>
      </c>
      <c r="Y125" s="6">
        <v>5.69</v>
      </c>
      <c r="Z125" s="2"/>
      <c r="AA125" s="2"/>
      <c r="AE125" s="6">
        <v>8.94</v>
      </c>
      <c r="AF125" s="6">
        <v>1900.62</v>
      </c>
      <c r="AG125" s="6">
        <v>1210.93</v>
      </c>
      <c r="AH125" s="6">
        <v>198.33</v>
      </c>
      <c r="AI125" s="6">
        <v>59087.88</v>
      </c>
      <c r="AJ125" s="6">
        <v>5199.3999999999996</v>
      </c>
      <c r="AK125" s="6">
        <v>106462.72</v>
      </c>
      <c r="AL125" s="6" t="s">
        <v>72</v>
      </c>
      <c r="AM125" s="6" t="s">
        <v>198</v>
      </c>
      <c r="AN125" s="6" t="s">
        <v>199</v>
      </c>
      <c r="AO125" s="6" t="s">
        <v>73</v>
      </c>
      <c r="AP125" s="6">
        <v>42175.44</v>
      </c>
      <c r="AQ125" s="6">
        <v>0</v>
      </c>
      <c r="AR125" s="6" t="s">
        <v>101</v>
      </c>
      <c r="AS125" s="6">
        <v>2022</v>
      </c>
      <c r="AT125" s="9">
        <v>44853</v>
      </c>
      <c r="AU125" s="9">
        <v>45012</v>
      </c>
      <c r="AV125" s="6">
        <v>163807.78</v>
      </c>
      <c r="AW125" s="6">
        <v>0</v>
      </c>
      <c r="AX125" s="6">
        <v>57345.06</v>
      </c>
      <c r="AY125" s="6">
        <v>269.67</v>
      </c>
      <c r="AZ125" s="6">
        <v>8101</v>
      </c>
      <c r="BA125" s="6"/>
      <c r="BB125" s="6" t="s">
        <v>75</v>
      </c>
      <c r="BC125" s="6" t="s">
        <v>75</v>
      </c>
      <c r="BD125" s="6"/>
      <c r="BE125" s="6" t="s">
        <v>189</v>
      </c>
      <c r="BF125" s="9"/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 t="s">
        <v>66</v>
      </c>
      <c r="BN125" s="6" t="s">
        <v>77</v>
      </c>
      <c r="BO125" s="6" t="s">
        <v>78</v>
      </c>
      <c r="BP125" s="6">
        <v>41575.68</v>
      </c>
      <c r="BQ125" s="6">
        <v>599.76</v>
      </c>
      <c r="BR125" s="6"/>
      <c r="BS125" s="6" t="s">
        <v>79</v>
      </c>
      <c r="BT125" s="6"/>
      <c r="BU125" s="6">
        <v>156</v>
      </c>
    </row>
    <row r="126" spans="1:73" s="1" customFormat="1">
      <c r="A126" s="6" t="s">
        <v>66</v>
      </c>
      <c r="B126" s="42">
        <v>999054000032634</v>
      </c>
      <c r="C126" s="8" t="s">
        <v>186</v>
      </c>
      <c r="D126" s="6" t="s">
        <v>80</v>
      </c>
      <c r="E126" s="6" t="s">
        <v>207</v>
      </c>
      <c r="F126" s="6" t="s">
        <v>69</v>
      </c>
      <c r="G126" s="6" t="s">
        <v>70</v>
      </c>
      <c r="H126" s="6" t="s">
        <v>188</v>
      </c>
      <c r="I126" s="6">
        <v>1</v>
      </c>
      <c r="J126" s="6">
        <v>218</v>
      </c>
      <c r="K126" s="6">
        <v>341.37</v>
      </c>
      <c r="L126" s="6">
        <v>123.37</v>
      </c>
      <c r="M126" s="7">
        <v>139</v>
      </c>
      <c r="N126" s="6">
        <v>0.89</v>
      </c>
      <c r="O126" s="6">
        <v>8.89</v>
      </c>
      <c r="P126" s="2"/>
      <c r="Q126" s="2"/>
      <c r="T126" s="6">
        <v>0</v>
      </c>
      <c r="U126" s="7">
        <v>1</v>
      </c>
      <c r="V126" s="7">
        <v>139</v>
      </c>
      <c r="W126" s="6">
        <v>123.37</v>
      </c>
      <c r="X126" s="6">
        <v>0.89</v>
      </c>
      <c r="Y126" s="6">
        <v>8.89</v>
      </c>
      <c r="Z126" s="2"/>
      <c r="AA126" s="2"/>
      <c r="AE126" s="6">
        <v>14.06</v>
      </c>
      <c r="AF126" s="6">
        <v>1735.01</v>
      </c>
      <c r="AG126" s="6">
        <v>1097.18</v>
      </c>
      <c r="AH126" s="6">
        <v>315.47000000000003</v>
      </c>
      <c r="AI126" s="6">
        <v>76676.94</v>
      </c>
      <c r="AJ126" s="6">
        <v>5295.28</v>
      </c>
      <c r="AK126" s="6">
        <v>120892.33</v>
      </c>
      <c r="AL126" s="6" t="s">
        <v>72</v>
      </c>
      <c r="AM126" s="6" t="s">
        <v>208</v>
      </c>
      <c r="AN126" s="6" t="s">
        <v>209</v>
      </c>
      <c r="AO126" s="6" t="s">
        <v>73</v>
      </c>
      <c r="AP126" s="6">
        <v>38920.11</v>
      </c>
      <c r="AQ126" s="6">
        <v>0</v>
      </c>
      <c r="AR126" s="6" t="s">
        <v>101</v>
      </c>
      <c r="AS126" s="6">
        <v>2022</v>
      </c>
      <c r="AT126" s="9">
        <v>44874</v>
      </c>
      <c r="AU126" s="9">
        <v>45013</v>
      </c>
      <c r="AV126" s="6">
        <v>150654.88</v>
      </c>
      <c r="AW126" s="6">
        <v>0</v>
      </c>
      <c r="AX126" s="6">
        <v>29762.55</v>
      </c>
      <c r="AY126" s="6">
        <v>241.25</v>
      </c>
      <c r="AZ126" s="6">
        <v>8106</v>
      </c>
      <c r="BA126" s="6"/>
      <c r="BB126" s="6" t="s">
        <v>75</v>
      </c>
      <c r="BC126" s="6" t="s">
        <v>75</v>
      </c>
      <c r="BD126" s="6"/>
      <c r="BE126" s="6" t="s">
        <v>189</v>
      </c>
      <c r="BF126" s="9"/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 t="s">
        <v>66</v>
      </c>
      <c r="BN126" s="6" t="s">
        <v>77</v>
      </c>
      <c r="BO126" s="6" t="s">
        <v>78</v>
      </c>
      <c r="BP126" s="6">
        <v>38241.17</v>
      </c>
      <c r="BQ126" s="6">
        <v>678.94</v>
      </c>
      <c r="BR126" s="6"/>
      <c r="BS126" s="6" t="s">
        <v>79</v>
      </c>
      <c r="BT126" s="6"/>
      <c r="BU126" s="6">
        <v>132</v>
      </c>
    </row>
    <row r="127" spans="1:73" s="1" customFormat="1">
      <c r="A127" s="6" t="s">
        <v>66</v>
      </c>
      <c r="B127" s="42">
        <v>999054000068173</v>
      </c>
      <c r="C127" s="8" t="s">
        <v>67</v>
      </c>
      <c r="D127" s="6" t="s">
        <v>81</v>
      </c>
      <c r="E127" s="6" t="s">
        <v>125</v>
      </c>
      <c r="F127" s="6" t="s">
        <v>69</v>
      </c>
      <c r="G127" s="6" t="s">
        <v>66</v>
      </c>
      <c r="H127" s="6" t="s">
        <v>71</v>
      </c>
      <c r="I127" s="6">
        <v>1</v>
      </c>
      <c r="J127" s="6">
        <v>243.5</v>
      </c>
      <c r="K127" s="6">
        <v>428</v>
      </c>
      <c r="L127" s="6">
        <v>184.5</v>
      </c>
      <c r="M127" s="7">
        <v>160</v>
      </c>
      <c r="N127" s="6">
        <v>1.1499999999999999</v>
      </c>
      <c r="O127" s="6">
        <v>7.28</v>
      </c>
      <c r="P127" s="2"/>
      <c r="Q127" s="2"/>
      <c r="U127" s="2"/>
      <c r="V127" s="2"/>
      <c r="Z127" s="7">
        <v>1</v>
      </c>
      <c r="AA127" s="7">
        <v>160</v>
      </c>
      <c r="AB127" s="6">
        <v>184.5</v>
      </c>
      <c r="AC127" s="6">
        <v>1.1499999999999999</v>
      </c>
      <c r="AD127" s="6">
        <v>7.28</v>
      </c>
      <c r="AE127" s="6">
        <v>11.45</v>
      </c>
      <c r="AF127" s="6">
        <v>2112.86</v>
      </c>
      <c r="AG127" s="6">
        <v>1343.49</v>
      </c>
      <c r="AH127" s="6">
        <v>269.48</v>
      </c>
      <c r="AI127" s="6">
        <v>96199.59</v>
      </c>
      <c r="AJ127" s="6">
        <v>2714.92</v>
      </c>
      <c r="AK127" s="6">
        <v>148634.48000000001</v>
      </c>
      <c r="AL127" s="6" t="s">
        <v>97</v>
      </c>
      <c r="AM127" s="6" t="s">
        <v>126</v>
      </c>
      <c r="AN127" s="6" t="s">
        <v>99</v>
      </c>
      <c r="AO127" s="6" t="s">
        <v>100</v>
      </c>
      <c r="AP127" s="6">
        <v>49719.97</v>
      </c>
      <c r="AQ127" s="6">
        <v>0</v>
      </c>
      <c r="AR127" s="6" t="s">
        <v>74</v>
      </c>
      <c r="AS127" s="6">
        <v>2022</v>
      </c>
      <c r="AT127" s="9">
        <v>44833</v>
      </c>
      <c r="AU127" s="9">
        <v>44993</v>
      </c>
      <c r="AV127" s="6">
        <v>224545.53</v>
      </c>
      <c r="AW127" s="6">
        <v>0</v>
      </c>
      <c r="AX127" s="6">
        <v>75911.05</v>
      </c>
      <c r="AY127" s="6">
        <v>411.44</v>
      </c>
      <c r="AZ127" s="6">
        <v>8031</v>
      </c>
      <c r="BA127" s="6"/>
      <c r="BB127" s="6" t="s">
        <v>75</v>
      </c>
      <c r="BC127" s="6" t="s">
        <v>75</v>
      </c>
      <c r="BD127" s="6"/>
      <c r="BE127" s="6" t="s">
        <v>76</v>
      </c>
      <c r="BF127" s="9"/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 t="s">
        <v>66</v>
      </c>
      <c r="BN127" s="6" t="s">
        <v>77</v>
      </c>
      <c r="BO127" s="6" t="s">
        <v>78</v>
      </c>
      <c r="BP127" s="6">
        <v>49185.11</v>
      </c>
      <c r="BQ127" s="6">
        <v>534.86</v>
      </c>
      <c r="BR127" s="6"/>
      <c r="BS127" s="6" t="s">
        <v>184</v>
      </c>
      <c r="BT127" s="6"/>
      <c r="BU127" s="6">
        <v>155</v>
      </c>
    </row>
    <row r="128" spans="1:73" s="1" customFormat="1">
      <c r="A128" s="6" t="s">
        <v>66</v>
      </c>
      <c r="B128" s="42">
        <v>999054000032978</v>
      </c>
      <c r="C128" s="8" t="s">
        <v>67</v>
      </c>
      <c r="D128" s="6" t="s">
        <v>80</v>
      </c>
      <c r="E128" s="6" t="s">
        <v>138</v>
      </c>
      <c r="F128" s="6" t="s">
        <v>69</v>
      </c>
      <c r="G128" s="6" t="s">
        <v>66</v>
      </c>
      <c r="H128" s="6" t="s">
        <v>71</v>
      </c>
      <c r="I128" s="6">
        <v>1</v>
      </c>
      <c r="J128" s="6">
        <v>297</v>
      </c>
      <c r="K128" s="6">
        <v>434</v>
      </c>
      <c r="L128" s="6">
        <v>137</v>
      </c>
      <c r="M128" s="7">
        <v>121</v>
      </c>
      <c r="N128" s="6">
        <v>1.1299999999999999</v>
      </c>
      <c r="O128" s="6">
        <v>7.27</v>
      </c>
      <c r="P128" s="2"/>
      <c r="Q128" s="2"/>
      <c r="U128" s="2"/>
      <c r="V128" s="2"/>
      <c r="Z128" s="7">
        <v>1</v>
      </c>
      <c r="AA128" s="7">
        <v>121</v>
      </c>
      <c r="AB128" s="6">
        <v>137</v>
      </c>
      <c r="AC128" s="6">
        <v>1.1299999999999999</v>
      </c>
      <c r="AD128" s="6">
        <v>7.27</v>
      </c>
      <c r="AE128" s="6">
        <v>11.53</v>
      </c>
      <c r="AF128" s="6">
        <v>1579.26</v>
      </c>
      <c r="AG128" s="6">
        <v>995.91</v>
      </c>
      <c r="AH128" s="6">
        <v>301.89999999999998</v>
      </c>
      <c r="AI128" s="6">
        <v>109329.83</v>
      </c>
      <c r="AJ128" s="6">
        <v>2818.96</v>
      </c>
      <c r="AK128" s="6">
        <v>153509.45000000001</v>
      </c>
      <c r="AL128" s="6" t="s">
        <v>97</v>
      </c>
      <c r="AM128" s="6" t="s">
        <v>139</v>
      </c>
      <c r="AN128" s="6" t="s">
        <v>140</v>
      </c>
      <c r="AO128" s="6" t="s">
        <v>100</v>
      </c>
      <c r="AP128" s="6">
        <v>41360.660000000003</v>
      </c>
      <c r="AQ128" s="6">
        <v>0</v>
      </c>
      <c r="AR128" s="6" t="s">
        <v>74</v>
      </c>
      <c r="AS128" s="6">
        <v>2022</v>
      </c>
      <c r="AT128" s="9">
        <v>44883</v>
      </c>
      <c r="AU128" s="9">
        <v>45004</v>
      </c>
      <c r="AV128" s="6">
        <v>226952.84</v>
      </c>
      <c r="AW128" s="6">
        <v>0</v>
      </c>
      <c r="AX128" s="6">
        <v>73443.39</v>
      </c>
      <c r="AY128" s="6">
        <v>536.08000000000004</v>
      </c>
      <c r="AZ128" s="6">
        <v>8080</v>
      </c>
      <c r="BA128" s="6"/>
      <c r="BB128" s="6" t="s">
        <v>75</v>
      </c>
      <c r="BC128" s="6" t="s">
        <v>75</v>
      </c>
      <c r="BD128" s="6"/>
      <c r="BE128" s="6" t="s">
        <v>76</v>
      </c>
      <c r="BF128" s="9"/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 t="s">
        <v>66</v>
      </c>
      <c r="BN128" s="6" t="s">
        <v>77</v>
      </c>
      <c r="BO128" s="6" t="s">
        <v>78</v>
      </c>
      <c r="BP128" s="6">
        <v>40911.120000000003</v>
      </c>
      <c r="BQ128" s="6">
        <v>449.54</v>
      </c>
      <c r="BR128" s="6"/>
      <c r="BS128" s="6" t="s">
        <v>79</v>
      </c>
      <c r="BT128" s="6"/>
      <c r="BU128" s="6">
        <v>114</v>
      </c>
    </row>
    <row r="129" spans="1:73" s="1" customFormat="1">
      <c r="A129" s="6" t="s">
        <v>66</v>
      </c>
      <c r="B129" s="42">
        <v>999054000022009</v>
      </c>
      <c r="C129" s="8" t="s">
        <v>186</v>
      </c>
      <c r="D129" s="6" t="s">
        <v>80</v>
      </c>
      <c r="E129" s="6" t="s">
        <v>156</v>
      </c>
      <c r="F129" s="6" t="s">
        <v>69</v>
      </c>
      <c r="G129" s="6" t="s">
        <v>70</v>
      </c>
      <c r="H129" s="6" t="s">
        <v>188</v>
      </c>
      <c r="I129" s="6">
        <v>1</v>
      </c>
      <c r="J129" s="6">
        <v>233.5</v>
      </c>
      <c r="K129" s="6">
        <v>344</v>
      </c>
      <c r="L129" s="6">
        <v>110.5</v>
      </c>
      <c r="M129" s="7">
        <v>188</v>
      </c>
      <c r="N129" s="6">
        <v>0.59</v>
      </c>
      <c r="O129" s="6">
        <v>7.25</v>
      </c>
      <c r="P129" s="7">
        <v>1</v>
      </c>
      <c r="Q129" s="7">
        <v>126</v>
      </c>
      <c r="R129" s="6">
        <v>57</v>
      </c>
      <c r="S129" s="6">
        <v>0.45</v>
      </c>
      <c r="T129" s="6">
        <v>0</v>
      </c>
      <c r="U129" s="7">
        <v>2</v>
      </c>
      <c r="V129" s="7">
        <v>62</v>
      </c>
      <c r="W129" s="6">
        <v>53.5</v>
      </c>
      <c r="X129" s="6">
        <v>0.86</v>
      </c>
      <c r="Y129" s="6">
        <v>7.25</v>
      </c>
      <c r="Z129" s="2"/>
      <c r="AA129" s="2"/>
      <c r="AE129" s="6">
        <v>5.6</v>
      </c>
      <c r="AF129" s="6">
        <v>618.69000000000005</v>
      </c>
      <c r="AG129" s="6">
        <v>388.11</v>
      </c>
      <c r="AH129" s="6">
        <v>129.24</v>
      </c>
      <c r="AI129" s="6">
        <v>94422.66</v>
      </c>
      <c r="AJ129" s="6">
        <v>5371.97</v>
      </c>
      <c r="AK129" s="6">
        <v>114075.49</v>
      </c>
      <c r="AL129" s="6" t="s">
        <v>72</v>
      </c>
      <c r="AM129" s="6" t="s">
        <v>157</v>
      </c>
      <c r="AN129" s="6" t="s">
        <v>105</v>
      </c>
      <c r="AO129" s="6" t="s">
        <v>73</v>
      </c>
      <c r="AP129" s="6">
        <v>14280.86</v>
      </c>
      <c r="AQ129" s="6">
        <v>0</v>
      </c>
      <c r="AR129" s="6" t="s">
        <v>101</v>
      </c>
      <c r="AS129" s="6">
        <v>2022</v>
      </c>
      <c r="AT129" s="9">
        <v>44817</v>
      </c>
      <c r="AU129" s="9">
        <v>45005</v>
      </c>
      <c r="AV129" s="6">
        <v>147498.22</v>
      </c>
      <c r="AW129" s="6">
        <v>0</v>
      </c>
      <c r="AX129" s="6">
        <v>33422.730000000003</v>
      </c>
      <c r="AY129" s="6">
        <v>302.47000000000003</v>
      </c>
      <c r="AZ129" s="6">
        <v>8084</v>
      </c>
      <c r="BA129" s="6"/>
      <c r="BB129" s="6" t="s">
        <v>75</v>
      </c>
      <c r="BC129" s="6" t="s">
        <v>75</v>
      </c>
      <c r="BD129" s="6"/>
      <c r="BE129" s="6" t="s">
        <v>189</v>
      </c>
      <c r="BF129" s="9"/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 t="s">
        <v>66</v>
      </c>
      <c r="BN129" s="6" t="s">
        <v>77</v>
      </c>
      <c r="BO129" s="6" t="s">
        <v>78</v>
      </c>
      <c r="BP129" s="6">
        <v>13634.18</v>
      </c>
      <c r="BQ129" s="6">
        <v>646.67999999999995</v>
      </c>
      <c r="BR129" s="6"/>
      <c r="BS129" s="6" t="s">
        <v>79</v>
      </c>
      <c r="BT129" s="6"/>
      <c r="BU129" s="6">
        <v>54</v>
      </c>
    </row>
    <row r="130" spans="1:73" s="1" customFormat="1">
      <c r="A130" s="6" t="s">
        <v>66</v>
      </c>
      <c r="B130" s="42">
        <v>999054000033817</v>
      </c>
      <c r="C130" s="8" t="s">
        <v>186</v>
      </c>
      <c r="D130" s="6" t="s">
        <v>81</v>
      </c>
      <c r="E130" s="6" t="s">
        <v>207</v>
      </c>
      <c r="F130" s="6" t="s">
        <v>69</v>
      </c>
      <c r="G130" s="6" t="s">
        <v>70</v>
      </c>
      <c r="H130" s="6" t="s">
        <v>188</v>
      </c>
      <c r="I130" s="6">
        <v>1</v>
      </c>
      <c r="J130" s="6">
        <v>189</v>
      </c>
      <c r="K130" s="6">
        <v>364.32</v>
      </c>
      <c r="L130" s="6">
        <v>175.32</v>
      </c>
      <c r="M130" s="7">
        <v>139</v>
      </c>
      <c r="N130" s="6">
        <v>1.26</v>
      </c>
      <c r="O130" s="6">
        <v>6.2</v>
      </c>
      <c r="P130" s="2"/>
      <c r="Q130" s="2"/>
      <c r="T130" s="6">
        <v>0</v>
      </c>
      <c r="U130" s="7">
        <v>1</v>
      </c>
      <c r="V130" s="7">
        <v>139</v>
      </c>
      <c r="W130" s="6">
        <v>175.32</v>
      </c>
      <c r="X130" s="6">
        <v>1.26</v>
      </c>
      <c r="Y130" s="6">
        <v>6.2</v>
      </c>
      <c r="Z130" s="2"/>
      <c r="AA130" s="2"/>
      <c r="AE130" s="6">
        <v>9.81</v>
      </c>
      <c r="AF130" s="6">
        <v>1719.61</v>
      </c>
      <c r="AG130" s="6">
        <v>1086.46</v>
      </c>
      <c r="AH130" s="6">
        <v>220.04</v>
      </c>
      <c r="AI130" s="6">
        <v>66476.800000000003</v>
      </c>
      <c r="AJ130" s="6">
        <v>5295.28</v>
      </c>
      <c r="AK130" s="6">
        <v>110349.93</v>
      </c>
      <c r="AL130" s="6" t="s">
        <v>72</v>
      </c>
      <c r="AM130" s="6" t="s">
        <v>208</v>
      </c>
      <c r="AN130" s="6" t="s">
        <v>209</v>
      </c>
      <c r="AO130" s="6" t="s">
        <v>73</v>
      </c>
      <c r="AP130" s="6">
        <v>38577.85</v>
      </c>
      <c r="AQ130" s="6">
        <v>0</v>
      </c>
      <c r="AR130" s="6" t="s">
        <v>101</v>
      </c>
      <c r="AS130" s="6">
        <v>2022</v>
      </c>
      <c r="AT130" s="9">
        <v>44874</v>
      </c>
      <c r="AU130" s="9">
        <v>45013</v>
      </c>
      <c r="AV130" s="6">
        <v>160783.26999999999</v>
      </c>
      <c r="AW130" s="6">
        <v>0</v>
      </c>
      <c r="AX130" s="6">
        <v>50433.34</v>
      </c>
      <c r="AY130" s="6">
        <v>287.66000000000003</v>
      </c>
      <c r="AZ130" s="6">
        <v>8106</v>
      </c>
      <c r="BA130" s="6"/>
      <c r="BB130" s="6" t="s">
        <v>87</v>
      </c>
      <c r="BC130" s="6" t="s">
        <v>87</v>
      </c>
      <c r="BD130" s="6"/>
      <c r="BE130" s="6" t="s">
        <v>189</v>
      </c>
      <c r="BF130" s="9"/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 t="s">
        <v>66</v>
      </c>
      <c r="BN130" s="6" t="s">
        <v>77</v>
      </c>
      <c r="BO130" s="6" t="s">
        <v>78</v>
      </c>
      <c r="BP130" s="6">
        <v>37898.910000000003</v>
      </c>
      <c r="BQ130" s="6">
        <v>678.94</v>
      </c>
      <c r="BR130" s="6"/>
      <c r="BS130" s="6" t="s">
        <v>79</v>
      </c>
      <c r="BT130" s="6"/>
      <c r="BU130" s="6">
        <v>131</v>
      </c>
    </row>
    <row r="131" spans="1:73" s="1" customFormat="1">
      <c r="A131" s="6" t="s">
        <v>66</v>
      </c>
      <c r="B131" s="42">
        <v>999054000032111</v>
      </c>
      <c r="C131" s="8" t="s">
        <v>186</v>
      </c>
      <c r="D131" s="6" t="s">
        <v>80</v>
      </c>
      <c r="E131" s="6" t="s">
        <v>207</v>
      </c>
      <c r="F131" s="6" t="s">
        <v>69</v>
      </c>
      <c r="G131" s="6" t="s">
        <v>70</v>
      </c>
      <c r="H131" s="6" t="s">
        <v>188</v>
      </c>
      <c r="I131" s="6">
        <v>1</v>
      </c>
      <c r="J131" s="6">
        <v>178</v>
      </c>
      <c r="K131" s="6">
        <v>355.46</v>
      </c>
      <c r="L131" s="6">
        <v>177.46</v>
      </c>
      <c r="M131" s="7">
        <v>138</v>
      </c>
      <c r="N131" s="6">
        <v>1.29</v>
      </c>
      <c r="O131" s="6">
        <v>6.14</v>
      </c>
      <c r="P131" s="2"/>
      <c r="Q131" s="2"/>
      <c r="T131" s="6">
        <v>0</v>
      </c>
      <c r="U131" s="7">
        <v>1</v>
      </c>
      <c r="V131" s="7">
        <v>138</v>
      </c>
      <c r="W131" s="6">
        <v>177.46</v>
      </c>
      <c r="X131" s="6">
        <v>1.29</v>
      </c>
      <c r="Y131" s="6">
        <v>6.14</v>
      </c>
      <c r="Z131" s="2"/>
      <c r="AA131" s="2"/>
      <c r="AE131" s="6">
        <v>9.7100000000000009</v>
      </c>
      <c r="AF131" s="6">
        <v>1722.37</v>
      </c>
      <c r="AG131" s="6">
        <v>1089.45</v>
      </c>
      <c r="AH131" s="6">
        <v>217.95</v>
      </c>
      <c r="AI131" s="6">
        <v>62607.78</v>
      </c>
      <c r="AJ131" s="6">
        <v>5295.28</v>
      </c>
      <c r="AK131" s="6">
        <v>106580.82</v>
      </c>
      <c r="AL131" s="6" t="s">
        <v>72</v>
      </c>
      <c r="AM131" s="6" t="s">
        <v>208</v>
      </c>
      <c r="AN131" s="6" t="s">
        <v>209</v>
      </c>
      <c r="AO131" s="6" t="s">
        <v>73</v>
      </c>
      <c r="AP131" s="6">
        <v>38677.760000000002</v>
      </c>
      <c r="AQ131" s="6">
        <v>0</v>
      </c>
      <c r="AR131" s="6" t="s">
        <v>101</v>
      </c>
      <c r="AS131" s="6">
        <v>2022</v>
      </c>
      <c r="AT131" s="9">
        <v>44874</v>
      </c>
      <c r="AU131" s="9">
        <v>45012</v>
      </c>
      <c r="AV131" s="6">
        <v>151376.51999999999</v>
      </c>
      <c r="AW131" s="6">
        <v>0</v>
      </c>
      <c r="AX131" s="6">
        <v>44795.7</v>
      </c>
      <c r="AY131" s="6">
        <v>252.43</v>
      </c>
      <c r="AZ131" s="6">
        <v>8101</v>
      </c>
      <c r="BA131" s="6"/>
      <c r="BB131" s="6" t="s">
        <v>75</v>
      </c>
      <c r="BC131" s="6" t="s">
        <v>75</v>
      </c>
      <c r="BD131" s="6"/>
      <c r="BE131" s="6" t="s">
        <v>189</v>
      </c>
      <c r="BF131" s="9"/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 t="s">
        <v>66</v>
      </c>
      <c r="BN131" s="6" t="s">
        <v>77</v>
      </c>
      <c r="BO131" s="6" t="s">
        <v>78</v>
      </c>
      <c r="BP131" s="6">
        <v>37998.83</v>
      </c>
      <c r="BQ131" s="6">
        <v>678.93</v>
      </c>
      <c r="BR131" s="6"/>
      <c r="BS131" s="6" t="s">
        <v>79</v>
      </c>
      <c r="BT131" s="6"/>
      <c r="BU131" s="6">
        <v>131</v>
      </c>
    </row>
    <row r="132" spans="1:73" s="1" customFormat="1">
      <c r="A132" s="6" t="s">
        <v>66</v>
      </c>
      <c r="B132" s="42">
        <v>999054000032464</v>
      </c>
      <c r="C132" s="8" t="s">
        <v>186</v>
      </c>
      <c r="D132" s="6" t="s">
        <v>80</v>
      </c>
      <c r="E132" s="6" t="s">
        <v>156</v>
      </c>
      <c r="F132" s="6" t="s">
        <v>69</v>
      </c>
      <c r="G132" s="6" t="s">
        <v>70</v>
      </c>
      <c r="H132" s="6" t="s">
        <v>188</v>
      </c>
      <c r="I132" s="6">
        <v>1</v>
      </c>
      <c r="J132" s="6">
        <v>196</v>
      </c>
      <c r="K132" s="6">
        <v>367</v>
      </c>
      <c r="L132" s="6">
        <v>171</v>
      </c>
      <c r="M132" s="7">
        <v>188</v>
      </c>
      <c r="N132" s="6">
        <v>0.91</v>
      </c>
      <c r="O132" s="6">
        <v>5.78</v>
      </c>
      <c r="P132" s="7">
        <v>1</v>
      </c>
      <c r="Q132" s="7">
        <v>127</v>
      </c>
      <c r="R132" s="6">
        <v>102.5</v>
      </c>
      <c r="S132" s="6">
        <v>0.81</v>
      </c>
      <c r="T132" s="6">
        <v>0</v>
      </c>
      <c r="U132" s="7">
        <v>2</v>
      </c>
      <c r="V132" s="7">
        <v>61</v>
      </c>
      <c r="W132" s="6">
        <v>68.5</v>
      </c>
      <c r="X132" s="6">
        <v>1.1200000000000001</v>
      </c>
      <c r="Y132" s="6">
        <v>5.78</v>
      </c>
      <c r="Z132" s="2"/>
      <c r="AA132" s="2"/>
      <c r="AE132" s="6">
        <v>3.7</v>
      </c>
      <c r="AF132" s="6">
        <v>632.83000000000004</v>
      </c>
      <c r="AG132" s="6">
        <v>395.78</v>
      </c>
      <c r="AH132" s="6">
        <v>85.44</v>
      </c>
      <c r="AI132" s="6">
        <v>79258.42</v>
      </c>
      <c r="AJ132" s="6">
        <v>5371.97</v>
      </c>
      <c r="AK132" s="6">
        <v>99240.08</v>
      </c>
      <c r="AL132" s="6" t="s">
        <v>72</v>
      </c>
      <c r="AM132" s="6" t="s">
        <v>157</v>
      </c>
      <c r="AN132" s="6" t="s">
        <v>105</v>
      </c>
      <c r="AO132" s="6" t="s">
        <v>73</v>
      </c>
      <c r="AP132" s="6">
        <v>14609.69</v>
      </c>
      <c r="AQ132" s="6">
        <v>0</v>
      </c>
      <c r="AR132" s="6" t="s">
        <v>101</v>
      </c>
      <c r="AS132" s="6">
        <v>2022</v>
      </c>
      <c r="AT132" s="9">
        <v>44817</v>
      </c>
      <c r="AU132" s="9">
        <v>45005</v>
      </c>
      <c r="AV132" s="6">
        <v>157360.01999999999</v>
      </c>
      <c r="AW132" s="6">
        <v>0</v>
      </c>
      <c r="AX132" s="6">
        <v>58119.94</v>
      </c>
      <c r="AY132" s="6">
        <v>339.88</v>
      </c>
      <c r="AZ132" s="6">
        <v>8084</v>
      </c>
      <c r="BA132" s="6"/>
      <c r="BB132" s="6" t="s">
        <v>75</v>
      </c>
      <c r="BC132" s="6" t="s">
        <v>75</v>
      </c>
      <c r="BD132" s="6"/>
      <c r="BE132" s="6" t="s">
        <v>189</v>
      </c>
      <c r="BF132" s="9"/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 t="s">
        <v>66</v>
      </c>
      <c r="BN132" s="6" t="s">
        <v>77</v>
      </c>
      <c r="BO132" s="6" t="s">
        <v>78</v>
      </c>
      <c r="BP132" s="6">
        <v>13963.01</v>
      </c>
      <c r="BQ132" s="6">
        <v>646.67999999999995</v>
      </c>
      <c r="BR132" s="6"/>
      <c r="BS132" s="6" t="s">
        <v>79</v>
      </c>
      <c r="BT132" s="6"/>
      <c r="BU132" s="6">
        <v>52</v>
      </c>
    </row>
    <row r="133" spans="1:73" s="1" customFormat="1">
      <c r="A133" s="6" t="s">
        <v>66</v>
      </c>
      <c r="B133" s="42">
        <v>999054000021645</v>
      </c>
      <c r="C133" s="8" t="s">
        <v>67</v>
      </c>
      <c r="D133" s="6" t="s">
        <v>80</v>
      </c>
      <c r="E133" s="6" t="s">
        <v>155</v>
      </c>
      <c r="F133" s="6" t="s">
        <v>69</v>
      </c>
      <c r="G133" s="6" t="s">
        <v>70</v>
      </c>
      <c r="H133" s="6" t="s">
        <v>71</v>
      </c>
      <c r="I133" s="6">
        <v>1</v>
      </c>
      <c r="J133" s="6">
        <v>285</v>
      </c>
      <c r="K133" s="6">
        <v>396.4</v>
      </c>
      <c r="L133" s="6">
        <v>111.4</v>
      </c>
      <c r="M133" s="7">
        <v>97</v>
      </c>
      <c r="N133" s="6">
        <v>1.1499999999999999</v>
      </c>
      <c r="O133" s="6">
        <v>7.24</v>
      </c>
      <c r="P133" s="2"/>
      <c r="Q133" s="2"/>
      <c r="U133" s="2"/>
      <c r="V133" s="2"/>
      <c r="Z133" s="7">
        <v>1</v>
      </c>
      <c r="AA133" s="7">
        <v>97</v>
      </c>
      <c r="AB133" s="6">
        <v>111.4</v>
      </c>
      <c r="AC133" s="6">
        <v>1.1499999999999999</v>
      </c>
      <c r="AD133" s="6">
        <v>7.24</v>
      </c>
      <c r="AE133" s="6">
        <v>11.55</v>
      </c>
      <c r="AF133" s="6">
        <v>1287.04</v>
      </c>
      <c r="AG133" s="6">
        <v>806.58</v>
      </c>
      <c r="AH133" s="6">
        <v>289.77</v>
      </c>
      <c r="AI133" s="6">
        <v>99643.61</v>
      </c>
      <c r="AJ133" s="6">
        <v>3103.63</v>
      </c>
      <c r="AK133" s="6">
        <v>135027.85999999999</v>
      </c>
      <c r="AL133" s="6" t="s">
        <v>97</v>
      </c>
      <c r="AM133" s="6" t="s">
        <v>139</v>
      </c>
      <c r="AN133" s="6" t="s">
        <v>140</v>
      </c>
      <c r="AO133" s="6" t="s">
        <v>100</v>
      </c>
      <c r="AP133" s="6">
        <v>32280.62</v>
      </c>
      <c r="AQ133" s="6">
        <v>0</v>
      </c>
      <c r="AR133" s="6" t="s">
        <v>74</v>
      </c>
      <c r="AS133" s="6">
        <v>2022</v>
      </c>
      <c r="AT133" s="9">
        <v>44902</v>
      </c>
      <c r="AU133" s="9">
        <v>44999</v>
      </c>
      <c r="AV133" s="6">
        <v>172701.33</v>
      </c>
      <c r="AW133" s="6">
        <v>0</v>
      </c>
      <c r="AX133" s="6">
        <v>37673.47</v>
      </c>
      <c r="AY133" s="6">
        <v>338.18</v>
      </c>
      <c r="AZ133" s="6">
        <v>8051</v>
      </c>
      <c r="BA133" s="6"/>
      <c r="BB133" s="6" t="s">
        <v>75</v>
      </c>
      <c r="BC133" s="6" t="s">
        <v>75</v>
      </c>
      <c r="BD133" s="6"/>
      <c r="BE133" s="6" t="s">
        <v>76</v>
      </c>
      <c r="BF133" s="9"/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 t="s">
        <v>66</v>
      </c>
      <c r="BN133" s="6" t="s">
        <v>77</v>
      </c>
      <c r="BO133" s="6" t="s">
        <v>78</v>
      </c>
      <c r="BP133" s="6">
        <v>31800.13</v>
      </c>
      <c r="BQ133" s="6">
        <v>480.49</v>
      </c>
      <c r="BR133" s="6"/>
      <c r="BS133" s="6" t="s">
        <v>79</v>
      </c>
      <c r="BT133" s="6"/>
      <c r="BU133" s="6">
        <v>93</v>
      </c>
    </row>
    <row r="134" spans="1:73" s="1" customFormat="1">
      <c r="A134" s="6" t="s">
        <v>66</v>
      </c>
      <c r="B134" s="42">
        <v>999054000034463</v>
      </c>
      <c r="C134" s="8" t="s">
        <v>67</v>
      </c>
      <c r="D134" s="6" t="s">
        <v>80</v>
      </c>
      <c r="E134" s="6" t="s">
        <v>174</v>
      </c>
      <c r="F134" s="6" t="s">
        <v>69</v>
      </c>
      <c r="G134" s="6" t="s">
        <v>70</v>
      </c>
      <c r="H134" s="6" t="s">
        <v>71</v>
      </c>
      <c r="I134" s="6">
        <v>1</v>
      </c>
      <c r="J134" s="6">
        <v>227.5</v>
      </c>
      <c r="K134" s="6">
        <v>407</v>
      </c>
      <c r="L134" s="6">
        <v>179.5</v>
      </c>
      <c r="M134" s="7">
        <v>163</v>
      </c>
      <c r="N134" s="6">
        <v>1.1000000000000001</v>
      </c>
      <c r="O134" s="6">
        <v>7.22</v>
      </c>
      <c r="P134" s="2"/>
      <c r="Q134" s="2"/>
      <c r="U134" s="2"/>
      <c r="V134" s="2"/>
      <c r="Z134" s="7">
        <v>1</v>
      </c>
      <c r="AA134" s="7">
        <v>163</v>
      </c>
      <c r="AB134" s="6">
        <v>179.5</v>
      </c>
      <c r="AC134" s="6">
        <v>1.1000000000000001</v>
      </c>
      <c r="AD134" s="6">
        <v>7.22</v>
      </c>
      <c r="AE134" s="6">
        <v>11.39</v>
      </c>
      <c r="AF134" s="6">
        <v>2044.02</v>
      </c>
      <c r="AG134" s="6">
        <v>1296.55</v>
      </c>
      <c r="AH134" s="6">
        <v>260.64</v>
      </c>
      <c r="AI134" s="6">
        <v>95279.73</v>
      </c>
      <c r="AJ134" s="6">
        <v>7912.82</v>
      </c>
      <c r="AK134" s="6">
        <v>149977.56</v>
      </c>
      <c r="AL134" s="6" t="s">
        <v>92</v>
      </c>
      <c r="AM134" s="6" t="s">
        <v>175</v>
      </c>
      <c r="AN134" s="6" t="s">
        <v>176</v>
      </c>
      <c r="AO134" s="6" t="s">
        <v>73</v>
      </c>
      <c r="AP134" s="6">
        <v>46785.01</v>
      </c>
      <c r="AQ134" s="6">
        <v>0</v>
      </c>
      <c r="AR134" s="6" t="s">
        <v>74</v>
      </c>
      <c r="AS134" s="6">
        <v>2022</v>
      </c>
      <c r="AT134" s="9">
        <v>44841</v>
      </c>
      <c r="AU134" s="9">
        <v>45004</v>
      </c>
      <c r="AV134" s="6">
        <v>178067.06</v>
      </c>
      <c r="AW134" s="6">
        <v>0</v>
      </c>
      <c r="AX134" s="6">
        <v>28089.5</v>
      </c>
      <c r="AY134" s="6">
        <v>156.49</v>
      </c>
      <c r="AZ134" s="6">
        <v>8079</v>
      </c>
      <c r="BA134" s="6"/>
      <c r="BB134" s="6" t="s">
        <v>75</v>
      </c>
      <c r="BC134" s="6" t="s">
        <v>75</v>
      </c>
      <c r="BD134" s="6"/>
      <c r="BE134" s="6" t="s">
        <v>76</v>
      </c>
      <c r="BF134" s="9"/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 t="s">
        <v>66</v>
      </c>
      <c r="BN134" s="6" t="s">
        <v>77</v>
      </c>
      <c r="BO134" s="6" t="s">
        <v>78</v>
      </c>
      <c r="BP134" s="6">
        <v>45622.39</v>
      </c>
      <c r="BQ134" s="6">
        <v>1162.6199999999999</v>
      </c>
      <c r="BR134" s="6"/>
      <c r="BS134" s="6" t="s">
        <v>79</v>
      </c>
      <c r="BT134" s="6"/>
      <c r="BU134" s="6">
        <v>158</v>
      </c>
    </row>
    <row r="135" spans="1:73" s="1" customFormat="1">
      <c r="A135" s="6" t="s">
        <v>66</v>
      </c>
      <c r="B135" s="42">
        <v>999054000032287</v>
      </c>
      <c r="C135" s="8" t="s">
        <v>186</v>
      </c>
      <c r="D135" s="6" t="s">
        <v>80</v>
      </c>
      <c r="E135" s="6" t="s">
        <v>207</v>
      </c>
      <c r="F135" s="6" t="s">
        <v>69</v>
      </c>
      <c r="G135" s="6" t="s">
        <v>70</v>
      </c>
      <c r="H135" s="6" t="s">
        <v>188</v>
      </c>
      <c r="I135" s="6">
        <v>1</v>
      </c>
      <c r="J135" s="6">
        <v>197.5</v>
      </c>
      <c r="K135" s="6">
        <v>345.36</v>
      </c>
      <c r="L135" s="6">
        <v>147.86000000000001</v>
      </c>
      <c r="M135" s="7">
        <v>139</v>
      </c>
      <c r="N135" s="6">
        <v>1.06</v>
      </c>
      <c r="O135" s="6">
        <v>7.1</v>
      </c>
      <c r="P135" s="2"/>
      <c r="Q135" s="2"/>
      <c r="T135" s="6">
        <v>0</v>
      </c>
      <c r="U135" s="7">
        <v>1</v>
      </c>
      <c r="V135" s="7">
        <v>139</v>
      </c>
      <c r="W135" s="6">
        <v>147.86000000000001</v>
      </c>
      <c r="X135" s="6">
        <v>1.06</v>
      </c>
      <c r="Y135" s="6">
        <v>7.1</v>
      </c>
      <c r="Z135" s="2"/>
      <c r="AA135" s="2"/>
      <c r="AE135" s="6">
        <v>11.23</v>
      </c>
      <c r="AF135" s="6">
        <v>1659.98</v>
      </c>
      <c r="AG135" s="6">
        <v>1050.54</v>
      </c>
      <c r="AH135" s="6">
        <v>252.35</v>
      </c>
      <c r="AI135" s="6">
        <v>69466.5</v>
      </c>
      <c r="AJ135" s="6">
        <v>5295.28</v>
      </c>
      <c r="AK135" s="6">
        <v>112074.65</v>
      </c>
      <c r="AL135" s="6" t="s">
        <v>72</v>
      </c>
      <c r="AM135" s="6" t="s">
        <v>208</v>
      </c>
      <c r="AN135" s="6" t="s">
        <v>209</v>
      </c>
      <c r="AO135" s="6" t="s">
        <v>73</v>
      </c>
      <c r="AP135" s="6">
        <v>37312.870000000003</v>
      </c>
      <c r="AQ135" s="6">
        <v>0</v>
      </c>
      <c r="AR135" s="6" t="s">
        <v>101</v>
      </c>
      <c r="AS135" s="6">
        <v>2022</v>
      </c>
      <c r="AT135" s="9">
        <v>44874</v>
      </c>
      <c r="AU135" s="9">
        <v>45013</v>
      </c>
      <c r="AV135" s="6">
        <v>152415.76</v>
      </c>
      <c r="AW135" s="6">
        <v>0</v>
      </c>
      <c r="AX135" s="6">
        <v>40341.11</v>
      </c>
      <c r="AY135" s="6">
        <v>272.83</v>
      </c>
      <c r="AZ135" s="6">
        <v>8106</v>
      </c>
      <c r="BA135" s="6"/>
      <c r="BB135" s="6" t="s">
        <v>75</v>
      </c>
      <c r="BC135" s="6" t="s">
        <v>75</v>
      </c>
      <c r="BD135" s="6"/>
      <c r="BE135" s="6" t="s">
        <v>189</v>
      </c>
      <c r="BF135" s="9"/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 t="s">
        <v>66</v>
      </c>
      <c r="BN135" s="6" t="s">
        <v>77</v>
      </c>
      <c r="BO135" s="6" t="s">
        <v>78</v>
      </c>
      <c r="BP135" s="6">
        <v>36633.93</v>
      </c>
      <c r="BQ135" s="6">
        <v>678.94</v>
      </c>
      <c r="BR135" s="6"/>
      <c r="BS135" s="6" t="s">
        <v>79</v>
      </c>
      <c r="BT135" s="6"/>
      <c r="BU135" s="6">
        <v>131</v>
      </c>
    </row>
    <row r="136" spans="1:73" s="1" customFormat="1">
      <c r="A136" s="6" t="s">
        <v>66</v>
      </c>
      <c r="B136" s="42">
        <v>999054000033587</v>
      </c>
      <c r="C136" s="8" t="s">
        <v>186</v>
      </c>
      <c r="D136" s="6" t="s">
        <v>80</v>
      </c>
      <c r="E136" s="6" t="s">
        <v>207</v>
      </c>
      <c r="F136" s="6" t="s">
        <v>69</v>
      </c>
      <c r="G136" s="6" t="s">
        <v>70</v>
      </c>
      <c r="H136" s="6" t="s">
        <v>188</v>
      </c>
      <c r="I136" s="6">
        <v>1</v>
      </c>
      <c r="J136" s="6">
        <v>220</v>
      </c>
      <c r="K136" s="6">
        <v>369.02</v>
      </c>
      <c r="L136" s="6">
        <v>149.02000000000001</v>
      </c>
      <c r="M136" s="7">
        <v>138</v>
      </c>
      <c r="N136" s="6">
        <v>1.08</v>
      </c>
      <c r="O136" s="6">
        <v>6.99</v>
      </c>
      <c r="P136" s="2"/>
      <c r="Q136" s="2"/>
      <c r="T136" s="6">
        <v>0</v>
      </c>
      <c r="U136" s="7">
        <v>1</v>
      </c>
      <c r="V136" s="7">
        <v>138</v>
      </c>
      <c r="W136" s="6">
        <v>149.02000000000001</v>
      </c>
      <c r="X136" s="6">
        <v>1.08</v>
      </c>
      <c r="Y136" s="6">
        <v>6.99</v>
      </c>
      <c r="Z136" s="2"/>
      <c r="AA136" s="2"/>
      <c r="AE136" s="6">
        <v>11.05</v>
      </c>
      <c r="AF136" s="6">
        <v>1646.74</v>
      </c>
      <c r="AG136" s="6">
        <v>1041.3499999999999</v>
      </c>
      <c r="AH136" s="6">
        <v>248.47</v>
      </c>
      <c r="AI136" s="6">
        <v>77380.399999999994</v>
      </c>
      <c r="AJ136" s="6">
        <v>5295.28</v>
      </c>
      <c r="AK136" s="6">
        <v>119702.85</v>
      </c>
      <c r="AL136" s="6" t="s">
        <v>72</v>
      </c>
      <c r="AM136" s="6" t="s">
        <v>208</v>
      </c>
      <c r="AN136" s="6" t="s">
        <v>209</v>
      </c>
      <c r="AO136" s="6" t="s">
        <v>73</v>
      </c>
      <c r="AP136" s="6">
        <v>37027.17</v>
      </c>
      <c r="AQ136" s="6">
        <v>0</v>
      </c>
      <c r="AR136" s="6" t="s">
        <v>101</v>
      </c>
      <c r="AS136" s="6">
        <v>2022</v>
      </c>
      <c r="AT136" s="9">
        <v>44874</v>
      </c>
      <c r="AU136" s="9">
        <v>45012</v>
      </c>
      <c r="AV136" s="6">
        <v>157151.19</v>
      </c>
      <c r="AW136" s="6">
        <v>0</v>
      </c>
      <c r="AX136" s="6">
        <v>37448.339999999997</v>
      </c>
      <c r="AY136" s="6">
        <v>251.3</v>
      </c>
      <c r="AZ136" s="6">
        <v>8101</v>
      </c>
      <c r="BA136" s="6"/>
      <c r="BB136" s="6" t="s">
        <v>75</v>
      </c>
      <c r="BC136" s="6" t="s">
        <v>75</v>
      </c>
      <c r="BD136" s="6"/>
      <c r="BE136" s="6" t="s">
        <v>189</v>
      </c>
      <c r="BF136" s="9"/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 t="s">
        <v>66</v>
      </c>
      <c r="BN136" s="6" t="s">
        <v>77</v>
      </c>
      <c r="BO136" s="6" t="s">
        <v>78</v>
      </c>
      <c r="BP136" s="6">
        <v>36348.239999999998</v>
      </c>
      <c r="BQ136" s="6">
        <v>678.93</v>
      </c>
      <c r="BR136" s="6"/>
      <c r="BS136" s="6" t="s">
        <v>79</v>
      </c>
      <c r="BT136" s="6"/>
      <c r="BU136" s="6">
        <v>128</v>
      </c>
    </row>
    <row r="137" spans="1:73" s="1" customFormat="1">
      <c r="A137" s="6" t="s">
        <v>66</v>
      </c>
      <c r="B137" s="42">
        <v>999054000033512</v>
      </c>
      <c r="C137" s="8" t="s">
        <v>186</v>
      </c>
      <c r="D137" s="6" t="s">
        <v>80</v>
      </c>
      <c r="E137" s="6" t="s">
        <v>207</v>
      </c>
      <c r="F137" s="6" t="s">
        <v>69</v>
      </c>
      <c r="G137" s="6" t="s">
        <v>70</v>
      </c>
      <c r="H137" s="6" t="s">
        <v>188</v>
      </c>
      <c r="I137" s="6">
        <v>1</v>
      </c>
      <c r="J137" s="6">
        <v>161.5</v>
      </c>
      <c r="K137" s="6">
        <v>345.36</v>
      </c>
      <c r="L137" s="6">
        <v>183.86</v>
      </c>
      <c r="M137" s="7">
        <v>139</v>
      </c>
      <c r="N137" s="6">
        <v>1.32</v>
      </c>
      <c r="O137" s="6">
        <v>5.71</v>
      </c>
      <c r="P137" s="2"/>
      <c r="Q137" s="2"/>
      <c r="T137" s="6">
        <v>0</v>
      </c>
      <c r="U137" s="7">
        <v>1</v>
      </c>
      <c r="V137" s="7">
        <v>139</v>
      </c>
      <c r="W137" s="6">
        <v>183.86</v>
      </c>
      <c r="X137" s="6">
        <v>1.32</v>
      </c>
      <c r="Y137" s="6">
        <v>5.71</v>
      </c>
      <c r="Z137" s="2"/>
      <c r="AA137" s="2"/>
      <c r="AE137" s="6">
        <v>9.0299999999999994</v>
      </c>
      <c r="AF137" s="6">
        <v>1659.98</v>
      </c>
      <c r="AG137" s="6">
        <v>1050.54</v>
      </c>
      <c r="AH137" s="6">
        <v>202.94</v>
      </c>
      <c r="AI137" s="6">
        <v>56804.25</v>
      </c>
      <c r="AJ137" s="6">
        <v>5295.28</v>
      </c>
      <c r="AK137" s="6">
        <v>99412.4</v>
      </c>
      <c r="AL137" s="6" t="s">
        <v>72</v>
      </c>
      <c r="AM137" s="6" t="s">
        <v>208</v>
      </c>
      <c r="AN137" s="6" t="s">
        <v>209</v>
      </c>
      <c r="AO137" s="6" t="s">
        <v>73</v>
      </c>
      <c r="AP137" s="6">
        <v>37312.870000000003</v>
      </c>
      <c r="AQ137" s="6">
        <v>0</v>
      </c>
      <c r="AR137" s="6" t="s">
        <v>101</v>
      </c>
      <c r="AS137" s="6">
        <v>2022</v>
      </c>
      <c r="AT137" s="9">
        <v>44874</v>
      </c>
      <c r="AU137" s="9">
        <v>45013</v>
      </c>
      <c r="AV137" s="6">
        <v>152415.76</v>
      </c>
      <c r="AW137" s="6">
        <v>0</v>
      </c>
      <c r="AX137" s="6">
        <v>53003.360000000001</v>
      </c>
      <c r="AY137" s="6">
        <v>288.27999999999997</v>
      </c>
      <c r="AZ137" s="6">
        <v>8106</v>
      </c>
      <c r="BA137" s="6"/>
      <c r="BB137" s="6" t="s">
        <v>75</v>
      </c>
      <c r="BC137" s="6" t="s">
        <v>75</v>
      </c>
      <c r="BD137" s="6"/>
      <c r="BE137" s="6" t="s">
        <v>189</v>
      </c>
      <c r="BF137" s="9"/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 t="s">
        <v>66</v>
      </c>
      <c r="BN137" s="6" t="s">
        <v>77</v>
      </c>
      <c r="BO137" s="6" t="s">
        <v>78</v>
      </c>
      <c r="BP137" s="6">
        <v>36633.93</v>
      </c>
      <c r="BQ137" s="6">
        <v>678.94</v>
      </c>
      <c r="BR137" s="6"/>
      <c r="BS137" s="6" t="s">
        <v>79</v>
      </c>
      <c r="BT137" s="6"/>
      <c r="BU137" s="6">
        <v>131</v>
      </c>
    </row>
    <row r="138" spans="1:73" s="1" customFormat="1">
      <c r="A138" s="6" t="s">
        <v>66</v>
      </c>
      <c r="B138" s="42">
        <v>999054000021638</v>
      </c>
      <c r="C138" s="8" t="s">
        <v>67</v>
      </c>
      <c r="D138" s="6" t="s">
        <v>80</v>
      </c>
      <c r="E138" s="6" t="s">
        <v>84</v>
      </c>
      <c r="F138" s="6" t="s">
        <v>69</v>
      </c>
      <c r="G138" s="6" t="s">
        <v>70</v>
      </c>
      <c r="H138" s="6" t="s">
        <v>71</v>
      </c>
      <c r="I138" s="6">
        <v>1</v>
      </c>
      <c r="J138" s="6">
        <v>188</v>
      </c>
      <c r="K138" s="6">
        <v>392.2</v>
      </c>
      <c r="L138" s="6">
        <v>204.2</v>
      </c>
      <c r="M138" s="7">
        <v>172</v>
      </c>
      <c r="N138" s="6">
        <v>1.19</v>
      </c>
      <c r="O138" s="6">
        <v>7.19</v>
      </c>
      <c r="P138" s="2"/>
      <c r="Q138" s="2"/>
      <c r="U138" s="2"/>
      <c r="V138" s="2"/>
      <c r="Z138" s="7">
        <v>1</v>
      </c>
      <c r="AA138" s="7">
        <v>172</v>
      </c>
      <c r="AB138" s="6">
        <v>204.2</v>
      </c>
      <c r="AC138" s="6">
        <v>1.19</v>
      </c>
      <c r="AD138" s="6">
        <v>7.19</v>
      </c>
      <c r="AE138" s="6">
        <v>11.34</v>
      </c>
      <c r="AF138" s="6">
        <v>2316.63</v>
      </c>
      <c r="AG138" s="6">
        <v>1467.54</v>
      </c>
      <c r="AH138" s="6">
        <v>256.02999999999997</v>
      </c>
      <c r="AI138" s="6">
        <v>73961.06</v>
      </c>
      <c r="AJ138" s="6">
        <v>5120.13</v>
      </c>
      <c r="AK138" s="6">
        <v>131362.49</v>
      </c>
      <c r="AL138" s="6" t="s">
        <v>72</v>
      </c>
      <c r="AM138" s="6" t="s">
        <v>85</v>
      </c>
      <c r="AN138" s="6" t="s">
        <v>86</v>
      </c>
      <c r="AO138" s="6" t="s">
        <v>73</v>
      </c>
      <c r="AP138" s="6">
        <v>52281.3</v>
      </c>
      <c r="AQ138" s="6">
        <v>0</v>
      </c>
      <c r="AR138" s="6" t="s">
        <v>74</v>
      </c>
      <c r="AS138" s="6">
        <v>2022</v>
      </c>
      <c r="AT138" s="9">
        <v>44820</v>
      </c>
      <c r="AU138" s="9">
        <v>44992</v>
      </c>
      <c r="AV138" s="6">
        <v>177218.2</v>
      </c>
      <c r="AW138" s="6">
        <v>0</v>
      </c>
      <c r="AX138" s="6">
        <v>45855.71</v>
      </c>
      <c r="AY138" s="6">
        <v>224.56</v>
      </c>
      <c r="AZ138" s="6">
        <v>8026</v>
      </c>
      <c r="BA138" s="6"/>
      <c r="BB138" s="6" t="s">
        <v>75</v>
      </c>
      <c r="BC138" s="6" t="s">
        <v>75</v>
      </c>
      <c r="BD138" s="6"/>
      <c r="BE138" s="6" t="s">
        <v>76</v>
      </c>
      <c r="BF138" s="9"/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 t="s">
        <v>66</v>
      </c>
      <c r="BN138" s="6" t="s">
        <v>77</v>
      </c>
      <c r="BO138" s="6" t="s">
        <v>78</v>
      </c>
      <c r="BP138" s="6">
        <v>51792.3</v>
      </c>
      <c r="BQ138" s="6">
        <v>489</v>
      </c>
      <c r="BR138" s="6"/>
      <c r="BS138" s="6" t="s">
        <v>79</v>
      </c>
      <c r="BT138" s="6"/>
      <c r="BU138" s="6">
        <v>169</v>
      </c>
    </row>
    <row r="139" spans="1:73" s="1" customFormat="1">
      <c r="A139" s="6" t="s">
        <v>66</v>
      </c>
      <c r="B139" s="42">
        <v>999054000050406</v>
      </c>
      <c r="C139" s="8" t="s">
        <v>186</v>
      </c>
      <c r="D139" s="6" t="s">
        <v>80</v>
      </c>
      <c r="E139" s="6" t="s">
        <v>207</v>
      </c>
      <c r="F139" s="6" t="s">
        <v>69</v>
      </c>
      <c r="G139" s="6" t="s">
        <v>70</v>
      </c>
      <c r="H139" s="6" t="s">
        <v>188</v>
      </c>
      <c r="I139" s="6">
        <v>1</v>
      </c>
      <c r="J139" s="6">
        <v>180</v>
      </c>
      <c r="K139" s="6">
        <v>357.55</v>
      </c>
      <c r="L139" s="6">
        <v>177.55</v>
      </c>
      <c r="M139" s="7">
        <v>138</v>
      </c>
      <c r="N139" s="6">
        <v>1.29</v>
      </c>
      <c r="O139" s="6">
        <v>5.84</v>
      </c>
      <c r="P139" s="2"/>
      <c r="Q139" s="2"/>
      <c r="T139" s="6">
        <v>0</v>
      </c>
      <c r="U139" s="7">
        <v>1</v>
      </c>
      <c r="V139" s="7">
        <v>138</v>
      </c>
      <c r="W139" s="6">
        <v>177.55</v>
      </c>
      <c r="X139" s="6">
        <v>1.29</v>
      </c>
      <c r="Y139" s="6">
        <v>5.84</v>
      </c>
      <c r="Z139" s="2"/>
      <c r="AA139" s="2"/>
      <c r="AE139" s="6">
        <v>9.24</v>
      </c>
      <c r="AF139" s="6">
        <v>1639.93</v>
      </c>
      <c r="AG139" s="6">
        <v>1037</v>
      </c>
      <c r="AH139" s="6">
        <v>207.79</v>
      </c>
      <c r="AI139" s="6">
        <v>63311.24</v>
      </c>
      <c r="AJ139" s="6">
        <v>5295.28</v>
      </c>
      <c r="AK139" s="6">
        <v>105499.02</v>
      </c>
      <c r="AL139" s="6" t="s">
        <v>72</v>
      </c>
      <c r="AM139" s="6" t="s">
        <v>208</v>
      </c>
      <c r="AN139" s="6" t="s">
        <v>209</v>
      </c>
      <c r="AO139" s="6" t="s">
        <v>73</v>
      </c>
      <c r="AP139" s="6">
        <v>36892.5</v>
      </c>
      <c r="AQ139" s="6">
        <v>0</v>
      </c>
      <c r="AR139" s="6" t="s">
        <v>101</v>
      </c>
      <c r="AS139" s="6">
        <v>2022</v>
      </c>
      <c r="AT139" s="9">
        <v>44874</v>
      </c>
      <c r="AU139" s="9">
        <v>45012</v>
      </c>
      <c r="AV139" s="6">
        <v>152266.56</v>
      </c>
      <c r="AW139" s="6">
        <v>0</v>
      </c>
      <c r="AX139" s="6">
        <v>46767.54</v>
      </c>
      <c r="AY139" s="6">
        <v>263.39999999999998</v>
      </c>
      <c r="AZ139" s="6">
        <v>8101</v>
      </c>
      <c r="BA139" s="6"/>
      <c r="BB139" s="6" t="s">
        <v>75</v>
      </c>
      <c r="BC139" s="6" t="s">
        <v>75</v>
      </c>
      <c r="BD139" s="6"/>
      <c r="BE139" s="6" t="s">
        <v>189</v>
      </c>
      <c r="BF139" s="9"/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 t="s">
        <v>66</v>
      </c>
      <c r="BN139" s="6" t="s">
        <v>77</v>
      </c>
      <c r="BO139" s="6" t="s">
        <v>78</v>
      </c>
      <c r="BP139" s="6">
        <v>36213.57</v>
      </c>
      <c r="BQ139" s="6">
        <v>678.93</v>
      </c>
      <c r="BR139" s="6"/>
      <c r="BS139" s="6" t="s">
        <v>79</v>
      </c>
      <c r="BT139" s="6"/>
      <c r="BU139" s="6">
        <v>127</v>
      </c>
    </row>
    <row r="140" spans="1:73" s="1" customFormat="1">
      <c r="A140" s="6" t="s">
        <v>66</v>
      </c>
      <c r="B140" s="42">
        <v>999054000032140</v>
      </c>
      <c r="C140" s="8" t="s">
        <v>116</v>
      </c>
      <c r="D140" s="6" t="s">
        <v>80</v>
      </c>
      <c r="E140" s="6" t="s">
        <v>174</v>
      </c>
      <c r="F140" s="6" t="s">
        <v>69</v>
      </c>
      <c r="G140" s="6" t="s">
        <v>70</v>
      </c>
      <c r="H140" s="6" t="s">
        <v>71</v>
      </c>
      <c r="I140" s="6">
        <v>1</v>
      </c>
      <c r="J140" s="6">
        <v>206</v>
      </c>
      <c r="K140" s="6">
        <v>397.26</v>
      </c>
      <c r="L140" s="6">
        <v>191.26</v>
      </c>
      <c r="M140" s="7">
        <v>172</v>
      </c>
      <c r="N140" s="6">
        <v>1.1100000000000001</v>
      </c>
      <c r="O140" s="6">
        <v>7.06</v>
      </c>
      <c r="P140" s="2"/>
      <c r="Q140" s="2"/>
      <c r="U140" s="2"/>
      <c r="V140" s="2"/>
      <c r="Z140" s="7">
        <v>1</v>
      </c>
      <c r="AA140" s="7">
        <v>172</v>
      </c>
      <c r="AB140" s="6">
        <v>191.26</v>
      </c>
      <c r="AC140" s="6">
        <v>1.1100000000000001</v>
      </c>
      <c r="AD140" s="6">
        <v>7.06</v>
      </c>
      <c r="AE140" s="6">
        <v>11.13</v>
      </c>
      <c r="AF140" s="6">
        <v>2128.5100000000002</v>
      </c>
      <c r="AG140" s="6">
        <v>1351.04</v>
      </c>
      <c r="AH140" s="6">
        <v>258.2</v>
      </c>
      <c r="AI140" s="6">
        <v>86275.27</v>
      </c>
      <c r="AJ140" s="6">
        <v>7912.82</v>
      </c>
      <c r="AK140" s="6">
        <v>143570.57999999999</v>
      </c>
      <c r="AL140" s="6" t="s">
        <v>92</v>
      </c>
      <c r="AM140" s="6" t="s">
        <v>175</v>
      </c>
      <c r="AN140" s="6" t="s">
        <v>176</v>
      </c>
      <c r="AO140" s="6" t="s">
        <v>73</v>
      </c>
      <c r="AP140" s="6">
        <v>49382.49</v>
      </c>
      <c r="AQ140" s="6">
        <v>0</v>
      </c>
      <c r="AR140" s="6" t="s">
        <v>74</v>
      </c>
      <c r="AS140" s="6">
        <v>2022</v>
      </c>
      <c r="AT140" s="9">
        <v>44841</v>
      </c>
      <c r="AU140" s="9">
        <v>45013</v>
      </c>
      <c r="AV140" s="6">
        <v>175320.77</v>
      </c>
      <c r="AW140" s="6">
        <v>0</v>
      </c>
      <c r="AX140" s="6">
        <v>31750.19</v>
      </c>
      <c r="AY140" s="6">
        <v>166.01</v>
      </c>
      <c r="AZ140" s="6">
        <v>8106</v>
      </c>
      <c r="BA140" s="6"/>
      <c r="BB140" s="6" t="s">
        <v>75</v>
      </c>
      <c r="BC140" s="6" t="s">
        <v>75</v>
      </c>
      <c r="BD140" s="6"/>
      <c r="BE140" s="6" t="s">
        <v>76</v>
      </c>
      <c r="BF140" s="9"/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 t="s">
        <v>66</v>
      </c>
      <c r="BN140" s="6" t="s">
        <v>77</v>
      </c>
      <c r="BO140" s="6" t="s">
        <v>78</v>
      </c>
      <c r="BP140" s="6">
        <v>48219.85</v>
      </c>
      <c r="BQ140" s="6">
        <v>1162.6400000000001</v>
      </c>
      <c r="BR140" s="6"/>
      <c r="BS140" s="6" t="s">
        <v>79</v>
      </c>
      <c r="BT140" s="6"/>
      <c r="BU140" s="6">
        <v>169</v>
      </c>
    </row>
    <row r="141" spans="1:73" s="1" customFormat="1">
      <c r="A141" s="6" t="s">
        <v>66</v>
      </c>
      <c r="B141" s="42">
        <v>999054000050421</v>
      </c>
      <c r="C141" s="8" t="s">
        <v>67</v>
      </c>
      <c r="D141" s="6" t="s">
        <v>80</v>
      </c>
      <c r="E141" s="6" t="s">
        <v>174</v>
      </c>
      <c r="F141" s="6" t="s">
        <v>69</v>
      </c>
      <c r="G141" s="6" t="s">
        <v>70</v>
      </c>
      <c r="H141" s="6" t="s">
        <v>71</v>
      </c>
      <c r="I141" s="6">
        <v>1</v>
      </c>
      <c r="J141" s="6">
        <v>229.5</v>
      </c>
      <c r="K141" s="6">
        <v>400.4</v>
      </c>
      <c r="L141" s="6">
        <v>170.9</v>
      </c>
      <c r="M141" s="7">
        <v>150</v>
      </c>
      <c r="N141" s="6">
        <v>1.1399999999999999</v>
      </c>
      <c r="O141" s="6">
        <v>7.06</v>
      </c>
      <c r="P141" s="2"/>
      <c r="Q141" s="2"/>
      <c r="U141" s="2"/>
      <c r="V141" s="2"/>
      <c r="Z141" s="7">
        <v>1</v>
      </c>
      <c r="AA141" s="7">
        <v>150</v>
      </c>
      <c r="AB141" s="6">
        <v>170.9</v>
      </c>
      <c r="AC141" s="6">
        <v>1.1399999999999999</v>
      </c>
      <c r="AD141" s="6">
        <v>7.06</v>
      </c>
      <c r="AE141" s="6">
        <v>11.14</v>
      </c>
      <c r="AF141" s="6">
        <v>1904.16</v>
      </c>
      <c r="AG141" s="6">
        <v>1206.04</v>
      </c>
      <c r="AH141" s="6">
        <v>255.68</v>
      </c>
      <c r="AI141" s="6">
        <v>96117.35</v>
      </c>
      <c r="AJ141" s="6">
        <v>7912.82</v>
      </c>
      <c r="AK141" s="6">
        <v>147725.82</v>
      </c>
      <c r="AL141" s="6" t="s">
        <v>92</v>
      </c>
      <c r="AM141" s="6" t="s">
        <v>175</v>
      </c>
      <c r="AN141" s="6" t="s">
        <v>176</v>
      </c>
      <c r="AO141" s="6" t="s">
        <v>73</v>
      </c>
      <c r="AP141" s="6">
        <v>43695.65</v>
      </c>
      <c r="AQ141" s="6">
        <v>0</v>
      </c>
      <c r="AR141" s="6" t="s">
        <v>74</v>
      </c>
      <c r="AS141" s="6">
        <v>2022</v>
      </c>
      <c r="AT141" s="9">
        <v>44841</v>
      </c>
      <c r="AU141" s="9">
        <v>44991</v>
      </c>
      <c r="AV141" s="6">
        <v>185831.45</v>
      </c>
      <c r="AW141" s="6">
        <v>0</v>
      </c>
      <c r="AX141" s="6">
        <v>38105.629999999997</v>
      </c>
      <c r="AY141" s="6">
        <v>222.97</v>
      </c>
      <c r="AZ141" s="6">
        <v>8022</v>
      </c>
      <c r="BA141" s="6"/>
      <c r="BB141" s="6" t="s">
        <v>75</v>
      </c>
      <c r="BC141" s="6" t="s">
        <v>75</v>
      </c>
      <c r="BD141" s="6"/>
      <c r="BE141" s="6" t="s">
        <v>76</v>
      </c>
      <c r="BF141" s="9"/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 t="s">
        <v>66</v>
      </c>
      <c r="BN141" s="6" t="s">
        <v>77</v>
      </c>
      <c r="BO141" s="6" t="s">
        <v>78</v>
      </c>
      <c r="BP141" s="6">
        <v>42533.03</v>
      </c>
      <c r="BQ141" s="6">
        <v>1162.6199999999999</v>
      </c>
      <c r="BR141" s="6"/>
      <c r="BS141" s="6" t="s">
        <v>79</v>
      </c>
      <c r="BT141" s="6"/>
      <c r="BU141" s="6">
        <v>146</v>
      </c>
    </row>
    <row r="142" spans="1:73" s="1" customFormat="1">
      <c r="A142" s="6" t="s">
        <v>66</v>
      </c>
      <c r="B142" s="42">
        <v>999054000032741</v>
      </c>
      <c r="C142" s="8" t="s">
        <v>186</v>
      </c>
      <c r="D142" s="6" t="s">
        <v>81</v>
      </c>
      <c r="E142" s="6" t="s">
        <v>207</v>
      </c>
      <c r="F142" s="6" t="s">
        <v>69</v>
      </c>
      <c r="G142" s="6" t="s">
        <v>70</v>
      </c>
      <c r="H142" s="6" t="s">
        <v>188</v>
      </c>
      <c r="I142" s="6">
        <v>1</v>
      </c>
      <c r="J142" s="6">
        <v>193.5</v>
      </c>
      <c r="K142" s="6">
        <v>346.36</v>
      </c>
      <c r="L142" s="6">
        <v>152.86000000000001</v>
      </c>
      <c r="M142" s="7">
        <v>139</v>
      </c>
      <c r="N142" s="6">
        <v>1.1000000000000001</v>
      </c>
      <c r="O142" s="6">
        <v>7.14</v>
      </c>
      <c r="P142" s="2"/>
      <c r="Q142" s="2"/>
      <c r="T142" s="6">
        <v>0</v>
      </c>
      <c r="U142" s="7">
        <v>1</v>
      </c>
      <c r="V142" s="7">
        <v>139</v>
      </c>
      <c r="W142" s="6">
        <v>152.86000000000001</v>
      </c>
      <c r="X142" s="6">
        <v>1.1000000000000001</v>
      </c>
      <c r="Y142" s="6">
        <v>7.14</v>
      </c>
      <c r="Z142" s="2"/>
      <c r="AA142" s="2"/>
      <c r="AE142" s="6">
        <v>11.27</v>
      </c>
      <c r="AF142" s="6">
        <v>1723.19</v>
      </c>
      <c r="AG142" s="6">
        <v>1090.8900000000001</v>
      </c>
      <c r="AH142" s="6">
        <v>253.44</v>
      </c>
      <c r="AI142" s="6">
        <v>68059.58</v>
      </c>
      <c r="AJ142" s="6">
        <v>5295.28</v>
      </c>
      <c r="AK142" s="6">
        <v>112096.08</v>
      </c>
      <c r="AL142" s="6" t="s">
        <v>72</v>
      </c>
      <c r="AM142" s="6" t="s">
        <v>208</v>
      </c>
      <c r="AN142" s="6" t="s">
        <v>209</v>
      </c>
      <c r="AO142" s="6" t="s">
        <v>73</v>
      </c>
      <c r="AP142" s="6">
        <v>38741.22</v>
      </c>
      <c r="AQ142" s="6">
        <v>0</v>
      </c>
      <c r="AR142" s="6" t="s">
        <v>101</v>
      </c>
      <c r="AS142" s="6">
        <v>2022</v>
      </c>
      <c r="AT142" s="9">
        <v>44874</v>
      </c>
      <c r="AU142" s="9">
        <v>45013</v>
      </c>
      <c r="AV142" s="6">
        <v>152857.07999999999</v>
      </c>
      <c r="AW142" s="6">
        <v>0</v>
      </c>
      <c r="AX142" s="6">
        <v>40761</v>
      </c>
      <c r="AY142" s="6">
        <v>266.66000000000003</v>
      </c>
      <c r="AZ142" s="6">
        <v>8106</v>
      </c>
      <c r="BA142" s="6"/>
      <c r="BB142" s="6" t="s">
        <v>75</v>
      </c>
      <c r="BC142" s="6" t="s">
        <v>75</v>
      </c>
      <c r="BD142" s="6"/>
      <c r="BE142" s="6" t="s">
        <v>189</v>
      </c>
      <c r="BF142" s="9"/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 t="s">
        <v>66</v>
      </c>
      <c r="BN142" s="6" t="s">
        <v>77</v>
      </c>
      <c r="BO142" s="6" t="s">
        <v>78</v>
      </c>
      <c r="BP142" s="6">
        <v>38062.28</v>
      </c>
      <c r="BQ142" s="6">
        <v>678.94</v>
      </c>
      <c r="BR142" s="6"/>
      <c r="BS142" s="6" t="s">
        <v>79</v>
      </c>
      <c r="BT142" s="6"/>
      <c r="BU142" s="6">
        <v>132</v>
      </c>
    </row>
    <row r="143" spans="1:73" s="1" customFormat="1">
      <c r="A143" s="6" t="s">
        <v>66</v>
      </c>
      <c r="B143" s="42">
        <v>999054000033359</v>
      </c>
      <c r="C143" s="8" t="s">
        <v>186</v>
      </c>
      <c r="D143" s="6" t="s">
        <v>81</v>
      </c>
      <c r="E143" s="6" t="s">
        <v>207</v>
      </c>
      <c r="F143" s="6" t="s">
        <v>69</v>
      </c>
      <c r="G143" s="6" t="s">
        <v>70</v>
      </c>
      <c r="H143" s="6" t="s">
        <v>188</v>
      </c>
      <c r="I143" s="6">
        <v>1</v>
      </c>
      <c r="J143" s="6">
        <v>255</v>
      </c>
      <c r="K143" s="6">
        <v>372.14</v>
      </c>
      <c r="L143" s="6">
        <v>117.14</v>
      </c>
      <c r="M143" s="7">
        <v>138</v>
      </c>
      <c r="N143" s="6">
        <v>0.85</v>
      </c>
      <c r="O143" s="6">
        <v>9.3000000000000007</v>
      </c>
      <c r="P143" s="2"/>
      <c r="Q143" s="2"/>
      <c r="T143" s="6">
        <v>0</v>
      </c>
      <c r="U143" s="7">
        <v>1</v>
      </c>
      <c r="V143" s="7">
        <v>138</v>
      </c>
      <c r="W143" s="6">
        <v>117.14</v>
      </c>
      <c r="X143" s="6">
        <v>0.85</v>
      </c>
      <c r="Y143" s="6">
        <v>9.3000000000000007</v>
      </c>
      <c r="Z143" s="2"/>
      <c r="AA143" s="2"/>
      <c r="AE143" s="6">
        <v>14.59</v>
      </c>
      <c r="AF143" s="6">
        <v>1709.64</v>
      </c>
      <c r="AG143" s="6">
        <v>1089.72</v>
      </c>
      <c r="AH143" s="6">
        <v>328.41</v>
      </c>
      <c r="AI143" s="6">
        <v>89690.92</v>
      </c>
      <c r="AJ143" s="6">
        <v>5295.28</v>
      </c>
      <c r="AK143" s="6">
        <v>133455.62</v>
      </c>
      <c r="AL143" s="6" t="s">
        <v>72</v>
      </c>
      <c r="AM143" s="6" t="s">
        <v>208</v>
      </c>
      <c r="AN143" s="6" t="s">
        <v>209</v>
      </c>
      <c r="AO143" s="6" t="s">
        <v>73</v>
      </c>
      <c r="AP143" s="6">
        <v>38469.42</v>
      </c>
      <c r="AQ143" s="6">
        <v>0</v>
      </c>
      <c r="AR143" s="6" t="s">
        <v>101</v>
      </c>
      <c r="AS143" s="6">
        <v>2022</v>
      </c>
      <c r="AT143" s="9">
        <v>44874</v>
      </c>
      <c r="AU143" s="9">
        <v>45012</v>
      </c>
      <c r="AV143" s="6">
        <v>158479.88</v>
      </c>
      <c r="AW143" s="6">
        <v>0</v>
      </c>
      <c r="AX143" s="6">
        <v>25024.26</v>
      </c>
      <c r="AY143" s="6">
        <v>213.63</v>
      </c>
      <c r="AZ143" s="6">
        <v>8101</v>
      </c>
      <c r="BA143" s="6"/>
      <c r="BB143" s="6" t="s">
        <v>75</v>
      </c>
      <c r="BC143" s="6" t="s">
        <v>75</v>
      </c>
      <c r="BD143" s="6"/>
      <c r="BE143" s="6" t="s">
        <v>189</v>
      </c>
      <c r="BF143" s="9"/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 t="s">
        <v>66</v>
      </c>
      <c r="BN143" s="6" t="s">
        <v>77</v>
      </c>
      <c r="BO143" s="6" t="s">
        <v>78</v>
      </c>
      <c r="BP143" s="6">
        <v>37790.49</v>
      </c>
      <c r="BQ143" s="6">
        <v>678.93</v>
      </c>
      <c r="BR143" s="6"/>
      <c r="BS143" s="6" t="s">
        <v>79</v>
      </c>
      <c r="BT143" s="6"/>
      <c r="BU143" s="6">
        <v>132</v>
      </c>
    </row>
    <row r="144" spans="1:73" s="1" customFormat="1">
      <c r="A144" s="6" t="s">
        <v>66</v>
      </c>
      <c r="B144" s="42">
        <v>999054000032645</v>
      </c>
      <c r="C144" s="8" t="s">
        <v>67</v>
      </c>
      <c r="D144" s="6" t="s">
        <v>80</v>
      </c>
      <c r="E144" s="6" t="s">
        <v>84</v>
      </c>
      <c r="F144" s="6" t="s">
        <v>69</v>
      </c>
      <c r="G144" s="6" t="s">
        <v>70</v>
      </c>
      <c r="H144" s="6" t="s">
        <v>71</v>
      </c>
      <c r="I144" s="6">
        <v>1</v>
      </c>
      <c r="J144" s="6">
        <v>180.5</v>
      </c>
      <c r="K144" s="6">
        <v>400</v>
      </c>
      <c r="L144" s="6">
        <v>219.5</v>
      </c>
      <c r="M144" s="7">
        <v>179</v>
      </c>
      <c r="N144" s="6">
        <v>1.23</v>
      </c>
      <c r="O144" s="6">
        <v>7.05</v>
      </c>
      <c r="P144" s="2"/>
      <c r="Q144" s="2"/>
      <c r="U144" s="2"/>
      <c r="V144" s="2"/>
      <c r="Z144" s="7">
        <v>1</v>
      </c>
      <c r="AA144" s="7">
        <v>179</v>
      </c>
      <c r="AB144" s="6">
        <v>219.5</v>
      </c>
      <c r="AC144" s="6">
        <v>1.23</v>
      </c>
      <c r="AD144" s="6">
        <v>7.05</v>
      </c>
      <c r="AE144" s="6">
        <v>11.13</v>
      </c>
      <c r="AF144" s="6">
        <v>2444.0100000000002</v>
      </c>
      <c r="AG144" s="6">
        <v>1547.32</v>
      </c>
      <c r="AH144" s="6">
        <v>256.06</v>
      </c>
      <c r="AI144" s="6">
        <v>71010.490000000005</v>
      </c>
      <c r="AJ144" s="6">
        <v>5120.13</v>
      </c>
      <c r="AK144" s="6">
        <v>132334.78</v>
      </c>
      <c r="AL144" s="6" t="s">
        <v>72</v>
      </c>
      <c r="AM144" s="6" t="s">
        <v>85</v>
      </c>
      <c r="AN144" s="6" t="s">
        <v>86</v>
      </c>
      <c r="AO144" s="6" t="s">
        <v>73</v>
      </c>
      <c r="AP144" s="6">
        <v>56204.160000000003</v>
      </c>
      <c r="AQ144" s="6">
        <v>0</v>
      </c>
      <c r="AR144" s="6" t="s">
        <v>74</v>
      </c>
      <c r="AS144" s="6">
        <v>2022</v>
      </c>
      <c r="AT144" s="9">
        <v>44820</v>
      </c>
      <c r="AU144" s="9">
        <v>44999</v>
      </c>
      <c r="AV144" s="6">
        <v>174429.12</v>
      </c>
      <c r="AW144" s="6">
        <v>0</v>
      </c>
      <c r="AX144" s="6">
        <v>42094.34</v>
      </c>
      <c r="AY144" s="6">
        <v>191.77</v>
      </c>
      <c r="AZ144" s="6">
        <v>8051</v>
      </c>
      <c r="BA144" s="6"/>
      <c r="BB144" s="6" t="s">
        <v>75</v>
      </c>
      <c r="BC144" s="6" t="s">
        <v>75</v>
      </c>
      <c r="BD144" s="6"/>
      <c r="BE144" s="6" t="s">
        <v>76</v>
      </c>
      <c r="BF144" s="9"/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 t="s">
        <v>66</v>
      </c>
      <c r="BN144" s="6" t="s">
        <v>77</v>
      </c>
      <c r="BO144" s="6" t="s">
        <v>78</v>
      </c>
      <c r="BP144" s="6">
        <v>55715.16</v>
      </c>
      <c r="BQ144" s="6">
        <v>489</v>
      </c>
      <c r="BR144" s="6"/>
      <c r="BS144" s="6" t="s">
        <v>79</v>
      </c>
      <c r="BT144" s="6"/>
      <c r="BU144" s="6">
        <v>176</v>
      </c>
    </row>
    <row r="145" spans="1:73" s="1" customFormat="1">
      <c r="A145" s="6" t="s">
        <v>66</v>
      </c>
      <c r="B145" s="42">
        <v>999054000032549</v>
      </c>
      <c r="C145" s="8" t="s">
        <v>186</v>
      </c>
      <c r="D145" s="6" t="s">
        <v>80</v>
      </c>
      <c r="E145" s="6" t="s">
        <v>207</v>
      </c>
      <c r="F145" s="6" t="s">
        <v>69</v>
      </c>
      <c r="G145" s="6" t="s">
        <v>70</v>
      </c>
      <c r="H145" s="6" t="s">
        <v>188</v>
      </c>
      <c r="I145" s="6">
        <v>1</v>
      </c>
      <c r="J145" s="6">
        <v>201.5</v>
      </c>
      <c r="K145" s="6">
        <v>337.37</v>
      </c>
      <c r="L145" s="6">
        <v>135.87</v>
      </c>
      <c r="M145" s="7">
        <v>139</v>
      </c>
      <c r="N145" s="6">
        <v>0.98</v>
      </c>
      <c r="O145" s="6">
        <v>7.8</v>
      </c>
      <c r="P145" s="2"/>
      <c r="Q145" s="2"/>
      <c r="T145" s="6">
        <v>0</v>
      </c>
      <c r="U145" s="7">
        <v>1</v>
      </c>
      <c r="V145" s="7">
        <v>139</v>
      </c>
      <c r="W145" s="6">
        <v>135.87</v>
      </c>
      <c r="X145" s="6">
        <v>0.98</v>
      </c>
      <c r="Y145" s="6">
        <v>7.8</v>
      </c>
      <c r="Z145" s="2"/>
      <c r="AA145" s="2"/>
      <c r="AE145" s="6">
        <v>12.32</v>
      </c>
      <c r="AF145" s="6">
        <v>1673.81</v>
      </c>
      <c r="AG145" s="6">
        <v>1059.8</v>
      </c>
      <c r="AH145" s="6">
        <v>277.26</v>
      </c>
      <c r="AI145" s="6">
        <v>70873.41</v>
      </c>
      <c r="AJ145" s="6">
        <v>5295.28</v>
      </c>
      <c r="AK145" s="6">
        <v>113840.03</v>
      </c>
      <c r="AL145" s="6" t="s">
        <v>72</v>
      </c>
      <c r="AM145" s="6" t="s">
        <v>208</v>
      </c>
      <c r="AN145" s="6" t="s">
        <v>209</v>
      </c>
      <c r="AO145" s="6" t="s">
        <v>73</v>
      </c>
      <c r="AP145" s="6">
        <v>37671.339999999997</v>
      </c>
      <c r="AQ145" s="6">
        <v>0</v>
      </c>
      <c r="AR145" s="6" t="s">
        <v>101</v>
      </c>
      <c r="AS145" s="6">
        <v>2022</v>
      </c>
      <c r="AT145" s="9">
        <v>44874</v>
      </c>
      <c r="AU145" s="9">
        <v>45013</v>
      </c>
      <c r="AV145" s="6">
        <v>148889.57999999999</v>
      </c>
      <c r="AW145" s="6">
        <v>0</v>
      </c>
      <c r="AX145" s="6">
        <v>35049.550000000003</v>
      </c>
      <c r="AY145" s="6">
        <v>257.95999999999998</v>
      </c>
      <c r="AZ145" s="6">
        <v>8106</v>
      </c>
      <c r="BA145" s="6"/>
      <c r="BB145" s="6" t="s">
        <v>75</v>
      </c>
      <c r="BC145" s="6" t="s">
        <v>75</v>
      </c>
      <c r="BD145" s="6"/>
      <c r="BE145" s="6" t="s">
        <v>189</v>
      </c>
      <c r="BF145" s="9"/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 t="s">
        <v>66</v>
      </c>
      <c r="BN145" s="6" t="s">
        <v>77</v>
      </c>
      <c r="BO145" s="6" t="s">
        <v>78</v>
      </c>
      <c r="BP145" s="6">
        <v>36992.400000000001</v>
      </c>
      <c r="BQ145" s="6">
        <v>678.94</v>
      </c>
      <c r="BR145" s="6"/>
      <c r="BS145" s="6" t="s">
        <v>79</v>
      </c>
      <c r="BT145" s="6"/>
      <c r="BU145" s="6">
        <v>131</v>
      </c>
    </row>
    <row r="146" spans="1:73" s="1" customFormat="1">
      <c r="A146" s="6" t="s">
        <v>66</v>
      </c>
      <c r="B146" s="42">
        <v>999054000050233</v>
      </c>
      <c r="C146" s="8" t="s">
        <v>186</v>
      </c>
      <c r="D146" s="6" t="s">
        <v>80</v>
      </c>
      <c r="E146" s="6" t="s">
        <v>156</v>
      </c>
      <c r="F146" s="6" t="s">
        <v>69</v>
      </c>
      <c r="G146" s="6" t="s">
        <v>70</v>
      </c>
      <c r="H146" s="6" t="s">
        <v>188</v>
      </c>
      <c r="I146" s="6">
        <v>1</v>
      </c>
      <c r="J146" s="6">
        <v>229</v>
      </c>
      <c r="K146" s="6">
        <v>356</v>
      </c>
      <c r="L146" s="6">
        <v>127</v>
      </c>
      <c r="M146" s="7">
        <v>180</v>
      </c>
      <c r="N146" s="6">
        <v>0.71</v>
      </c>
      <c r="O146" s="6">
        <v>7.92</v>
      </c>
      <c r="P146" s="7">
        <v>1</v>
      </c>
      <c r="Q146" s="7">
        <v>126</v>
      </c>
      <c r="R146" s="6">
        <v>81</v>
      </c>
      <c r="S146" s="6">
        <v>0.64</v>
      </c>
      <c r="T146" s="6">
        <v>0</v>
      </c>
      <c r="U146" s="7">
        <v>2</v>
      </c>
      <c r="V146" s="7">
        <v>54</v>
      </c>
      <c r="W146" s="6">
        <v>46</v>
      </c>
      <c r="X146" s="6">
        <v>0.85</v>
      </c>
      <c r="Y146" s="6">
        <v>7.92</v>
      </c>
      <c r="Z146" s="2"/>
      <c r="AA146" s="2"/>
      <c r="AE146" s="6">
        <v>4.5999999999999996</v>
      </c>
      <c r="AF146" s="6">
        <v>583.73</v>
      </c>
      <c r="AG146" s="6">
        <v>364.42</v>
      </c>
      <c r="AH146" s="6">
        <v>106.71</v>
      </c>
      <c r="AI146" s="6">
        <v>92602.95</v>
      </c>
      <c r="AJ146" s="6">
        <v>5371.97</v>
      </c>
      <c r="AK146" s="6">
        <v>111526.84</v>
      </c>
      <c r="AL146" s="6" t="s">
        <v>72</v>
      </c>
      <c r="AM146" s="6" t="s">
        <v>157</v>
      </c>
      <c r="AN146" s="6" t="s">
        <v>105</v>
      </c>
      <c r="AO146" s="6" t="s">
        <v>73</v>
      </c>
      <c r="AP146" s="6">
        <v>13551.92</v>
      </c>
      <c r="AQ146" s="6">
        <v>0</v>
      </c>
      <c r="AR146" s="6" t="s">
        <v>101</v>
      </c>
      <c r="AS146" s="6">
        <v>2022</v>
      </c>
      <c r="AT146" s="9">
        <v>44817</v>
      </c>
      <c r="AU146" s="9">
        <v>44997</v>
      </c>
      <c r="AV146" s="6">
        <v>157849.23000000001</v>
      </c>
      <c r="AW146" s="6">
        <v>0</v>
      </c>
      <c r="AX146" s="6">
        <v>46322.39</v>
      </c>
      <c r="AY146" s="6">
        <v>364.74</v>
      </c>
      <c r="AZ146" s="6">
        <v>8046</v>
      </c>
      <c r="BA146" s="6"/>
      <c r="BB146" s="6" t="s">
        <v>75</v>
      </c>
      <c r="BC146" s="6" t="s">
        <v>75</v>
      </c>
      <c r="BD146" s="6"/>
      <c r="BE146" s="6" t="s">
        <v>189</v>
      </c>
      <c r="BF146" s="9"/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 t="s">
        <v>66</v>
      </c>
      <c r="BN146" s="6" t="s">
        <v>77</v>
      </c>
      <c r="BO146" s="6" t="s">
        <v>78</v>
      </c>
      <c r="BP146" s="6">
        <v>12905.24</v>
      </c>
      <c r="BQ146" s="6">
        <v>646.67999999999995</v>
      </c>
      <c r="BR146" s="6"/>
      <c r="BS146" s="6" t="s">
        <v>79</v>
      </c>
      <c r="BT146" s="6"/>
      <c r="BU146" s="6">
        <v>48</v>
      </c>
    </row>
    <row r="147" spans="1:73" s="1" customFormat="1">
      <c r="A147" s="6" t="s">
        <v>66</v>
      </c>
      <c r="B147" s="42">
        <v>999054000022116</v>
      </c>
      <c r="C147" s="8" t="s">
        <v>67</v>
      </c>
      <c r="D147" s="6" t="s">
        <v>80</v>
      </c>
      <c r="E147" s="6" t="s">
        <v>125</v>
      </c>
      <c r="F147" s="6" t="s">
        <v>69</v>
      </c>
      <c r="G147" s="6" t="s">
        <v>70</v>
      </c>
      <c r="H147" s="6" t="s">
        <v>71</v>
      </c>
      <c r="I147" s="6">
        <v>1</v>
      </c>
      <c r="J147" s="6">
        <v>230.5</v>
      </c>
      <c r="K147" s="6">
        <v>413.2</v>
      </c>
      <c r="L147" s="6">
        <v>182.7</v>
      </c>
      <c r="M147" s="7">
        <v>159</v>
      </c>
      <c r="N147" s="6">
        <v>1.1499999999999999</v>
      </c>
      <c r="O147" s="6">
        <v>7.05</v>
      </c>
      <c r="P147" s="2"/>
      <c r="Q147" s="2"/>
      <c r="U147" s="2"/>
      <c r="V147" s="2"/>
      <c r="Z147" s="7">
        <v>1</v>
      </c>
      <c r="AA147" s="7">
        <v>159</v>
      </c>
      <c r="AB147" s="6">
        <v>182.7</v>
      </c>
      <c r="AC147" s="6">
        <v>1.1499999999999999</v>
      </c>
      <c r="AD147" s="6">
        <v>7.05</v>
      </c>
      <c r="AE147" s="6">
        <v>11.12</v>
      </c>
      <c r="AF147" s="6">
        <v>2031.54</v>
      </c>
      <c r="AG147" s="6">
        <v>1288.1400000000001</v>
      </c>
      <c r="AH147" s="6">
        <v>252.24</v>
      </c>
      <c r="AI147" s="6">
        <v>91063.679999999993</v>
      </c>
      <c r="AJ147" s="6">
        <v>2714.92</v>
      </c>
      <c r="AK147" s="6">
        <v>139862.32</v>
      </c>
      <c r="AL147" s="6" t="s">
        <v>97</v>
      </c>
      <c r="AM147" s="6" t="s">
        <v>126</v>
      </c>
      <c r="AN147" s="6" t="s">
        <v>99</v>
      </c>
      <c r="AO147" s="6" t="s">
        <v>100</v>
      </c>
      <c r="AP147" s="6">
        <v>46083.72</v>
      </c>
      <c r="AQ147" s="6">
        <v>0</v>
      </c>
      <c r="AR147" s="6" t="s">
        <v>74</v>
      </c>
      <c r="AS147" s="6">
        <v>2022</v>
      </c>
      <c r="AT147" s="9">
        <v>44833</v>
      </c>
      <c r="AU147" s="9">
        <v>44992</v>
      </c>
      <c r="AV147" s="6">
        <v>186803.34</v>
      </c>
      <c r="AW147" s="6">
        <v>0</v>
      </c>
      <c r="AX147" s="6">
        <v>46941.02</v>
      </c>
      <c r="AY147" s="6">
        <v>256.93</v>
      </c>
      <c r="AZ147" s="6">
        <v>8026</v>
      </c>
      <c r="BA147" s="6"/>
      <c r="BB147" s="6" t="s">
        <v>75</v>
      </c>
      <c r="BC147" s="6" t="s">
        <v>75</v>
      </c>
      <c r="BD147" s="6"/>
      <c r="BE147" s="6" t="s">
        <v>76</v>
      </c>
      <c r="BF147" s="9"/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 t="s">
        <v>66</v>
      </c>
      <c r="BN147" s="6" t="s">
        <v>77</v>
      </c>
      <c r="BO147" s="6" t="s">
        <v>78</v>
      </c>
      <c r="BP147" s="6">
        <v>45548.86</v>
      </c>
      <c r="BQ147" s="6">
        <v>534.86</v>
      </c>
      <c r="BR147" s="6"/>
      <c r="BS147" s="6" t="s">
        <v>79</v>
      </c>
      <c r="BT147" s="6"/>
      <c r="BU147" s="6">
        <v>154</v>
      </c>
    </row>
    <row r="148" spans="1:73" s="1" customFormat="1">
      <c r="A148" s="6" t="s">
        <v>66</v>
      </c>
      <c r="B148" s="42">
        <v>999054000033700</v>
      </c>
      <c r="C148" s="8" t="s">
        <v>67</v>
      </c>
      <c r="D148" s="6" t="s">
        <v>80</v>
      </c>
      <c r="E148" s="6" t="s">
        <v>158</v>
      </c>
      <c r="F148" s="6" t="s">
        <v>69</v>
      </c>
      <c r="G148" s="6" t="s">
        <v>66</v>
      </c>
      <c r="H148" s="6" t="s">
        <v>71</v>
      </c>
      <c r="I148" s="6">
        <v>1</v>
      </c>
      <c r="J148" s="6">
        <v>180.5</v>
      </c>
      <c r="K148" s="6">
        <v>407</v>
      </c>
      <c r="L148" s="6">
        <v>226.5</v>
      </c>
      <c r="M148" s="7">
        <v>195</v>
      </c>
      <c r="N148" s="6">
        <v>1.1599999999999999</v>
      </c>
      <c r="O148" s="6">
        <v>7.04</v>
      </c>
      <c r="P148" s="2"/>
      <c r="Q148" s="2"/>
      <c r="U148" s="2"/>
      <c r="V148" s="2"/>
      <c r="Z148" s="7">
        <v>1</v>
      </c>
      <c r="AA148" s="7">
        <v>195</v>
      </c>
      <c r="AB148" s="6">
        <v>226.5</v>
      </c>
      <c r="AC148" s="6">
        <v>1.1599999999999999</v>
      </c>
      <c r="AD148" s="6">
        <v>7.04</v>
      </c>
      <c r="AE148" s="6">
        <v>11.08</v>
      </c>
      <c r="AF148" s="6">
        <v>2508.94</v>
      </c>
      <c r="AG148" s="6">
        <v>1593.81</v>
      </c>
      <c r="AH148" s="6">
        <v>252.46</v>
      </c>
      <c r="AI148" s="6">
        <v>73146.490000000005</v>
      </c>
      <c r="AJ148" s="6">
        <v>3375.96</v>
      </c>
      <c r="AK148" s="6">
        <v>133705.53</v>
      </c>
      <c r="AL148" s="6" t="s">
        <v>159</v>
      </c>
      <c r="AM148" s="6" t="s">
        <v>160</v>
      </c>
      <c r="AN148" s="6" t="s">
        <v>161</v>
      </c>
      <c r="AO148" s="6" t="s">
        <v>73</v>
      </c>
      <c r="AP148" s="6">
        <v>57183.08</v>
      </c>
      <c r="AQ148" s="6">
        <v>0</v>
      </c>
      <c r="AR148" s="6" t="s">
        <v>74</v>
      </c>
      <c r="AS148" s="6">
        <v>2022</v>
      </c>
      <c r="AT148" s="9">
        <v>44802</v>
      </c>
      <c r="AU148" s="9">
        <v>44997</v>
      </c>
      <c r="AV148" s="6">
        <v>212382.69</v>
      </c>
      <c r="AW148" s="6">
        <v>0</v>
      </c>
      <c r="AX148" s="6">
        <v>78677.16</v>
      </c>
      <c r="AY148" s="6">
        <v>347.36</v>
      </c>
      <c r="AZ148" s="6">
        <v>8045</v>
      </c>
      <c r="BA148" s="6"/>
      <c r="BB148" s="6" t="s">
        <v>75</v>
      </c>
      <c r="BC148" s="6" t="s">
        <v>75</v>
      </c>
      <c r="BD148" s="6"/>
      <c r="BE148" s="6" t="s">
        <v>76</v>
      </c>
      <c r="BF148" s="9"/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 t="s">
        <v>66</v>
      </c>
      <c r="BN148" s="6" t="s">
        <v>77</v>
      </c>
      <c r="BO148" s="6" t="s">
        <v>78</v>
      </c>
      <c r="BP148" s="6">
        <v>56357.01</v>
      </c>
      <c r="BQ148" s="6">
        <v>826.07</v>
      </c>
      <c r="BR148" s="6"/>
      <c r="BS148" s="6" t="s">
        <v>79</v>
      </c>
      <c r="BT148" s="6"/>
      <c r="BU148" s="6">
        <v>192</v>
      </c>
    </row>
    <row r="149" spans="1:73" s="1" customFormat="1">
      <c r="A149" s="6" t="s">
        <v>66</v>
      </c>
      <c r="B149" s="42">
        <v>999054000032920</v>
      </c>
      <c r="C149" s="8" t="s">
        <v>186</v>
      </c>
      <c r="D149" s="6" t="s">
        <v>80</v>
      </c>
      <c r="E149" s="6" t="s">
        <v>207</v>
      </c>
      <c r="F149" s="6" t="s">
        <v>69</v>
      </c>
      <c r="G149" s="6" t="s">
        <v>70</v>
      </c>
      <c r="H149" s="6" t="s">
        <v>188</v>
      </c>
      <c r="I149" s="6">
        <v>1</v>
      </c>
      <c r="J149" s="6">
        <v>215.5</v>
      </c>
      <c r="K149" s="6">
        <v>356.51</v>
      </c>
      <c r="L149" s="6">
        <v>141.01</v>
      </c>
      <c r="M149" s="7">
        <v>138</v>
      </c>
      <c r="N149" s="6">
        <v>1.02</v>
      </c>
      <c r="O149" s="6">
        <v>7.49</v>
      </c>
      <c r="P149" s="2"/>
      <c r="Q149" s="2"/>
      <c r="T149" s="6">
        <v>0</v>
      </c>
      <c r="U149" s="7">
        <v>1</v>
      </c>
      <c r="V149" s="7">
        <v>138</v>
      </c>
      <c r="W149" s="6">
        <v>141.01</v>
      </c>
      <c r="X149" s="6">
        <v>1.02</v>
      </c>
      <c r="Y149" s="6">
        <v>7.49</v>
      </c>
      <c r="Z149" s="2"/>
      <c r="AA149" s="2"/>
      <c r="AE149" s="6">
        <v>11.83</v>
      </c>
      <c r="AF149" s="6">
        <v>1667.99</v>
      </c>
      <c r="AG149" s="6">
        <v>1056.43</v>
      </c>
      <c r="AH149" s="6">
        <v>266.39</v>
      </c>
      <c r="AI149" s="6">
        <v>75797.62</v>
      </c>
      <c r="AJ149" s="6">
        <v>5295.28</v>
      </c>
      <c r="AK149" s="6">
        <v>118656.56</v>
      </c>
      <c r="AL149" s="6" t="s">
        <v>72</v>
      </c>
      <c r="AM149" s="6" t="s">
        <v>208</v>
      </c>
      <c r="AN149" s="6" t="s">
        <v>209</v>
      </c>
      <c r="AO149" s="6" t="s">
        <v>73</v>
      </c>
      <c r="AP149" s="6">
        <v>37563.660000000003</v>
      </c>
      <c r="AQ149" s="6">
        <v>0</v>
      </c>
      <c r="AR149" s="6" t="s">
        <v>101</v>
      </c>
      <c r="AS149" s="6">
        <v>2022</v>
      </c>
      <c r="AT149" s="9">
        <v>44874</v>
      </c>
      <c r="AU149" s="9">
        <v>45012</v>
      </c>
      <c r="AV149" s="6">
        <v>151823.67000000001</v>
      </c>
      <c r="AW149" s="6">
        <v>0</v>
      </c>
      <c r="AX149" s="6">
        <v>33167.11</v>
      </c>
      <c r="AY149" s="6">
        <v>235.21</v>
      </c>
      <c r="AZ149" s="6">
        <v>8101</v>
      </c>
      <c r="BA149" s="6"/>
      <c r="BB149" s="6" t="s">
        <v>75</v>
      </c>
      <c r="BC149" s="6" t="s">
        <v>75</v>
      </c>
      <c r="BD149" s="6"/>
      <c r="BE149" s="6" t="s">
        <v>189</v>
      </c>
      <c r="BF149" s="9"/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 t="s">
        <v>66</v>
      </c>
      <c r="BN149" s="6" t="s">
        <v>77</v>
      </c>
      <c r="BO149" s="6" t="s">
        <v>78</v>
      </c>
      <c r="BP149" s="6">
        <v>36884.730000000003</v>
      </c>
      <c r="BQ149" s="6">
        <v>678.93</v>
      </c>
      <c r="BR149" s="6"/>
      <c r="BS149" s="6" t="s">
        <v>79</v>
      </c>
      <c r="BT149" s="6"/>
      <c r="BU149" s="6">
        <v>131</v>
      </c>
    </row>
    <row r="150" spans="1:73" s="1" customFormat="1">
      <c r="A150" s="6" t="s">
        <v>66</v>
      </c>
      <c r="B150" s="42">
        <v>999054000021829</v>
      </c>
      <c r="C150" s="8" t="s">
        <v>186</v>
      </c>
      <c r="D150" s="6" t="s">
        <v>80</v>
      </c>
      <c r="E150" s="6" t="s">
        <v>207</v>
      </c>
      <c r="F150" s="6" t="s">
        <v>69</v>
      </c>
      <c r="G150" s="6" t="s">
        <v>70</v>
      </c>
      <c r="H150" s="6" t="s">
        <v>188</v>
      </c>
      <c r="I150" s="6">
        <v>1</v>
      </c>
      <c r="J150" s="6">
        <v>208.5</v>
      </c>
      <c r="K150" s="6">
        <v>401</v>
      </c>
      <c r="L150" s="6">
        <v>192.5</v>
      </c>
      <c r="M150" s="7">
        <v>130</v>
      </c>
      <c r="N150" s="6">
        <v>1.48</v>
      </c>
      <c r="O150" s="6">
        <v>5.29</v>
      </c>
      <c r="P150" s="2"/>
      <c r="Q150" s="2"/>
      <c r="T150" s="6">
        <v>0</v>
      </c>
      <c r="U150" s="7">
        <v>1</v>
      </c>
      <c r="V150" s="7">
        <v>130</v>
      </c>
      <c r="W150" s="6">
        <v>192.5</v>
      </c>
      <c r="X150" s="6">
        <v>1.48</v>
      </c>
      <c r="Y150" s="6">
        <v>5.29</v>
      </c>
      <c r="Z150" s="2"/>
      <c r="AA150" s="2"/>
      <c r="AE150" s="6">
        <v>8.3699999999999992</v>
      </c>
      <c r="AF150" s="6">
        <v>1611.64</v>
      </c>
      <c r="AG150" s="6">
        <v>1018.04</v>
      </c>
      <c r="AH150" s="6">
        <v>189.32</v>
      </c>
      <c r="AI150" s="6">
        <v>73335.520000000004</v>
      </c>
      <c r="AJ150" s="6">
        <v>5295.28</v>
      </c>
      <c r="AK150" s="6">
        <v>115075.48</v>
      </c>
      <c r="AL150" s="6" t="s">
        <v>72</v>
      </c>
      <c r="AM150" s="6" t="s">
        <v>208</v>
      </c>
      <c r="AN150" s="6" t="s">
        <v>209</v>
      </c>
      <c r="AO150" s="6" t="s">
        <v>73</v>
      </c>
      <c r="AP150" s="6">
        <v>36444.68</v>
      </c>
      <c r="AQ150" s="6">
        <v>0</v>
      </c>
      <c r="AR150" s="6" t="s">
        <v>101</v>
      </c>
      <c r="AS150" s="6">
        <v>2022</v>
      </c>
      <c r="AT150" s="9">
        <v>44874</v>
      </c>
      <c r="AU150" s="9">
        <v>45004</v>
      </c>
      <c r="AV150" s="6">
        <v>175218.31</v>
      </c>
      <c r="AW150" s="6">
        <v>0</v>
      </c>
      <c r="AX150" s="6">
        <v>60142.83</v>
      </c>
      <c r="AY150" s="6">
        <v>312.43</v>
      </c>
      <c r="AZ150" s="6">
        <v>8079</v>
      </c>
      <c r="BA150" s="6"/>
      <c r="BB150" s="6" t="s">
        <v>87</v>
      </c>
      <c r="BC150" s="6" t="s">
        <v>87</v>
      </c>
      <c r="BD150" s="6"/>
      <c r="BE150" s="6" t="s">
        <v>189</v>
      </c>
      <c r="BF150" s="9"/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 t="s">
        <v>66</v>
      </c>
      <c r="BN150" s="6" t="s">
        <v>77</v>
      </c>
      <c r="BO150" s="6" t="s">
        <v>78</v>
      </c>
      <c r="BP150" s="6">
        <v>35765.760000000002</v>
      </c>
      <c r="BQ150" s="6">
        <v>678.92</v>
      </c>
      <c r="BR150" s="6"/>
      <c r="BS150" s="6" t="s">
        <v>79</v>
      </c>
      <c r="BT150" s="6"/>
      <c r="BU150" s="6">
        <v>122</v>
      </c>
    </row>
    <row r="151" spans="1:73" s="1" customFormat="1">
      <c r="A151" s="6" t="s">
        <v>66</v>
      </c>
      <c r="B151" s="42">
        <v>999054000032785</v>
      </c>
      <c r="C151" s="8" t="s">
        <v>186</v>
      </c>
      <c r="D151" s="6" t="s">
        <v>80</v>
      </c>
      <c r="E151" s="6" t="s">
        <v>207</v>
      </c>
      <c r="F151" s="6" t="s">
        <v>69</v>
      </c>
      <c r="G151" s="6" t="s">
        <v>70</v>
      </c>
      <c r="H151" s="6" t="s">
        <v>188</v>
      </c>
      <c r="I151" s="6">
        <v>1</v>
      </c>
      <c r="J151" s="6">
        <v>191.5</v>
      </c>
      <c r="K151" s="6">
        <v>383</v>
      </c>
      <c r="L151" s="6">
        <v>191.5</v>
      </c>
      <c r="M151" s="7">
        <v>131</v>
      </c>
      <c r="N151" s="6">
        <v>1.46</v>
      </c>
      <c r="O151" s="6">
        <v>5.13</v>
      </c>
      <c r="P151" s="2"/>
      <c r="Q151" s="2"/>
      <c r="T151" s="6">
        <v>0</v>
      </c>
      <c r="U151" s="7">
        <v>1</v>
      </c>
      <c r="V151" s="7">
        <v>131</v>
      </c>
      <c r="W151" s="6">
        <v>191.5</v>
      </c>
      <c r="X151" s="6">
        <v>1.46</v>
      </c>
      <c r="Y151" s="6">
        <v>5.13</v>
      </c>
      <c r="Z151" s="2"/>
      <c r="AA151" s="2"/>
      <c r="AE151" s="6">
        <v>8.1199999999999992</v>
      </c>
      <c r="AF151" s="6">
        <v>1555.6</v>
      </c>
      <c r="AG151" s="6">
        <v>982.5</v>
      </c>
      <c r="AH151" s="6">
        <v>183.77</v>
      </c>
      <c r="AI151" s="6">
        <v>67356.12</v>
      </c>
      <c r="AJ151" s="6">
        <v>5295.28</v>
      </c>
      <c r="AK151" s="6">
        <v>107844.27</v>
      </c>
      <c r="AL151" s="6" t="s">
        <v>72</v>
      </c>
      <c r="AM151" s="6" t="s">
        <v>208</v>
      </c>
      <c r="AN151" s="6" t="s">
        <v>209</v>
      </c>
      <c r="AO151" s="6" t="s">
        <v>73</v>
      </c>
      <c r="AP151" s="6">
        <v>35192.870000000003</v>
      </c>
      <c r="AQ151" s="6">
        <v>0</v>
      </c>
      <c r="AR151" s="6" t="s">
        <v>101</v>
      </c>
      <c r="AS151" s="6">
        <v>2022</v>
      </c>
      <c r="AT151" s="9">
        <v>44874</v>
      </c>
      <c r="AU151" s="9">
        <v>45005</v>
      </c>
      <c r="AV151" s="6">
        <v>164076.63</v>
      </c>
      <c r="AW151" s="6">
        <v>0</v>
      </c>
      <c r="AX151" s="6">
        <v>56232.36</v>
      </c>
      <c r="AY151" s="6">
        <v>293.64</v>
      </c>
      <c r="AZ151" s="6">
        <v>8084</v>
      </c>
      <c r="BA151" s="6"/>
      <c r="BB151" s="6" t="s">
        <v>75</v>
      </c>
      <c r="BC151" s="6" t="s">
        <v>75</v>
      </c>
      <c r="BD151" s="6"/>
      <c r="BE151" s="6" t="s">
        <v>189</v>
      </c>
      <c r="BF151" s="9"/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 t="s">
        <v>66</v>
      </c>
      <c r="BN151" s="6" t="s">
        <v>77</v>
      </c>
      <c r="BO151" s="6" t="s">
        <v>78</v>
      </c>
      <c r="BP151" s="6">
        <v>34513.949999999997</v>
      </c>
      <c r="BQ151" s="6">
        <v>678.92</v>
      </c>
      <c r="BR151" s="6"/>
      <c r="BS151" s="6" t="s">
        <v>79</v>
      </c>
      <c r="BT151" s="6"/>
      <c r="BU151" s="6">
        <v>121</v>
      </c>
    </row>
    <row r="152" spans="1:73" s="1" customFormat="1">
      <c r="A152" s="6" t="s">
        <v>66</v>
      </c>
      <c r="B152" s="42">
        <v>999054000032183</v>
      </c>
      <c r="C152" s="8" t="s">
        <v>67</v>
      </c>
      <c r="D152" s="6" t="s">
        <v>80</v>
      </c>
      <c r="E152" s="6" t="s">
        <v>88</v>
      </c>
      <c r="F152" s="6" t="s">
        <v>69</v>
      </c>
      <c r="G152" s="6" t="s">
        <v>70</v>
      </c>
      <c r="H152" s="6" t="s">
        <v>71</v>
      </c>
      <c r="I152" s="6">
        <v>1</v>
      </c>
      <c r="J152" s="6">
        <v>181</v>
      </c>
      <c r="K152" s="6">
        <v>380.4</v>
      </c>
      <c r="L152" s="6">
        <v>199.4</v>
      </c>
      <c r="M152" s="7">
        <v>187</v>
      </c>
      <c r="N152" s="6">
        <v>1.07</v>
      </c>
      <c r="O152" s="6">
        <v>7.02</v>
      </c>
      <c r="P152" s="2"/>
      <c r="Q152" s="2"/>
      <c r="U152" s="2"/>
      <c r="V152" s="2"/>
      <c r="Z152" s="7">
        <v>1</v>
      </c>
      <c r="AA152" s="7">
        <v>187</v>
      </c>
      <c r="AB152" s="6">
        <v>199.4</v>
      </c>
      <c r="AC152" s="6">
        <v>1.07</v>
      </c>
      <c r="AD152" s="6">
        <v>7.02</v>
      </c>
      <c r="AE152" s="6">
        <v>11.04</v>
      </c>
      <c r="AF152" s="6">
        <v>2201.4299999999998</v>
      </c>
      <c r="AG152" s="6">
        <v>1400.32</v>
      </c>
      <c r="AH152" s="6">
        <v>256.19</v>
      </c>
      <c r="AI152" s="6">
        <v>68406.87</v>
      </c>
      <c r="AJ152" s="6">
        <v>2679.21</v>
      </c>
      <c r="AK152" s="6">
        <v>122171.32</v>
      </c>
      <c r="AL152" s="6" t="s">
        <v>72</v>
      </c>
      <c r="AM152" s="6" t="s">
        <v>89</v>
      </c>
      <c r="AN152" s="6" t="s">
        <v>90</v>
      </c>
      <c r="AO152" s="6" t="s">
        <v>73</v>
      </c>
      <c r="AP152" s="6">
        <v>51085.24</v>
      </c>
      <c r="AQ152" s="6">
        <v>0</v>
      </c>
      <c r="AR152" s="6" t="s">
        <v>74</v>
      </c>
      <c r="AS152" s="6">
        <v>2022</v>
      </c>
      <c r="AT152" s="9">
        <v>44804</v>
      </c>
      <c r="AU152" s="9">
        <v>44991</v>
      </c>
      <c r="AV152" s="6">
        <v>176364.51</v>
      </c>
      <c r="AW152" s="6">
        <v>0</v>
      </c>
      <c r="AX152" s="6">
        <v>54193.19</v>
      </c>
      <c r="AY152" s="6">
        <v>271.77999999999997</v>
      </c>
      <c r="AZ152" s="6">
        <v>8022</v>
      </c>
      <c r="BA152" s="6"/>
      <c r="BB152" s="6" t="s">
        <v>75</v>
      </c>
      <c r="BC152" s="6" t="s">
        <v>75</v>
      </c>
      <c r="BD152" s="6"/>
      <c r="BE152" s="6" t="s">
        <v>76</v>
      </c>
      <c r="BF152" s="9"/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 t="s">
        <v>66</v>
      </c>
      <c r="BN152" s="6" t="s">
        <v>77</v>
      </c>
      <c r="BO152" s="6" t="s">
        <v>78</v>
      </c>
      <c r="BP152" s="6">
        <v>50636.93</v>
      </c>
      <c r="BQ152" s="6">
        <v>448.31</v>
      </c>
      <c r="BR152" s="6"/>
      <c r="BS152" s="6" t="s">
        <v>79</v>
      </c>
      <c r="BT152" s="6"/>
      <c r="BU152" s="6">
        <v>179</v>
      </c>
    </row>
    <row r="153" spans="1:73" s="1" customFormat="1">
      <c r="A153" s="6" t="s">
        <v>66</v>
      </c>
      <c r="B153" s="42">
        <v>999054000021599</v>
      </c>
      <c r="C153" s="8" t="s">
        <v>186</v>
      </c>
      <c r="D153" s="6" t="s">
        <v>80</v>
      </c>
      <c r="E153" s="6" t="s">
        <v>207</v>
      </c>
      <c r="F153" s="6" t="s">
        <v>69</v>
      </c>
      <c r="G153" s="6" t="s">
        <v>70</v>
      </c>
      <c r="H153" s="6" t="s">
        <v>188</v>
      </c>
      <c r="I153" s="6">
        <v>1</v>
      </c>
      <c r="J153" s="6">
        <v>218</v>
      </c>
      <c r="K153" s="6">
        <v>376</v>
      </c>
      <c r="L153" s="6">
        <v>158</v>
      </c>
      <c r="M153" s="7">
        <v>130</v>
      </c>
      <c r="N153" s="6">
        <v>1.22</v>
      </c>
      <c r="O153" s="6">
        <v>6.46</v>
      </c>
      <c r="P153" s="2"/>
      <c r="Q153" s="2"/>
      <c r="T153" s="6">
        <v>0</v>
      </c>
      <c r="U153" s="7">
        <v>1</v>
      </c>
      <c r="V153" s="7">
        <v>130</v>
      </c>
      <c r="W153" s="6">
        <v>158</v>
      </c>
      <c r="X153" s="6">
        <v>1.22</v>
      </c>
      <c r="Y153" s="6">
        <v>6.46</v>
      </c>
      <c r="Z153" s="2"/>
      <c r="AA153" s="2"/>
      <c r="AE153" s="6">
        <v>10.210000000000001</v>
      </c>
      <c r="AF153" s="6">
        <v>1613.46</v>
      </c>
      <c r="AG153" s="6">
        <v>1020.46</v>
      </c>
      <c r="AH153" s="6">
        <v>231.23</v>
      </c>
      <c r="AI153" s="6">
        <v>76676.94</v>
      </c>
      <c r="AJ153" s="6">
        <v>5295.28</v>
      </c>
      <c r="AK153" s="6">
        <v>118507.34</v>
      </c>
      <c r="AL153" s="6" t="s">
        <v>72</v>
      </c>
      <c r="AM153" s="6" t="s">
        <v>208</v>
      </c>
      <c r="AN153" s="6" t="s">
        <v>209</v>
      </c>
      <c r="AO153" s="6" t="s">
        <v>73</v>
      </c>
      <c r="AP153" s="6">
        <v>36535.120000000003</v>
      </c>
      <c r="AQ153" s="6">
        <v>0</v>
      </c>
      <c r="AR153" s="6" t="s">
        <v>101</v>
      </c>
      <c r="AS153" s="6">
        <v>2022</v>
      </c>
      <c r="AT153" s="9">
        <v>44874</v>
      </c>
      <c r="AU153" s="9">
        <v>45004</v>
      </c>
      <c r="AV153" s="6">
        <v>164294.48000000001</v>
      </c>
      <c r="AW153" s="6">
        <v>0</v>
      </c>
      <c r="AX153" s="6">
        <v>45787.14</v>
      </c>
      <c r="AY153" s="6">
        <v>289.79000000000002</v>
      </c>
      <c r="AZ153" s="6">
        <v>8079</v>
      </c>
      <c r="BA153" s="6"/>
      <c r="BB153" s="6" t="s">
        <v>87</v>
      </c>
      <c r="BC153" s="6" t="s">
        <v>87</v>
      </c>
      <c r="BD153" s="6"/>
      <c r="BE153" s="6" t="s">
        <v>189</v>
      </c>
      <c r="BF153" s="9"/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 t="s">
        <v>66</v>
      </c>
      <c r="BN153" s="6" t="s">
        <v>77</v>
      </c>
      <c r="BO153" s="6" t="s">
        <v>78</v>
      </c>
      <c r="BP153" s="6">
        <v>35856.199999999997</v>
      </c>
      <c r="BQ153" s="6">
        <v>678.92</v>
      </c>
      <c r="BR153" s="6"/>
      <c r="BS153" s="6" t="s">
        <v>79</v>
      </c>
      <c r="BT153" s="6"/>
      <c r="BU153" s="6">
        <v>124</v>
      </c>
    </row>
    <row r="154" spans="1:73" s="1" customFormat="1">
      <c r="A154" s="6" t="s">
        <v>66</v>
      </c>
      <c r="B154" s="42">
        <v>999054000032230</v>
      </c>
      <c r="C154" s="8" t="s">
        <v>186</v>
      </c>
      <c r="D154" s="6" t="s">
        <v>81</v>
      </c>
      <c r="E154" s="6" t="s">
        <v>207</v>
      </c>
      <c r="F154" s="6" t="s">
        <v>69</v>
      </c>
      <c r="G154" s="6" t="s">
        <v>70</v>
      </c>
      <c r="H154" s="6" t="s">
        <v>188</v>
      </c>
      <c r="I154" s="6">
        <v>1</v>
      </c>
      <c r="J154" s="6">
        <v>197.5</v>
      </c>
      <c r="K154" s="6">
        <v>366</v>
      </c>
      <c r="L154" s="6">
        <v>168.5</v>
      </c>
      <c r="M154" s="7">
        <v>131</v>
      </c>
      <c r="N154" s="6">
        <v>1.29</v>
      </c>
      <c r="O154" s="6">
        <v>6.08</v>
      </c>
      <c r="P154" s="2"/>
      <c r="Q154" s="2"/>
      <c r="T154" s="6">
        <v>0</v>
      </c>
      <c r="U154" s="7">
        <v>1</v>
      </c>
      <c r="V154" s="7">
        <v>131</v>
      </c>
      <c r="W154" s="6">
        <v>168.5</v>
      </c>
      <c r="X154" s="6">
        <v>1.29</v>
      </c>
      <c r="Y154" s="6">
        <v>6.08</v>
      </c>
      <c r="Z154" s="2"/>
      <c r="AA154" s="2"/>
      <c r="AE154" s="6">
        <v>9.61</v>
      </c>
      <c r="AF154" s="6">
        <v>1619.42</v>
      </c>
      <c r="AG154" s="6">
        <v>1024.31</v>
      </c>
      <c r="AH154" s="6">
        <v>217.59</v>
      </c>
      <c r="AI154" s="6">
        <v>69466.5</v>
      </c>
      <c r="AJ154" s="6">
        <v>5295.28</v>
      </c>
      <c r="AK154" s="6">
        <v>111426.34</v>
      </c>
      <c r="AL154" s="6" t="s">
        <v>72</v>
      </c>
      <c r="AM154" s="6" t="s">
        <v>208</v>
      </c>
      <c r="AN154" s="6" t="s">
        <v>209</v>
      </c>
      <c r="AO154" s="6" t="s">
        <v>73</v>
      </c>
      <c r="AP154" s="6">
        <v>36664.559999999998</v>
      </c>
      <c r="AQ154" s="6">
        <v>0</v>
      </c>
      <c r="AR154" s="6" t="s">
        <v>101</v>
      </c>
      <c r="AS154" s="6">
        <v>2022</v>
      </c>
      <c r="AT154" s="9">
        <v>44874</v>
      </c>
      <c r="AU154" s="9">
        <v>45005</v>
      </c>
      <c r="AV154" s="6">
        <v>156793.85</v>
      </c>
      <c r="AW154" s="6">
        <v>0</v>
      </c>
      <c r="AX154" s="6">
        <v>45367.51</v>
      </c>
      <c r="AY154" s="6">
        <v>269.24</v>
      </c>
      <c r="AZ154" s="6">
        <v>8084</v>
      </c>
      <c r="BA154" s="6"/>
      <c r="BB154" s="6" t="s">
        <v>75</v>
      </c>
      <c r="BC154" s="6" t="s">
        <v>75</v>
      </c>
      <c r="BD154" s="6"/>
      <c r="BE154" s="6" t="s">
        <v>189</v>
      </c>
      <c r="BF154" s="9"/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 t="s">
        <v>66</v>
      </c>
      <c r="BN154" s="6" t="s">
        <v>77</v>
      </c>
      <c r="BO154" s="6" t="s">
        <v>78</v>
      </c>
      <c r="BP154" s="6">
        <v>35985.64</v>
      </c>
      <c r="BQ154" s="6">
        <v>678.92</v>
      </c>
      <c r="BR154" s="6"/>
      <c r="BS154" s="6" t="s">
        <v>79</v>
      </c>
      <c r="BT154" s="6"/>
      <c r="BU154" s="6">
        <v>124</v>
      </c>
    </row>
    <row r="155" spans="1:73" s="1" customFormat="1">
      <c r="A155" s="6" t="s">
        <v>66</v>
      </c>
      <c r="B155" s="42">
        <v>999054000033950</v>
      </c>
      <c r="C155" s="8" t="s">
        <v>186</v>
      </c>
      <c r="D155" s="6" t="s">
        <v>81</v>
      </c>
      <c r="E155" s="6" t="s">
        <v>207</v>
      </c>
      <c r="F155" s="6" t="s">
        <v>69</v>
      </c>
      <c r="G155" s="6" t="s">
        <v>70</v>
      </c>
      <c r="H155" s="6" t="s">
        <v>188</v>
      </c>
      <c r="I155" s="6">
        <v>1</v>
      </c>
      <c r="J155" s="6">
        <v>207</v>
      </c>
      <c r="K155" s="6">
        <v>368</v>
      </c>
      <c r="L155" s="6">
        <v>161</v>
      </c>
      <c r="M155" s="7">
        <v>130</v>
      </c>
      <c r="N155" s="6">
        <v>1.24</v>
      </c>
      <c r="O155" s="6">
        <v>6.06</v>
      </c>
      <c r="P155" s="2"/>
      <c r="Q155" s="2"/>
      <c r="T155" s="6">
        <v>0</v>
      </c>
      <c r="U155" s="7">
        <v>1</v>
      </c>
      <c r="V155" s="7">
        <v>130</v>
      </c>
      <c r="W155" s="6">
        <v>161</v>
      </c>
      <c r="X155" s="6">
        <v>1.24</v>
      </c>
      <c r="Y155" s="6">
        <v>6.06</v>
      </c>
      <c r="Z155" s="2"/>
      <c r="AA155" s="2"/>
      <c r="AE155" s="6">
        <v>9.59</v>
      </c>
      <c r="AF155" s="6">
        <v>1543.43</v>
      </c>
      <c r="AG155" s="6">
        <v>975.75</v>
      </c>
      <c r="AH155" s="6">
        <v>217.22</v>
      </c>
      <c r="AI155" s="6">
        <v>72807.92</v>
      </c>
      <c r="AJ155" s="6">
        <v>5295.28</v>
      </c>
      <c r="AK155" s="6">
        <v>113075.3</v>
      </c>
      <c r="AL155" s="6" t="s">
        <v>72</v>
      </c>
      <c r="AM155" s="6" t="s">
        <v>208</v>
      </c>
      <c r="AN155" s="6" t="s">
        <v>209</v>
      </c>
      <c r="AO155" s="6" t="s">
        <v>73</v>
      </c>
      <c r="AP155" s="6">
        <v>34972.1</v>
      </c>
      <c r="AQ155" s="6">
        <v>0</v>
      </c>
      <c r="AR155" s="6" t="s">
        <v>101</v>
      </c>
      <c r="AS155" s="6">
        <v>2022</v>
      </c>
      <c r="AT155" s="9">
        <v>44874</v>
      </c>
      <c r="AU155" s="9">
        <v>45004</v>
      </c>
      <c r="AV155" s="6">
        <v>160798.85</v>
      </c>
      <c r="AW155" s="6">
        <v>0</v>
      </c>
      <c r="AX155" s="6">
        <v>47723.55</v>
      </c>
      <c r="AY155" s="6">
        <v>296.42</v>
      </c>
      <c r="AZ155" s="6">
        <v>8079</v>
      </c>
      <c r="BA155" s="6"/>
      <c r="BB155" s="6" t="s">
        <v>87</v>
      </c>
      <c r="BC155" s="6" t="s">
        <v>87</v>
      </c>
      <c r="BD155" s="6"/>
      <c r="BE155" s="6" t="s">
        <v>189</v>
      </c>
      <c r="BF155" s="9"/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 t="s">
        <v>66</v>
      </c>
      <c r="BN155" s="6" t="s">
        <v>77</v>
      </c>
      <c r="BO155" s="6" t="s">
        <v>78</v>
      </c>
      <c r="BP155" s="6">
        <v>34293.18</v>
      </c>
      <c r="BQ155" s="6">
        <v>678.92</v>
      </c>
      <c r="BR155" s="6"/>
      <c r="BS155" s="6" t="s">
        <v>79</v>
      </c>
      <c r="BT155" s="6"/>
      <c r="BU155" s="6">
        <v>122</v>
      </c>
    </row>
    <row r="156" spans="1:73" s="1" customFormat="1">
      <c r="A156" s="6" t="s">
        <v>66</v>
      </c>
      <c r="B156" s="42">
        <v>999054000021999</v>
      </c>
      <c r="C156" s="8" t="s">
        <v>67</v>
      </c>
      <c r="D156" s="6" t="s">
        <v>80</v>
      </c>
      <c r="E156" s="6" t="s">
        <v>172</v>
      </c>
      <c r="F156" s="6" t="s">
        <v>69</v>
      </c>
      <c r="G156" s="6" t="s">
        <v>70</v>
      </c>
      <c r="H156" s="6" t="s">
        <v>71</v>
      </c>
      <c r="I156" s="6">
        <v>1</v>
      </c>
      <c r="J156" s="6">
        <v>226.5</v>
      </c>
      <c r="K156" s="6">
        <v>393.6</v>
      </c>
      <c r="L156" s="6">
        <v>167.1</v>
      </c>
      <c r="M156" s="7">
        <v>145</v>
      </c>
      <c r="N156" s="6">
        <v>1.1499999999999999</v>
      </c>
      <c r="O156" s="6">
        <v>7.02</v>
      </c>
      <c r="P156" s="2"/>
      <c r="Q156" s="2"/>
      <c r="U156" s="2"/>
      <c r="V156" s="2"/>
      <c r="Z156" s="7">
        <v>1</v>
      </c>
      <c r="AA156" s="7">
        <v>145</v>
      </c>
      <c r="AB156" s="6">
        <v>167.1</v>
      </c>
      <c r="AC156" s="6">
        <v>1.1499999999999999</v>
      </c>
      <c r="AD156" s="6">
        <v>7.02</v>
      </c>
      <c r="AE156" s="6">
        <v>11.04</v>
      </c>
      <c r="AF156" s="6">
        <v>1844.36</v>
      </c>
      <c r="AG156" s="6">
        <v>1173.43</v>
      </c>
      <c r="AH156" s="6">
        <v>249.84</v>
      </c>
      <c r="AI156" s="6">
        <v>82804.89</v>
      </c>
      <c r="AJ156" s="6">
        <v>3325.73</v>
      </c>
      <c r="AK156" s="6">
        <v>127878.32</v>
      </c>
      <c r="AL156" s="6" t="s">
        <v>82</v>
      </c>
      <c r="AM156" s="6" t="s">
        <v>173</v>
      </c>
      <c r="AN156" s="6" t="s">
        <v>124</v>
      </c>
      <c r="AO156" s="6" t="s">
        <v>100</v>
      </c>
      <c r="AP156" s="6">
        <v>41747.699999999997</v>
      </c>
      <c r="AQ156" s="6">
        <v>0</v>
      </c>
      <c r="AR156" s="6" t="s">
        <v>74</v>
      </c>
      <c r="AS156" s="6">
        <v>2022</v>
      </c>
      <c r="AT156" s="9">
        <v>44847</v>
      </c>
      <c r="AU156" s="9">
        <v>44992</v>
      </c>
      <c r="AV156" s="6">
        <v>177865.64</v>
      </c>
      <c r="AW156" s="6">
        <v>0</v>
      </c>
      <c r="AX156" s="6">
        <v>49987.32</v>
      </c>
      <c r="AY156" s="6">
        <v>299.14999999999998</v>
      </c>
      <c r="AZ156" s="6">
        <v>8026</v>
      </c>
      <c r="BA156" s="6"/>
      <c r="BB156" s="6" t="s">
        <v>75</v>
      </c>
      <c r="BC156" s="6" t="s">
        <v>75</v>
      </c>
      <c r="BD156" s="6"/>
      <c r="BE156" s="6" t="s">
        <v>76</v>
      </c>
      <c r="BF156" s="9"/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 t="s">
        <v>66</v>
      </c>
      <c r="BN156" s="6" t="s">
        <v>77</v>
      </c>
      <c r="BO156" s="6" t="s">
        <v>78</v>
      </c>
      <c r="BP156" s="6">
        <v>41311.01</v>
      </c>
      <c r="BQ156" s="6">
        <v>436.69</v>
      </c>
      <c r="BR156" s="6"/>
      <c r="BS156" s="6" t="s">
        <v>79</v>
      </c>
      <c r="BT156" s="6"/>
      <c r="BU156" s="6">
        <v>139</v>
      </c>
    </row>
    <row r="157" spans="1:73" s="1" customFormat="1">
      <c r="A157" s="6" t="s">
        <v>66</v>
      </c>
      <c r="B157" s="42">
        <v>999054000021498</v>
      </c>
      <c r="C157" s="8" t="s">
        <v>186</v>
      </c>
      <c r="D157" s="6" t="s">
        <v>80</v>
      </c>
      <c r="E157" s="6" t="s">
        <v>207</v>
      </c>
      <c r="F157" s="6" t="s">
        <v>69</v>
      </c>
      <c r="G157" s="6" t="s">
        <v>70</v>
      </c>
      <c r="H157" s="6" t="s">
        <v>188</v>
      </c>
      <c r="I157" s="6">
        <v>1</v>
      </c>
      <c r="J157" s="6">
        <v>201.5</v>
      </c>
      <c r="K157" s="6">
        <v>336</v>
      </c>
      <c r="L157" s="6">
        <v>134.5</v>
      </c>
      <c r="M157" s="7">
        <v>125</v>
      </c>
      <c r="N157" s="6">
        <v>1.08</v>
      </c>
      <c r="O157" s="6">
        <v>7</v>
      </c>
      <c r="P157" s="2"/>
      <c r="Q157" s="2"/>
      <c r="T157" s="6">
        <v>0</v>
      </c>
      <c r="U157" s="7">
        <v>1</v>
      </c>
      <c r="V157" s="7">
        <v>125</v>
      </c>
      <c r="W157" s="6">
        <v>134.5</v>
      </c>
      <c r="X157" s="6">
        <v>1.08</v>
      </c>
      <c r="Y157" s="6">
        <v>7</v>
      </c>
      <c r="Z157" s="2"/>
      <c r="AA157" s="2"/>
      <c r="AE157" s="6">
        <v>11.07</v>
      </c>
      <c r="AF157" s="6">
        <v>1489.27</v>
      </c>
      <c r="AG157" s="6">
        <v>941.06</v>
      </c>
      <c r="AH157" s="6">
        <v>251.3</v>
      </c>
      <c r="AI157" s="6">
        <v>70873.41</v>
      </c>
      <c r="AJ157" s="6">
        <v>5295.28</v>
      </c>
      <c r="AK157" s="6">
        <v>109968.94</v>
      </c>
      <c r="AL157" s="6" t="s">
        <v>72</v>
      </c>
      <c r="AM157" s="6" t="s">
        <v>208</v>
      </c>
      <c r="AN157" s="6" t="s">
        <v>209</v>
      </c>
      <c r="AO157" s="6" t="s">
        <v>73</v>
      </c>
      <c r="AP157" s="6">
        <v>33800.25</v>
      </c>
      <c r="AQ157" s="6">
        <v>0</v>
      </c>
      <c r="AR157" s="6" t="s">
        <v>101</v>
      </c>
      <c r="AS157" s="6">
        <v>2022</v>
      </c>
      <c r="AT157" s="9">
        <v>44874</v>
      </c>
      <c r="AU157" s="9">
        <v>44999</v>
      </c>
      <c r="AV157" s="6">
        <v>146602.68</v>
      </c>
      <c r="AW157" s="6">
        <v>0</v>
      </c>
      <c r="AX157" s="6">
        <v>36633.74</v>
      </c>
      <c r="AY157" s="6">
        <v>272.37</v>
      </c>
      <c r="AZ157" s="6">
        <v>8051</v>
      </c>
      <c r="BA157" s="6"/>
      <c r="BB157" s="6" t="s">
        <v>75</v>
      </c>
      <c r="BC157" s="6" t="s">
        <v>75</v>
      </c>
      <c r="BD157" s="6"/>
      <c r="BE157" s="6" t="s">
        <v>189</v>
      </c>
      <c r="BF157" s="9"/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 t="s">
        <v>66</v>
      </c>
      <c r="BN157" s="6" t="s">
        <v>77</v>
      </c>
      <c r="BO157" s="6" t="s">
        <v>78</v>
      </c>
      <c r="BP157" s="6">
        <v>33121.33</v>
      </c>
      <c r="BQ157" s="6">
        <v>678.92</v>
      </c>
      <c r="BR157" s="6"/>
      <c r="BS157" s="6" t="s">
        <v>79</v>
      </c>
      <c r="BT157" s="6"/>
      <c r="BU157" s="6">
        <v>114</v>
      </c>
    </row>
    <row r="158" spans="1:73" s="1" customFormat="1">
      <c r="A158" s="6" t="s">
        <v>66</v>
      </c>
      <c r="B158" s="42">
        <v>999054000033484</v>
      </c>
      <c r="C158" s="8" t="s">
        <v>186</v>
      </c>
      <c r="D158" s="6" t="s">
        <v>80</v>
      </c>
      <c r="E158" s="6" t="s">
        <v>207</v>
      </c>
      <c r="F158" s="6" t="s">
        <v>69</v>
      </c>
      <c r="G158" s="6" t="s">
        <v>70</v>
      </c>
      <c r="H158" s="6" t="s">
        <v>188</v>
      </c>
      <c r="I158" s="6">
        <v>1</v>
      </c>
      <c r="J158" s="6">
        <v>194.5</v>
      </c>
      <c r="K158" s="6">
        <v>357</v>
      </c>
      <c r="L158" s="6">
        <v>162.5</v>
      </c>
      <c r="M158" s="7">
        <v>123</v>
      </c>
      <c r="N158" s="6">
        <v>1.32</v>
      </c>
      <c r="O158" s="6">
        <v>5.74</v>
      </c>
      <c r="P158" s="2"/>
      <c r="Q158" s="2"/>
      <c r="T158" s="6">
        <v>0</v>
      </c>
      <c r="U158" s="7">
        <v>1</v>
      </c>
      <c r="V158" s="7">
        <v>123</v>
      </c>
      <c r="W158" s="6">
        <v>162.5</v>
      </c>
      <c r="X158" s="6">
        <v>1.32</v>
      </c>
      <c r="Y158" s="6">
        <v>5.74</v>
      </c>
      <c r="Z158" s="2"/>
      <c r="AA158" s="2"/>
      <c r="AE158" s="6">
        <v>9.08</v>
      </c>
      <c r="AF158" s="6">
        <v>1475.15</v>
      </c>
      <c r="AG158" s="6">
        <v>931.96</v>
      </c>
      <c r="AH158" s="6">
        <v>206.09</v>
      </c>
      <c r="AI158" s="6">
        <v>68411.31</v>
      </c>
      <c r="AJ158" s="6">
        <v>5295.28</v>
      </c>
      <c r="AK158" s="6">
        <v>107195.48</v>
      </c>
      <c r="AL158" s="6" t="s">
        <v>72</v>
      </c>
      <c r="AM158" s="6" t="s">
        <v>208</v>
      </c>
      <c r="AN158" s="6" t="s">
        <v>209</v>
      </c>
      <c r="AO158" s="6" t="s">
        <v>73</v>
      </c>
      <c r="AP158" s="6">
        <v>33488.89</v>
      </c>
      <c r="AQ158" s="6">
        <v>0</v>
      </c>
      <c r="AR158" s="6" t="s">
        <v>101</v>
      </c>
      <c r="AS158" s="6">
        <v>2022</v>
      </c>
      <c r="AT158" s="9">
        <v>44874</v>
      </c>
      <c r="AU158" s="9">
        <v>44997</v>
      </c>
      <c r="AV158" s="6">
        <v>158180.45000000001</v>
      </c>
      <c r="AW158" s="6">
        <v>0</v>
      </c>
      <c r="AX158" s="6">
        <v>50984.97</v>
      </c>
      <c r="AY158" s="6">
        <v>313.75</v>
      </c>
      <c r="AZ158" s="6">
        <v>8046</v>
      </c>
      <c r="BA158" s="6"/>
      <c r="BB158" s="6" t="s">
        <v>75</v>
      </c>
      <c r="BC158" s="6" t="s">
        <v>75</v>
      </c>
      <c r="BD158" s="6"/>
      <c r="BE158" s="6" t="s">
        <v>189</v>
      </c>
      <c r="BF158" s="9"/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 t="s">
        <v>66</v>
      </c>
      <c r="BN158" s="6" t="s">
        <v>77</v>
      </c>
      <c r="BO158" s="6" t="s">
        <v>78</v>
      </c>
      <c r="BP158" s="6">
        <v>32809.97</v>
      </c>
      <c r="BQ158" s="6">
        <v>678.92</v>
      </c>
      <c r="BR158" s="6"/>
      <c r="BS158" s="6" t="s">
        <v>79</v>
      </c>
      <c r="BT158" s="6"/>
      <c r="BU158" s="6">
        <v>113</v>
      </c>
    </row>
    <row r="159" spans="1:73" s="1" customFormat="1">
      <c r="A159" s="6" t="s">
        <v>66</v>
      </c>
      <c r="B159" s="42">
        <v>999054000050444</v>
      </c>
      <c r="C159" s="8" t="s">
        <v>186</v>
      </c>
      <c r="D159" s="6" t="s">
        <v>81</v>
      </c>
      <c r="E159" s="6" t="s">
        <v>207</v>
      </c>
      <c r="F159" s="6" t="s">
        <v>69</v>
      </c>
      <c r="G159" s="6" t="s">
        <v>70</v>
      </c>
      <c r="H159" s="6" t="s">
        <v>188</v>
      </c>
      <c r="I159" s="6">
        <v>1</v>
      </c>
      <c r="J159" s="6">
        <v>213</v>
      </c>
      <c r="K159" s="6">
        <v>332</v>
      </c>
      <c r="L159" s="6">
        <v>119</v>
      </c>
      <c r="M159" s="7">
        <v>123</v>
      </c>
      <c r="N159" s="6">
        <v>0.97</v>
      </c>
      <c r="O159" s="6">
        <v>7.96</v>
      </c>
      <c r="P159" s="2"/>
      <c r="Q159" s="2"/>
      <c r="T159" s="6">
        <v>0</v>
      </c>
      <c r="U159" s="7">
        <v>1</v>
      </c>
      <c r="V159" s="7">
        <v>123</v>
      </c>
      <c r="W159" s="6">
        <v>119</v>
      </c>
      <c r="X159" s="6">
        <v>0.97</v>
      </c>
      <c r="Y159" s="6">
        <v>7.96</v>
      </c>
      <c r="Z159" s="2"/>
      <c r="AA159" s="2"/>
      <c r="AE159" s="6">
        <v>12.57</v>
      </c>
      <c r="AF159" s="6">
        <v>1496.4</v>
      </c>
      <c r="AG159" s="6">
        <v>947.04</v>
      </c>
      <c r="AH159" s="6">
        <v>285.93</v>
      </c>
      <c r="AI159" s="6">
        <v>74918.3</v>
      </c>
      <c r="AJ159" s="6">
        <v>5295.28</v>
      </c>
      <c r="AK159" s="6">
        <v>114238.95</v>
      </c>
      <c r="AL159" s="6" t="s">
        <v>72</v>
      </c>
      <c r="AM159" s="6" t="s">
        <v>208</v>
      </c>
      <c r="AN159" s="6" t="s">
        <v>209</v>
      </c>
      <c r="AO159" s="6" t="s">
        <v>73</v>
      </c>
      <c r="AP159" s="6">
        <v>34025.370000000003</v>
      </c>
      <c r="AQ159" s="6">
        <v>0</v>
      </c>
      <c r="AR159" s="6" t="s">
        <v>101</v>
      </c>
      <c r="AS159" s="6">
        <v>2022</v>
      </c>
      <c r="AT159" s="9">
        <v>44874</v>
      </c>
      <c r="AU159" s="9">
        <v>44997</v>
      </c>
      <c r="AV159" s="6">
        <v>147103.39000000001</v>
      </c>
      <c r="AW159" s="6">
        <v>0</v>
      </c>
      <c r="AX159" s="6">
        <v>32864.44</v>
      </c>
      <c r="AY159" s="6">
        <v>276.17</v>
      </c>
      <c r="AZ159" s="6">
        <v>8046</v>
      </c>
      <c r="BA159" s="6"/>
      <c r="BB159" s="6" t="s">
        <v>75</v>
      </c>
      <c r="BC159" s="6" t="s">
        <v>75</v>
      </c>
      <c r="BD159" s="6"/>
      <c r="BE159" s="6" t="s">
        <v>189</v>
      </c>
      <c r="BF159" s="9"/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 t="s">
        <v>66</v>
      </c>
      <c r="BN159" s="6" t="s">
        <v>77</v>
      </c>
      <c r="BO159" s="6" t="s">
        <v>78</v>
      </c>
      <c r="BP159" s="6">
        <v>33346.449999999997</v>
      </c>
      <c r="BQ159" s="6">
        <v>678.92</v>
      </c>
      <c r="BR159" s="6"/>
      <c r="BS159" s="6" t="s">
        <v>79</v>
      </c>
      <c r="BT159" s="6"/>
      <c r="BU159" s="6">
        <v>116</v>
      </c>
    </row>
    <row r="160" spans="1:73" s="1" customFormat="1">
      <c r="A160" s="6" t="s">
        <v>66</v>
      </c>
      <c r="B160" s="42">
        <v>999054000032273</v>
      </c>
      <c r="C160" s="8" t="s">
        <v>116</v>
      </c>
      <c r="D160" s="6" t="s">
        <v>80</v>
      </c>
      <c r="E160" s="6" t="s">
        <v>219</v>
      </c>
      <c r="F160" s="6" t="s">
        <v>69</v>
      </c>
      <c r="G160" s="6" t="s">
        <v>70</v>
      </c>
      <c r="H160" s="6" t="s">
        <v>71</v>
      </c>
      <c r="I160" s="6">
        <v>1</v>
      </c>
      <c r="J160" s="6">
        <v>158.5</v>
      </c>
      <c r="K160" s="6">
        <v>370.2</v>
      </c>
      <c r="L160" s="6">
        <v>211.7</v>
      </c>
      <c r="M160" s="7">
        <v>191</v>
      </c>
      <c r="N160" s="6">
        <v>1.105</v>
      </c>
      <c r="O160" s="6">
        <v>7.01</v>
      </c>
      <c r="P160" s="7"/>
      <c r="Q160" s="7"/>
      <c r="R160" s="6"/>
      <c r="S160" s="6"/>
      <c r="T160" s="6"/>
      <c r="U160" s="2"/>
      <c r="V160" s="2"/>
      <c r="Z160" s="7">
        <v>1</v>
      </c>
      <c r="AA160" s="7">
        <v>191</v>
      </c>
      <c r="AB160" s="6">
        <v>211</v>
      </c>
      <c r="AC160" s="6">
        <v>1.105</v>
      </c>
      <c r="AD160" s="6">
        <v>7.01</v>
      </c>
      <c r="AE160" s="6">
        <v>10.3</v>
      </c>
      <c r="AF160" s="6">
        <v>2180.96</v>
      </c>
      <c r="AG160" s="6">
        <v>1388.6</v>
      </c>
      <c r="AH160" s="6">
        <v>231.31</v>
      </c>
      <c r="AI160" s="6">
        <v>41111.980000000003</v>
      </c>
      <c r="AJ160" s="6">
        <v>1593.52</v>
      </c>
      <c r="AK160" s="6">
        <v>91673.4</v>
      </c>
      <c r="AL160" s="6" t="s">
        <v>220</v>
      </c>
      <c r="AM160" s="6" t="s">
        <v>221</v>
      </c>
      <c r="AN160" s="6" t="s">
        <v>150</v>
      </c>
      <c r="AO160" s="6" t="s">
        <v>132</v>
      </c>
      <c r="AP160" s="6">
        <v>48967.9</v>
      </c>
      <c r="AQ160" s="6">
        <v>0</v>
      </c>
      <c r="AR160" s="6" t="s">
        <v>74</v>
      </c>
      <c r="AS160" s="6">
        <v>2022</v>
      </c>
      <c r="AT160" s="9">
        <v>44813</v>
      </c>
      <c r="AU160" s="9">
        <v>45004</v>
      </c>
      <c r="AV160" s="6">
        <v>161829.23000000001</v>
      </c>
      <c r="AW160" s="6">
        <v>0</v>
      </c>
      <c r="AX160" s="6">
        <v>70155.83</v>
      </c>
      <c r="AY160" s="6">
        <v>331.39</v>
      </c>
      <c r="AZ160" s="6">
        <v>8079</v>
      </c>
      <c r="BA160" s="6"/>
      <c r="BB160" s="6" t="s">
        <v>75</v>
      </c>
      <c r="BC160" s="6" t="s">
        <v>75</v>
      </c>
      <c r="BD160" s="6"/>
      <c r="BE160" s="6" t="s">
        <v>76</v>
      </c>
      <c r="BF160" s="9"/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 t="s">
        <v>66</v>
      </c>
      <c r="BN160" s="6" t="s">
        <v>77</v>
      </c>
      <c r="BO160" s="6" t="s">
        <v>78</v>
      </c>
      <c r="BP160" s="6">
        <v>48169.23</v>
      </c>
      <c r="BQ160" s="6">
        <v>798.67</v>
      </c>
      <c r="BR160" s="6"/>
      <c r="BS160" s="6" t="s">
        <v>79</v>
      </c>
      <c r="BT160" s="6"/>
      <c r="BU160" s="6">
        <v>0</v>
      </c>
    </row>
    <row r="161" spans="1:73" s="1" customFormat="1">
      <c r="A161" s="6" t="s">
        <v>66</v>
      </c>
      <c r="B161" s="42">
        <v>999054000034428</v>
      </c>
      <c r="C161" s="8" t="s">
        <v>67</v>
      </c>
      <c r="D161" s="6" t="s">
        <v>80</v>
      </c>
      <c r="E161" s="6" t="s">
        <v>165</v>
      </c>
      <c r="F161" s="6" t="s">
        <v>69</v>
      </c>
      <c r="G161" s="6" t="s">
        <v>66</v>
      </c>
      <c r="H161" s="6" t="s">
        <v>71</v>
      </c>
      <c r="I161" s="6">
        <v>1</v>
      </c>
      <c r="J161" s="6">
        <v>227.5</v>
      </c>
      <c r="K161" s="6">
        <v>413</v>
      </c>
      <c r="L161" s="6">
        <v>185.5</v>
      </c>
      <c r="M161" s="7">
        <v>167</v>
      </c>
      <c r="N161" s="6">
        <v>1.1100000000000001</v>
      </c>
      <c r="O161" s="6">
        <v>7</v>
      </c>
      <c r="P161" s="2"/>
      <c r="Q161" s="2"/>
      <c r="U161" s="2"/>
      <c r="V161" s="2"/>
      <c r="Z161" s="7">
        <v>1</v>
      </c>
      <c r="AA161" s="7">
        <v>167</v>
      </c>
      <c r="AB161" s="6">
        <v>185.5</v>
      </c>
      <c r="AC161" s="6">
        <v>1.1100000000000001</v>
      </c>
      <c r="AD161" s="6">
        <v>7</v>
      </c>
      <c r="AE161" s="6">
        <v>11.02</v>
      </c>
      <c r="AF161" s="6">
        <v>2043.45</v>
      </c>
      <c r="AG161" s="6">
        <v>1298.42</v>
      </c>
      <c r="AH161" s="6">
        <v>262.99</v>
      </c>
      <c r="AI161" s="6">
        <v>86471.82</v>
      </c>
      <c r="AJ161" s="6">
        <v>5491.34</v>
      </c>
      <c r="AK161" s="6">
        <v>140747.87</v>
      </c>
      <c r="AL161" s="6" t="s">
        <v>72</v>
      </c>
      <c r="AM161" s="6" t="s">
        <v>166</v>
      </c>
      <c r="AN161" s="6" t="s">
        <v>167</v>
      </c>
      <c r="AO161" s="6" t="s">
        <v>73</v>
      </c>
      <c r="AP161" s="6">
        <v>48784.71</v>
      </c>
      <c r="AQ161" s="6">
        <v>0</v>
      </c>
      <c r="AR161" s="6" t="s">
        <v>74</v>
      </c>
      <c r="AS161" s="6">
        <v>2022</v>
      </c>
      <c r="AT161" s="9">
        <v>44826</v>
      </c>
      <c r="AU161" s="9">
        <v>44993</v>
      </c>
      <c r="AV161" s="6">
        <v>216665.91</v>
      </c>
      <c r="AW161" s="6">
        <v>0</v>
      </c>
      <c r="AX161" s="6">
        <v>75918.039999999994</v>
      </c>
      <c r="AY161" s="6">
        <v>409.26</v>
      </c>
      <c r="AZ161" s="6">
        <v>8031</v>
      </c>
      <c r="BA161" s="6"/>
      <c r="BB161" s="6" t="s">
        <v>87</v>
      </c>
      <c r="BC161" s="6" t="s">
        <v>87</v>
      </c>
      <c r="BD161" s="6"/>
      <c r="BE161" s="6" t="s">
        <v>76</v>
      </c>
      <c r="BF161" s="9"/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 t="s">
        <v>66</v>
      </c>
      <c r="BN161" s="6" t="s">
        <v>77</v>
      </c>
      <c r="BO161" s="6" t="s">
        <v>78</v>
      </c>
      <c r="BP161" s="6">
        <v>48277.8</v>
      </c>
      <c r="BQ161" s="6">
        <v>506.91</v>
      </c>
      <c r="BR161" s="6"/>
      <c r="BS161" s="6" t="s">
        <v>184</v>
      </c>
      <c r="BT161" s="6"/>
      <c r="BU161" s="6">
        <v>157</v>
      </c>
    </row>
    <row r="162" spans="1:73" s="1" customFormat="1">
      <c r="A162" s="6" t="s">
        <v>66</v>
      </c>
      <c r="B162" s="42">
        <v>999054000032913</v>
      </c>
      <c r="C162" s="8" t="s">
        <v>186</v>
      </c>
      <c r="D162" s="6" t="s">
        <v>80</v>
      </c>
      <c r="E162" s="6" t="s">
        <v>219</v>
      </c>
      <c r="F162" s="6" t="s">
        <v>69</v>
      </c>
      <c r="G162" s="6" t="s">
        <v>70</v>
      </c>
      <c r="H162" s="6" t="s">
        <v>188</v>
      </c>
      <c r="I162" s="6">
        <v>1</v>
      </c>
      <c r="J162" s="6">
        <v>188.5</v>
      </c>
      <c r="K162" s="6">
        <v>362.7</v>
      </c>
      <c r="L162" s="6">
        <v>174.2</v>
      </c>
      <c r="M162" s="7">
        <v>186</v>
      </c>
      <c r="N162" s="6">
        <v>0.94</v>
      </c>
      <c r="O162" s="6">
        <v>5.13</v>
      </c>
      <c r="P162" s="7">
        <v>1</v>
      </c>
      <c r="Q162" s="7">
        <v>127</v>
      </c>
      <c r="R162" s="6">
        <v>111.5</v>
      </c>
      <c r="S162" s="6">
        <v>0.88</v>
      </c>
      <c r="T162" s="6">
        <v>0</v>
      </c>
      <c r="U162" s="7">
        <v>2</v>
      </c>
      <c r="V162" s="7">
        <v>59</v>
      </c>
      <c r="W162" s="6">
        <v>62.7</v>
      </c>
      <c r="X162" s="6">
        <v>1.06</v>
      </c>
      <c r="Y162" s="6">
        <v>5.13</v>
      </c>
      <c r="Z162" s="2"/>
      <c r="AA162" s="2"/>
      <c r="AE162" s="6">
        <v>2.93</v>
      </c>
      <c r="AF162" s="6">
        <v>510.87</v>
      </c>
      <c r="AG162" s="6">
        <v>321.82</v>
      </c>
      <c r="AH162" s="6">
        <v>69.98</v>
      </c>
      <c r="AI162" s="6">
        <v>77258.720000000001</v>
      </c>
      <c r="AJ162" s="6">
        <v>1593.52</v>
      </c>
      <c r="AK162" s="6">
        <v>91042.85</v>
      </c>
      <c r="AL162" s="6" t="s">
        <v>220</v>
      </c>
      <c r="AM162" s="6" t="s">
        <v>221</v>
      </c>
      <c r="AN162" s="6" t="s">
        <v>150</v>
      </c>
      <c r="AO162" s="6" t="s">
        <v>132</v>
      </c>
      <c r="AP162" s="6">
        <v>12190.61</v>
      </c>
      <c r="AQ162" s="6">
        <v>0</v>
      </c>
      <c r="AR162" s="6" t="s">
        <v>101</v>
      </c>
      <c r="AS162" s="6">
        <v>2022</v>
      </c>
      <c r="AT162" s="9">
        <v>44813</v>
      </c>
      <c r="AU162" s="9">
        <v>44999</v>
      </c>
      <c r="AV162" s="6">
        <v>158333.31</v>
      </c>
      <c r="AW162" s="6">
        <v>0</v>
      </c>
      <c r="AX162" s="6">
        <v>67290.460000000006</v>
      </c>
      <c r="AY162" s="6">
        <v>386.28</v>
      </c>
      <c r="AZ162" s="6">
        <v>8051</v>
      </c>
      <c r="BA162" s="6"/>
      <c r="BB162" s="6" t="s">
        <v>87</v>
      </c>
      <c r="BC162" s="6" t="s">
        <v>87</v>
      </c>
      <c r="BD162" s="6"/>
      <c r="BE162" s="6" t="s">
        <v>189</v>
      </c>
      <c r="BF162" s="9"/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 t="s">
        <v>66</v>
      </c>
      <c r="BN162" s="6" t="s">
        <v>77</v>
      </c>
      <c r="BO162" s="6" t="s">
        <v>78</v>
      </c>
      <c r="BP162" s="6">
        <v>11391.94</v>
      </c>
      <c r="BQ162" s="6">
        <v>798.67</v>
      </c>
      <c r="BR162" s="6"/>
      <c r="BS162" s="6" t="s">
        <v>79</v>
      </c>
      <c r="BT162" s="6"/>
      <c r="BU162" s="6">
        <v>45</v>
      </c>
    </row>
    <row r="163" spans="1:73" s="1" customFormat="1">
      <c r="A163" s="6" t="s">
        <v>66</v>
      </c>
      <c r="B163" s="42">
        <v>999054000032356</v>
      </c>
      <c r="C163" s="8" t="s">
        <v>186</v>
      </c>
      <c r="D163" s="6" t="s">
        <v>127</v>
      </c>
      <c r="E163" s="6" t="s">
        <v>168</v>
      </c>
      <c r="F163" s="6" t="s">
        <v>69</v>
      </c>
      <c r="G163" s="6" t="s">
        <v>70</v>
      </c>
      <c r="H163" s="6" t="s">
        <v>188</v>
      </c>
      <c r="I163" s="6">
        <v>1</v>
      </c>
      <c r="J163" s="6">
        <v>178</v>
      </c>
      <c r="K163" s="6">
        <v>360.33</v>
      </c>
      <c r="L163" s="6">
        <v>182.33</v>
      </c>
      <c r="M163" s="7">
        <v>201</v>
      </c>
      <c r="N163" s="6">
        <v>0.91</v>
      </c>
      <c r="O163" s="6">
        <v>5.24</v>
      </c>
      <c r="P163" s="7">
        <v>1</v>
      </c>
      <c r="Q163" s="7">
        <v>126</v>
      </c>
      <c r="R163" s="6">
        <v>82</v>
      </c>
      <c r="S163" s="6">
        <v>0.65</v>
      </c>
      <c r="T163" s="6">
        <v>0</v>
      </c>
      <c r="U163" s="7">
        <v>2</v>
      </c>
      <c r="V163" s="7">
        <v>75</v>
      </c>
      <c r="W163" s="6">
        <v>100.33</v>
      </c>
      <c r="X163" s="6">
        <v>1.34</v>
      </c>
      <c r="Y163" s="6">
        <v>5.24</v>
      </c>
      <c r="Z163" s="2"/>
      <c r="AA163" s="2"/>
      <c r="AE163" s="6">
        <v>4.59</v>
      </c>
      <c r="AF163" s="6">
        <v>837.18</v>
      </c>
      <c r="AG163" s="6">
        <v>525.57000000000005</v>
      </c>
      <c r="AH163" s="6">
        <v>106.98</v>
      </c>
      <c r="AI163" s="6">
        <v>81954.850000000006</v>
      </c>
      <c r="AJ163" s="6">
        <v>4909.78</v>
      </c>
      <c r="AK163" s="6">
        <v>106370</v>
      </c>
      <c r="AL163" s="6" t="s">
        <v>129</v>
      </c>
      <c r="AM163" s="6" t="s">
        <v>169</v>
      </c>
      <c r="AN163" s="6" t="s">
        <v>170</v>
      </c>
      <c r="AO163" s="6" t="s">
        <v>171</v>
      </c>
      <c r="AP163" s="6">
        <v>19505.37</v>
      </c>
      <c r="AQ163" s="6">
        <v>0</v>
      </c>
      <c r="AR163" s="6" t="s">
        <v>101</v>
      </c>
      <c r="AS163" s="6">
        <v>2022</v>
      </c>
      <c r="AT163" s="9">
        <v>44812</v>
      </c>
      <c r="AU163" s="9">
        <v>45013</v>
      </c>
      <c r="AV163" s="6">
        <v>159020.54999999999</v>
      </c>
      <c r="AW163" s="6">
        <v>0</v>
      </c>
      <c r="AX163" s="6">
        <v>52650.55</v>
      </c>
      <c r="AY163" s="6">
        <v>288.77</v>
      </c>
      <c r="AZ163" s="6">
        <v>8106</v>
      </c>
      <c r="BA163" s="6"/>
      <c r="BB163" s="6" t="s">
        <v>75</v>
      </c>
      <c r="BC163" s="6" t="s">
        <v>75</v>
      </c>
      <c r="BD163" s="6"/>
      <c r="BE163" s="6" t="s">
        <v>189</v>
      </c>
      <c r="BF163" s="9"/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 t="s">
        <v>66</v>
      </c>
      <c r="BN163" s="6" t="s">
        <v>77</v>
      </c>
      <c r="BO163" s="6" t="s">
        <v>78</v>
      </c>
      <c r="BP163" s="6">
        <v>18724.27</v>
      </c>
      <c r="BQ163" s="6">
        <v>781.1</v>
      </c>
      <c r="BR163" s="6"/>
      <c r="BS163" s="6" t="s">
        <v>79</v>
      </c>
      <c r="BT163" s="6"/>
      <c r="BU163" s="6">
        <v>73</v>
      </c>
    </row>
    <row r="164" spans="1:73" s="1" customFormat="1">
      <c r="A164" s="6" t="s">
        <v>66</v>
      </c>
      <c r="B164" s="42">
        <v>999054000050350</v>
      </c>
      <c r="C164" s="8" t="s">
        <v>186</v>
      </c>
      <c r="D164" s="6" t="s">
        <v>80</v>
      </c>
      <c r="E164" s="6" t="s">
        <v>88</v>
      </c>
      <c r="F164" s="6" t="s">
        <v>69</v>
      </c>
      <c r="G164" s="6" t="s">
        <v>70</v>
      </c>
      <c r="H164" s="6" t="s">
        <v>188</v>
      </c>
      <c r="I164" s="6">
        <v>1</v>
      </c>
      <c r="J164" s="6">
        <v>212</v>
      </c>
      <c r="K164" s="6">
        <v>345</v>
      </c>
      <c r="L164" s="6">
        <v>133</v>
      </c>
      <c r="M164" s="7">
        <v>200</v>
      </c>
      <c r="N164" s="6">
        <v>0.67</v>
      </c>
      <c r="O164" s="6">
        <v>6.71</v>
      </c>
      <c r="P164" s="7">
        <v>1</v>
      </c>
      <c r="Q164" s="7">
        <v>138</v>
      </c>
      <c r="R164" s="6">
        <v>68</v>
      </c>
      <c r="S164" s="6">
        <v>0.49</v>
      </c>
      <c r="T164" s="6">
        <v>0</v>
      </c>
      <c r="U164" s="7">
        <v>2</v>
      </c>
      <c r="V164" s="7">
        <v>62</v>
      </c>
      <c r="W164" s="6">
        <v>65</v>
      </c>
      <c r="X164" s="6">
        <v>1.05</v>
      </c>
      <c r="Y164" s="6">
        <v>6.71</v>
      </c>
      <c r="Z164" s="2"/>
      <c r="AA164" s="2"/>
      <c r="AE164" s="6">
        <v>5.24</v>
      </c>
      <c r="AF164" s="6">
        <v>696.73</v>
      </c>
      <c r="AG164" s="6">
        <v>436.19</v>
      </c>
      <c r="AH164" s="6">
        <v>121.29</v>
      </c>
      <c r="AI164" s="6">
        <v>79161.2</v>
      </c>
      <c r="AJ164" s="6">
        <v>2679.21</v>
      </c>
      <c r="AK164" s="6">
        <v>97971.47</v>
      </c>
      <c r="AL164" s="6" t="s">
        <v>72</v>
      </c>
      <c r="AM164" s="6" t="s">
        <v>89</v>
      </c>
      <c r="AN164" s="6" t="s">
        <v>90</v>
      </c>
      <c r="AO164" s="6" t="s">
        <v>73</v>
      </c>
      <c r="AP164" s="6">
        <v>16131.06</v>
      </c>
      <c r="AQ164" s="6">
        <v>0</v>
      </c>
      <c r="AR164" s="6" t="s">
        <v>101</v>
      </c>
      <c r="AS164" s="6">
        <v>2022</v>
      </c>
      <c r="AT164" s="9">
        <v>44804</v>
      </c>
      <c r="AU164" s="9">
        <v>45004</v>
      </c>
      <c r="AV164" s="6">
        <v>150799.71</v>
      </c>
      <c r="AW164" s="6">
        <v>0</v>
      </c>
      <c r="AX164" s="6">
        <v>52828.24</v>
      </c>
      <c r="AY164" s="6">
        <v>397.2</v>
      </c>
      <c r="AZ164" s="6">
        <v>8079</v>
      </c>
      <c r="BA164" s="6"/>
      <c r="BB164" s="6" t="s">
        <v>75</v>
      </c>
      <c r="BC164" s="6" t="s">
        <v>75</v>
      </c>
      <c r="BD164" s="6"/>
      <c r="BE164" s="6" t="s">
        <v>189</v>
      </c>
      <c r="BF164" s="9"/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 t="s">
        <v>66</v>
      </c>
      <c r="BN164" s="6" t="s">
        <v>77</v>
      </c>
      <c r="BO164" s="6" t="s">
        <v>78</v>
      </c>
      <c r="BP164" s="6">
        <v>15645.05</v>
      </c>
      <c r="BQ164" s="6">
        <v>486.01</v>
      </c>
      <c r="BR164" s="6"/>
      <c r="BS164" s="6" t="s">
        <v>79</v>
      </c>
      <c r="BT164" s="6"/>
      <c r="BU164" s="6">
        <v>56</v>
      </c>
    </row>
    <row r="165" spans="1:73" s="1" customFormat="1">
      <c r="A165" s="6" t="s">
        <v>66</v>
      </c>
      <c r="B165" s="42">
        <v>999054000033546</v>
      </c>
      <c r="C165" s="8" t="s">
        <v>116</v>
      </c>
      <c r="D165" s="6" t="s">
        <v>80</v>
      </c>
      <c r="E165" s="6" t="s">
        <v>207</v>
      </c>
      <c r="F165" s="6" t="s">
        <v>69</v>
      </c>
      <c r="G165" s="6" t="s">
        <v>66</v>
      </c>
      <c r="H165" s="6" t="s">
        <v>71</v>
      </c>
      <c r="I165" s="6">
        <v>1</v>
      </c>
      <c r="J165" s="6">
        <v>229</v>
      </c>
      <c r="K165" s="6">
        <v>348</v>
      </c>
      <c r="L165" s="6">
        <v>119</v>
      </c>
      <c r="M165" s="7">
        <v>138</v>
      </c>
      <c r="N165" s="6">
        <v>0.86</v>
      </c>
      <c r="O165" s="6">
        <v>8.31</v>
      </c>
      <c r="P165" s="7"/>
      <c r="Q165" s="7"/>
      <c r="R165" s="6"/>
      <c r="S165" s="6"/>
      <c r="T165" s="6"/>
      <c r="U165" s="2"/>
      <c r="V165" s="2"/>
      <c r="Z165" s="7">
        <v>1</v>
      </c>
      <c r="AA165" s="7">
        <v>138</v>
      </c>
      <c r="AB165" s="6">
        <v>119</v>
      </c>
      <c r="AC165" s="6">
        <v>0.86199999999999999</v>
      </c>
      <c r="AD165" s="6">
        <v>7</v>
      </c>
      <c r="AE165" s="6">
        <v>13.05</v>
      </c>
      <c r="AF165" s="6">
        <v>1552.59</v>
      </c>
      <c r="AG165" s="6">
        <v>989.28</v>
      </c>
      <c r="AH165" s="6">
        <v>311.31</v>
      </c>
      <c r="AI165" s="6">
        <v>72187.509999999995</v>
      </c>
      <c r="AJ165" s="6">
        <v>5295.28</v>
      </c>
      <c r="AK165" s="6">
        <v>114528.86</v>
      </c>
      <c r="AL165" s="6" t="s">
        <v>72</v>
      </c>
      <c r="AM165" s="6" t="s">
        <v>208</v>
      </c>
      <c r="AN165" s="6" t="s">
        <v>209</v>
      </c>
      <c r="AO165" s="6" t="s">
        <v>73</v>
      </c>
      <c r="AP165" s="6">
        <v>37046.07</v>
      </c>
      <c r="AQ165" s="6">
        <v>0</v>
      </c>
      <c r="AR165" s="6" t="s">
        <v>74</v>
      </c>
      <c r="AS165" s="6">
        <v>2022</v>
      </c>
      <c r="AT165" s="9">
        <v>44874</v>
      </c>
      <c r="AU165" s="9">
        <v>45012</v>
      </c>
      <c r="AV165" s="6">
        <v>182751.82</v>
      </c>
      <c r="AW165" s="6">
        <v>0</v>
      </c>
      <c r="AX165" s="6">
        <v>68222.960000000006</v>
      </c>
      <c r="AY165" s="6">
        <v>573.29999999999995</v>
      </c>
      <c r="AZ165" s="6">
        <v>8100</v>
      </c>
      <c r="BA165" s="6"/>
      <c r="BB165" s="6" t="s">
        <v>75</v>
      </c>
      <c r="BC165" s="6" t="s">
        <v>75</v>
      </c>
      <c r="BD165" s="6"/>
      <c r="BE165" s="6" t="s">
        <v>76</v>
      </c>
      <c r="BF165" s="9"/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 t="s">
        <v>66</v>
      </c>
      <c r="BN165" s="6" t="s">
        <v>77</v>
      </c>
      <c r="BO165" s="6" t="s">
        <v>78</v>
      </c>
      <c r="BP165" s="6">
        <v>36367.14</v>
      </c>
      <c r="BQ165" s="6">
        <v>678.93</v>
      </c>
      <c r="BR165" s="6"/>
      <c r="BS165" s="6" t="s">
        <v>79</v>
      </c>
      <c r="BT165" s="6"/>
      <c r="BU165" s="6">
        <v>44</v>
      </c>
    </row>
    <row r="166" spans="1:73" s="1" customFormat="1">
      <c r="A166" s="6" t="s">
        <v>66</v>
      </c>
      <c r="B166" s="42">
        <v>999054000022001</v>
      </c>
      <c r="C166" s="8" t="s">
        <v>67</v>
      </c>
      <c r="D166" s="6" t="s">
        <v>80</v>
      </c>
      <c r="E166" s="6" t="s">
        <v>134</v>
      </c>
      <c r="F166" s="6" t="s">
        <v>69</v>
      </c>
      <c r="G166" s="6" t="s">
        <v>70</v>
      </c>
      <c r="H166" s="6" t="s">
        <v>71</v>
      </c>
      <c r="I166" s="6">
        <v>1</v>
      </c>
      <c r="J166" s="6">
        <v>166</v>
      </c>
      <c r="K166" s="6">
        <v>406</v>
      </c>
      <c r="L166" s="6">
        <v>240</v>
      </c>
      <c r="M166" s="7">
        <v>201</v>
      </c>
      <c r="N166" s="6">
        <v>1.19</v>
      </c>
      <c r="O166" s="6">
        <v>7</v>
      </c>
      <c r="P166" s="2"/>
      <c r="Q166" s="2"/>
      <c r="U166" s="2"/>
      <c r="V166" s="2"/>
      <c r="Z166" s="7">
        <v>1</v>
      </c>
      <c r="AA166" s="7">
        <v>201</v>
      </c>
      <c r="AB166" s="6">
        <v>240</v>
      </c>
      <c r="AC166" s="6">
        <v>1.19</v>
      </c>
      <c r="AD166" s="6">
        <v>7</v>
      </c>
      <c r="AE166" s="6">
        <v>11.01</v>
      </c>
      <c r="AF166" s="6">
        <v>2643.09</v>
      </c>
      <c r="AG166" s="6">
        <v>1680.23</v>
      </c>
      <c r="AH166" s="6">
        <v>245.58</v>
      </c>
      <c r="AI166" s="6">
        <v>59712.66</v>
      </c>
      <c r="AJ166" s="6">
        <v>2461.84</v>
      </c>
      <c r="AK166" s="6">
        <v>121114.86</v>
      </c>
      <c r="AL166" s="6" t="s">
        <v>72</v>
      </c>
      <c r="AM166" s="6" t="s">
        <v>135</v>
      </c>
      <c r="AN166" s="6" t="s">
        <v>90</v>
      </c>
      <c r="AO166" s="6" t="s">
        <v>73</v>
      </c>
      <c r="AP166" s="6">
        <v>58940.36</v>
      </c>
      <c r="AQ166" s="6">
        <v>0</v>
      </c>
      <c r="AR166" s="6" t="s">
        <v>74</v>
      </c>
      <c r="AS166" s="6">
        <v>2022</v>
      </c>
      <c r="AT166" s="9">
        <v>44798</v>
      </c>
      <c r="AU166" s="9">
        <v>44999</v>
      </c>
      <c r="AV166" s="6">
        <v>176659.82</v>
      </c>
      <c r="AW166" s="6">
        <v>0</v>
      </c>
      <c r="AX166" s="6">
        <v>55544.959999999999</v>
      </c>
      <c r="AY166" s="6">
        <v>231.44</v>
      </c>
      <c r="AZ166" s="6">
        <v>8051</v>
      </c>
      <c r="BA166" s="6"/>
      <c r="BB166" s="6" t="s">
        <v>75</v>
      </c>
      <c r="BC166" s="6" t="s">
        <v>75</v>
      </c>
      <c r="BD166" s="6"/>
      <c r="BE166" s="6" t="s">
        <v>76</v>
      </c>
      <c r="BF166" s="9"/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 t="s">
        <v>66</v>
      </c>
      <c r="BN166" s="6" t="s">
        <v>77</v>
      </c>
      <c r="BO166" s="6" t="s">
        <v>78</v>
      </c>
      <c r="BP166" s="6">
        <v>58343.12</v>
      </c>
      <c r="BQ166" s="6">
        <v>597.24</v>
      </c>
      <c r="BR166" s="6"/>
      <c r="BS166" s="6" t="s">
        <v>79</v>
      </c>
      <c r="BT166" s="6"/>
      <c r="BU166" s="6">
        <v>199</v>
      </c>
    </row>
    <row r="167" spans="1:73" s="1" customFormat="1">
      <c r="A167" s="6" t="s">
        <v>66</v>
      </c>
      <c r="B167" s="42">
        <v>999054000034061</v>
      </c>
      <c r="C167" s="8" t="s">
        <v>186</v>
      </c>
      <c r="D167" s="6" t="s">
        <v>80</v>
      </c>
      <c r="E167" s="6" t="s">
        <v>200</v>
      </c>
      <c r="F167" s="6" t="s">
        <v>69</v>
      </c>
      <c r="G167" s="6" t="s">
        <v>70</v>
      </c>
      <c r="H167" s="6" t="s">
        <v>188</v>
      </c>
      <c r="I167" s="6">
        <v>1</v>
      </c>
      <c r="J167" s="6">
        <v>229.5</v>
      </c>
      <c r="K167" s="6">
        <v>349.35</v>
      </c>
      <c r="L167" s="6">
        <v>119.85</v>
      </c>
      <c r="M167" s="7">
        <v>188</v>
      </c>
      <c r="N167" s="6">
        <v>0.64</v>
      </c>
      <c r="O167" s="6">
        <v>6.1</v>
      </c>
      <c r="P167" s="7">
        <v>1</v>
      </c>
      <c r="Q167" s="7">
        <v>127</v>
      </c>
      <c r="R167" s="6">
        <v>47</v>
      </c>
      <c r="S167" s="6">
        <v>0.37</v>
      </c>
      <c r="T167" s="6">
        <v>0</v>
      </c>
      <c r="U167" s="7">
        <v>2</v>
      </c>
      <c r="V167" s="7">
        <v>61</v>
      </c>
      <c r="W167" s="6">
        <v>72.849999999999994</v>
      </c>
      <c r="X167" s="6">
        <v>1.19</v>
      </c>
      <c r="Y167" s="6">
        <v>6.1</v>
      </c>
      <c r="Z167" s="2"/>
      <c r="AA167" s="2"/>
      <c r="AE167" s="6">
        <v>6</v>
      </c>
      <c r="AF167" s="6">
        <v>718.98</v>
      </c>
      <c r="AG167" s="6">
        <v>450.9</v>
      </c>
      <c r="AH167" s="6">
        <v>140.07</v>
      </c>
      <c r="AI167" s="6">
        <v>91394.98</v>
      </c>
      <c r="AJ167" s="6">
        <v>2277.75</v>
      </c>
      <c r="AK167" s="6">
        <v>110459.81</v>
      </c>
      <c r="AL167" s="6" t="s">
        <v>129</v>
      </c>
      <c r="AM167" s="6" t="s">
        <v>201</v>
      </c>
      <c r="AN167" s="6" t="s">
        <v>202</v>
      </c>
      <c r="AO167" s="6" t="s">
        <v>73</v>
      </c>
      <c r="AP167" s="6">
        <v>16787.080000000002</v>
      </c>
      <c r="AQ167" s="6">
        <v>0</v>
      </c>
      <c r="AR167" s="6" t="s">
        <v>101</v>
      </c>
      <c r="AS167" s="6">
        <v>2022</v>
      </c>
      <c r="AT167" s="9">
        <v>44825</v>
      </c>
      <c r="AU167" s="9">
        <v>45013</v>
      </c>
      <c r="AV167" s="6">
        <v>154177.59</v>
      </c>
      <c r="AW167" s="6">
        <v>0</v>
      </c>
      <c r="AX167" s="6">
        <v>43717.78</v>
      </c>
      <c r="AY167" s="6">
        <v>364.77</v>
      </c>
      <c r="AZ167" s="6">
        <v>8106</v>
      </c>
      <c r="BA167" s="6"/>
      <c r="BB167" s="6" t="s">
        <v>75</v>
      </c>
      <c r="BC167" s="6" t="s">
        <v>75</v>
      </c>
      <c r="BD167" s="6"/>
      <c r="BE167" s="6" t="s">
        <v>189</v>
      </c>
      <c r="BF167" s="9"/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 t="s">
        <v>66</v>
      </c>
      <c r="BN167" s="6" t="s">
        <v>77</v>
      </c>
      <c r="BO167" s="6" t="s">
        <v>78</v>
      </c>
      <c r="BP167" s="6">
        <v>16139.39</v>
      </c>
      <c r="BQ167" s="6">
        <v>647.69000000000005</v>
      </c>
      <c r="BR167" s="6"/>
      <c r="BS167" s="6" t="s">
        <v>79</v>
      </c>
      <c r="BT167" s="6"/>
      <c r="BU167" s="6">
        <v>59</v>
      </c>
    </row>
    <row r="168" spans="1:73" s="1" customFormat="1">
      <c r="A168" s="6" t="s">
        <v>66</v>
      </c>
      <c r="B168" s="42">
        <v>999054000032154</v>
      </c>
      <c r="C168" s="8" t="s">
        <v>67</v>
      </c>
      <c r="D168" s="6" t="s">
        <v>80</v>
      </c>
      <c r="E168" s="6" t="s">
        <v>88</v>
      </c>
      <c r="F168" s="6" t="s">
        <v>69</v>
      </c>
      <c r="G168" s="6" t="s">
        <v>70</v>
      </c>
      <c r="H168" s="6" t="s">
        <v>71</v>
      </c>
      <c r="I168" s="6">
        <v>1</v>
      </c>
      <c r="J168" s="6">
        <v>170</v>
      </c>
      <c r="K168" s="6">
        <v>397</v>
      </c>
      <c r="L168" s="6">
        <v>227</v>
      </c>
      <c r="M168" s="7">
        <v>193</v>
      </c>
      <c r="N168" s="6">
        <v>1.18</v>
      </c>
      <c r="O168" s="6">
        <v>6.99</v>
      </c>
      <c r="P168" s="2"/>
      <c r="Q168" s="2"/>
      <c r="U168" s="2"/>
      <c r="V168" s="2"/>
      <c r="Z168" s="7">
        <v>1</v>
      </c>
      <c r="AA168" s="7">
        <v>193</v>
      </c>
      <c r="AB168" s="6">
        <v>227</v>
      </c>
      <c r="AC168" s="6">
        <v>1.18</v>
      </c>
      <c r="AD168" s="6">
        <v>6.99</v>
      </c>
      <c r="AE168" s="6">
        <v>10.99</v>
      </c>
      <c r="AF168" s="6">
        <v>2494.91</v>
      </c>
      <c r="AG168" s="6">
        <v>1587.51</v>
      </c>
      <c r="AH168" s="6">
        <v>245.08</v>
      </c>
      <c r="AI168" s="6">
        <v>64249.55</v>
      </c>
      <c r="AJ168" s="6">
        <v>2679.21</v>
      </c>
      <c r="AK168" s="6">
        <v>122561.14</v>
      </c>
      <c r="AL168" s="6" t="s">
        <v>72</v>
      </c>
      <c r="AM168" s="6" t="s">
        <v>89</v>
      </c>
      <c r="AN168" s="6" t="s">
        <v>90</v>
      </c>
      <c r="AO168" s="6" t="s">
        <v>73</v>
      </c>
      <c r="AP168" s="6">
        <v>55632.38</v>
      </c>
      <c r="AQ168" s="6">
        <v>0</v>
      </c>
      <c r="AR168" s="6" t="s">
        <v>74</v>
      </c>
      <c r="AS168" s="6">
        <v>2022</v>
      </c>
      <c r="AT168" s="9">
        <v>44804</v>
      </c>
      <c r="AU168" s="9">
        <v>44997</v>
      </c>
      <c r="AV168" s="6">
        <v>175928.37</v>
      </c>
      <c r="AW168" s="6">
        <v>0</v>
      </c>
      <c r="AX168" s="6">
        <v>53367.23</v>
      </c>
      <c r="AY168" s="6">
        <v>235.1</v>
      </c>
      <c r="AZ168" s="6">
        <v>8046</v>
      </c>
      <c r="BA168" s="6"/>
      <c r="BB168" s="6" t="s">
        <v>75</v>
      </c>
      <c r="BC168" s="6" t="s">
        <v>75</v>
      </c>
      <c r="BD168" s="6"/>
      <c r="BE168" s="6" t="s">
        <v>76</v>
      </c>
      <c r="BF168" s="9"/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 t="s">
        <v>66</v>
      </c>
      <c r="BN168" s="6" t="s">
        <v>77</v>
      </c>
      <c r="BO168" s="6" t="s">
        <v>78</v>
      </c>
      <c r="BP168" s="6">
        <v>55169.55</v>
      </c>
      <c r="BQ168" s="6">
        <v>462.83</v>
      </c>
      <c r="BR168" s="6"/>
      <c r="BS168" s="6" t="s">
        <v>79</v>
      </c>
      <c r="BT168" s="6"/>
      <c r="BU168" s="6">
        <v>185</v>
      </c>
    </row>
    <row r="169" spans="1:73" s="1" customFormat="1">
      <c r="A169" s="6" t="s">
        <v>66</v>
      </c>
      <c r="B169" s="42">
        <v>999054000034260</v>
      </c>
      <c r="C169" s="8" t="s">
        <v>67</v>
      </c>
      <c r="D169" s="6" t="s">
        <v>80</v>
      </c>
      <c r="E169" s="6" t="s">
        <v>134</v>
      </c>
      <c r="F169" s="6" t="s">
        <v>69</v>
      </c>
      <c r="G169" s="6" t="s">
        <v>66</v>
      </c>
      <c r="H169" s="6" t="s">
        <v>71</v>
      </c>
      <c r="I169" s="6">
        <v>1</v>
      </c>
      <c r="J169" s="6">
        <v>245.5</v>
      </c>
      <c r="K169" s="6">
        <v>461.4</v>
      </c>
      <c r="L169" s="6">
        <v>215.9</v>
      </c>
      <c r="M169" s="7">
        <v>193</v>
      </c>
      <c r="N169" s="6">
        <v>1.1200000000000001</v>
      </c>
      <c r="O169" s="6">
        <v>6.99</v>
      </c>
      <c r="P169" s="2"/>
      <c r="Q169" s="2"/>
      <c r="U169" s="2"/>
      <c r="V169" s="2"/>
      <c r="Z169" s="7">
        <v>1</v>
      </c>
      <c r="AA169" s="7">
        <v>193</v>
      </c>
      <c r="AB169" s="6">
        <v>215.9</v>
      </c>
      <c r="AC169" s="6">
        <v>1.1200000000000001</v>
      </c>
      <c r="AD169" s="6">
        <v>6.99</v>
      </c>
      <c r="AE169" s="6">
        <v>11.01</v>
      </c>
      <c r="AF169" s="6">
        <v>2378.11</v>
      </c>
      <c r="AG169" s="6">
        <v>1518.29</v>
      </c>
      <c r="AH169" s="6">
        <v>243.81</v>
      </c>
      <c r="AI169" s="6">
        <v>88309.98</v>
      </c>
      <c r="AJ169" s="6">
        <v>2461.84</v>
      </c>
      <c r="AK169" s="6">
        <v>143411.23000000001</v>
      </c>
      <c r="AL169" s="6" t="s">
        <v>72</v>
      </c>
      <c r="AM169" s="6" t="s">
        <v>135</v>
      </c>
      <c r="AN169" s="6" t="s">
        <v>90</v>
      </c>
      <c r="AO169" s="6" t="s">
        <v>73</v>
      </c>
      <c r="AP169" s="6">
        <v>52639.41</v>
      </c>
      <c r="AQ169" s="6">
        <v>0</v>
      </c>
      <c r="AR169" s="6" t="s">
        <v>74</v>
      </c>
      <c r="AS169" s="6">
        <v>2022</v>
      </c>
      <c r="AT169" s="9">
        <v>44798</v>
      </c>
      <c r="AU169" s="9">
        <v>44991</v>
      </c>
      <c r="AV169" s="6">
        <v>241837.18</v>
      </c>
      <c r="AW169" s="6">
        <v>0</v>
      </c>
      <c r="AX169" s="6">
        <v>98425.95</v>
      </c>
      <c r="AY169" s="6">
        <v>455.89</v>
      </c>
      <c r="AZ169" s="6">
        <v>8021</v>
      </c>
      <c r="BA169" s="6"/>
      <c r="BB169" s="6" t="s">
        <v>75</v>
      </c>
      <c r="BC169" s="6" t="s">
        <v>75</v>
      </c>
      <c r="BD169" s="6"/>
      <c r="BE169" s="6" t="s">
        <v>76</v>
      </c>
      <c r="BF169" s="9"/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 t="s">
        <v>66</v>
      </c>
      <c r="BN169" s="6" t="s">
        <v>77</v>
      </c>
      <c r="BO169" s="6" t="s">
        <v>78</v>
      </c>
      <c r="BP169" s="6">
        <v>52042.17</v>
      </c>
      <c r="BQ169" s="6">
        <v>597.24</v>
      </c>
      <c r="BR169" s="6"/>
      <c r="BS169" s="6" t="s">
        <v>79</v>
      </c>
      <c r="BT169" s="6"/>
      <c r="BU169" s="6">
        <v>186</v>
      </c>
    </row>
    <row r="170" spans="1:73" s="1" customFormat="1">
      <c r="A170" s="6" t="s">
        <v>66</v>
      </c>
      <c r="B170" s="42">
        <v>999054000034032</v>
      </c>
      <c r="C170" s="8" t="s">
        <v>186</v>
      </c>
      <c r="D170" s="6" t="s">
        <v>80</v>
      </c>
      <c r="E170" s="6" t="s">
        <v>88</v>
      </c>
      <c r="F170" s="6" t="s">
        <v>69</v>
      </c>
      <c r="G170" s="6" t="s">
        <v>70</v>
      </c>
      <c r="H170" s="6" t="s">
        <v>188</v>
      </c>
      <c r="I170" s="6">
        <v>1</v>
      </c>
      <c r="J170" s="6">
        <v>213.5</v>
      </c>
      <c r="K170" s="6">
        <v>392</v>
      </c>
      <c r="L170" s="6">
        <v>178.5</v>
      </c>
      <c r="M170" s="7">
        <v>195</v>
      </c>
      <c r="N170" s="6">
        <v>0.92</v>
      </c>
      <c r="O170" s="6">
        <v>4.9400000000000004</v>
      </c>
      <c r="P170" s="7">
        <v>1</v>
      </c>
      <c r="Q170" s="7">
        <v>138</v>
      </c>
      <c r="R170" s="6">
        <v>92</v>
      </c>
      <c r="S170" s="6">
        <v>0.67</v>
      </c>
      <c r="T170" s="6">
        <v>0</v>
      </c>
      <c r="U170" s="7">
        <v>2</v>
      </c>
      <c r="V170" s="7">
        <v>57</v>
      </c>
      <c r="W170" s="6">
        <v>86.5</v>
      </c>
      <c r="X170" s="6">
        <v>1.52</v>
      </c>
      <c r="Y170" s="6">
        <v>4.9400000000000004</v>
      </c>
      <c r="Z170" s="2"/>
      <c r="AA170" s="2"/>
      <c r="AE170" s="6">
        <v>3.84</v>
      </c>
      <c r="AF170" s="6">
        <v>685.09</v>
      </c>
      <c r="AG170" s="6">
        <v>427.44</v>
      </c>
      <c r="AH170" s="6">
        <v>88.99</v>
      </c>
      <c r="AI170" s="6">
        <v>79721.31</v>
      </c>
      <c r="AJ170" s="6">
        <v>2679.21</v>
      </c>
      <c r="AK170" s="6">
        <v>98284.66</v>
      </c>
      <c r="AL170" s="6" t="s">
        <v>72</v>
      </c>
      <c r="AM170" s="6" t="s">
        <v>89</v>
      </c>
      <c r="AN170" s="6" t="s">
        <v>90</v>
      </c>
      <c r="AO170" s="6" t="s">
        <v>73</v>
      </c>
      <c r="AP170" s="6">
        <v>15884.14</v>
      </c>
      <c r="AQ170" s="6">
        <v>0</v>
      </c>
      <c r="AR170" s="6" t="s">
        <v>101</v>
      </c>
      <c r="AS170" s="6">
        <v>2022</v>
      </c>
      <c r="AT170" s="9">
        <v>44804</v>
      </c>
      <c r="AU170" s="9">
        <v>44999</v>
      </c>
      <c r="AV170" s="6">
        <v>170851.87</v>
      </c>
      <c r="AW170" s="6">
        <v>0</v>
      </c>
      <c r="AX170" s="6">
        <v>72567.210000000006</v>
      </c>
      <c r="AY170" s="6">
        <v>406.54</v>
      </c>
      <c r="AZ170" s="6">
        <v>8051</v>
      </c>
      <c r="BA170" s="6"/>
      <c r="BB170" s="6" t="s">
        <v>75</v>
      </c>
      <c r="BC170" s="6" t="s">
        <v>75</v>
      </c>
      <c r="BD170" s="6"/>
      <c r="BE170" s="6" t="s">
        <v>189</v>
      </c>
      <c r="BF170" s="9"/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 t="s">
        <v>66</v>
      </c>
      <c r="BN170" s="6" t="s">
        <v>77</v>
      </c>
      <c r="BO170" s="6" t="s">
        <v>78</v>
      </c>
      <c r="BP170" s="6">
        <v>15421.31</v>
      </c>
      <c r="BQ170" s="6">
        <v>462.83</v>
      </c>
      <c r="BR170" s="6"/>
      <c r="BS170" s="6" t="s">
        <v>79</v>
      </c>
      <c r="BT170" s="6"/>
      <c r="BU170" s="6">
        <v>51</v>
      </c>
    </row>
    <row r="171" spans="1:73" s="1" customFormat="1">
      <c r="A171" s="6" t="s">
        <v>66</v>
      </c>
      <c r="B171" s="42">
        <v>999054000032220</v>
      </c>
      <c r="C171" s="8" t="s">
        <v>67</v>
      </c>
      <c r="D171" s="6" t="s">
        <v>80</v>
      </c>
      <c r="E171" s="6" t="s">
        <v>138</v>
      </c>
      <c r="F171" s="6" t="s">
        <v>69</v>
      </c>
      <c r="G171" s="6" t="s">
        <v>66</v>
      </c>
      <c r="H171" s="6" t="s">
        <v>71</v>
      </c>
      <c r="I171" s="6">
        <v>1</v>
      </c>
      <c r="J171" s="6">
        <v>283</v>
      </c>
      <c r="K171" s="6">
        <v>420.8</v>
      </c>
      <c r="L171" s="6">
        <v>137.80000000000001</v>
      </c>
      <c r="M171" s="7">
        <v>114</v>
      </c>
      <c r="N171" s="6">
        <v>1.21</v>
      </c>
      <c r="O171" s="6">
        <v>6.98</v>
      </c>
      <c r="P171" s="2"/>
      <c r="Q171" s="2"/>
      <c r="U171" s="2"/>
      <c r="V171" s="2"/>
      <c r="Z171" s="7">
        <v>1</v>
      </c>
      <c r="AA171" s="7">
        <v>114</v>
      </c>
      <c r="AB171" s="6">
        <v>137.80000000000001</v>
      </c>
      <c r="AC171" s="6">
        <v>1.21</v>
      </c>
      <c r="AD171" s="6">
        <v>6.98</v>
      </c>
      <c r="AE171" s="6">
        <v>11.07</v>
      </c>
      <c r="AF171" s="6">
        <v>1525.96</v>
      </c>
      <c r="AG171" s="6">
        <v>961.89</v>
      </c>
      <c r="AH171" s="6">
        <v>288.02</v>
      </c>
      <c r="AI171" s="6">
        <v>104176.23</v>
      </c>
      <c r="AJ171" s="6">
        <v>2818.96</v>
      </c>
      <c r="AK171" s="6">
        <v>146684.42000000001</v>
      </c>
      <c r="AL171" s="6" t="s">
        <v>97</v>
      </c>
      <c r="AM171" s="6" t="s">
        <v>139</v>
      </c>
      <c r="AN171" s="6" t="s">
        <v>140</v>
      </c>
      <c r="AO171" s="6" t="s">
        <v>100</v>
      </c>
      <c r="AP171" s="6">
        <v>39689.230000000003</v>
      </c>
      <c r="AQ171" s="6">
        <v>0</v>
      </c>
      <c r="AR171" s="6" t="s">
        <v>74</v>
      </c>
      <c r="AS171" s="6">
        <v>2022</v>
      </c>
      <c r="AT171" s="9">
        <v>44883</v>
      </c>
      <c r="AU171" s="9">
        <v>44997</v>
      </c>
      <c r="AV171" s="6">
        <v>219496.1</v>
      </c>
      <c r="AW171" s="6">
        <v>0</v>
      </c>
      <c r="AX171" s="6">
        <v>72811.679999999993</v>
      </c>
      <c r="AY171" s="6">
        <v>528.39</v>
      </c>
      <c r="AZ171" s="6">
        <v>8045</v>
      </c>
      <c r="BA171" s="6"/>
      <c r="BB171" s="6" t="s">
        <v>95</v>
      </c>
      <c r="BC171" s="6" t="s">
        <v>95</v>
      </c>
      <c r="BD171" s="6"/>
      <c r="BE171" s="6" t="s">
        <v>76</v>
      </c>
      <c r="BF171" s="9"/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 t="s">
        <v>66</v>
      </c>
      <c r="BN171" s="6" t="s">
        <v>77</v>
      </c>
      <c r="BO171" s="6" t="s">
        <v>78</v>
      </c>
      <c r="BP171" s="6">
        <v>39239.699999999997</v>
      </c>
      <c r="BQ171" s="6">
        <v>449.53</v>
      </c>
      <c r="BR171" s="6"/>
      <c r="BS171" s="6" t="s">
        <v>79</v>
      </c>
      <c r="BT171" s="6"/>
      <c r="BU171" s="6">
        <v>110</v>
      </c>
    </row>
    <row r="172" spans="1:73" s="1" customFormat="1">
      <c r="A172" s="6" t="s">
        <v>66</v>
      </c>
      <c r="B172" s="42">
        <v>999054000032461</v>
      </c>
      <c r="C172" s="8" t="s">
        <v>186</v>
      </c>
      <c r="D172" s="6" t="s">
        <v>80</v>
      </c>
      <c r="E172" s="6" t="s">
        <v>88</v>
      </c>
      <c r="F172" s="6" t="s">
        <v>69</v>
      </c>
      <c r="G172" s="6" t="s">
        <v>70</v>
      </c>
      <c r="H172" s="6" t="s">
        <v>188</v>
      </c>
      <c r="I172" s="6">
        <v>1</v>
      </c>
      <c r="J172" s="6">
        <v>219</v>
      </c>
      <c r="K172" s="6">
        <v>385</v>
      </c>
      <c r="L172" s="6">
        <v>166</v>
      </c>
      <c r="M172" s="7">
        <v>195</v>
      </c>
      <c r="N172" s="6">
        <v>0.85</v>
      </c>
      <c r="O172" s="6">
        <v>4.75</v>
      </c>
      <c r="P172" s="7">
        <v>1</v>
      </c>
      <c r="Q172" s="7">
        <v>138</v>
      </c>
      <c r="R172" s="6">
        <v>76</v>
      </c>
      <c r="S172" s="6">
        <v>0.55000000000000004</v>
      </c>
      <c r="T172" s="6">
        <v>0</v>
      </c>
      <c r="U172" s="7">
        <v>2</v>
      </c>
      <c r="V172" s="7">
        <v>57</v>
      </c>
      <c r="W172" s="6">
        <v>90</v>
      </c>
      <c r="X172" s="6">
        <v>1.58</v>
      </c>
      <c r="Y172" s="6">
        <v>4.75</v>
      </c>
      <c r="Z172" s="2"/>
      <c r="AA172" s="2"/>
      <c r="AE172" s="6">
        <v>4.13</v>
      </c>
      <c r="AF172" s="6">
        <v>685.09</v>
      </c>
      <c r="AG172" s="6">
        <v>427.44</v>
      </c>
      <c r="AH172" s="6">
        <v>95.69</v>
      </c>
      <c r="AI172" s="6">
        <v>81775.02</v>
      </c>
      <c r="AJ172" s="6">
        <v>2679.21</v>
      </c>
      <c r="AK172" s="6">
        <v>100338.37</v>
      </c>
      <c r="AL172" s="6" t="s">
        <v>72</v>
      </c>
      <c r="AM172" s="6" t="s">
        <v>89</v>
      </c>
      <c r="AN172" s="6" t="s">
        <v>90</v>
      </c>
      <c r="AO172" s="6" t="s">
        <v>73</v>
      </c>
      <c r="AP172" s="6">
        <v>15884.14</v>
      </c>
      <c r="AQ172" s="6">
        <v>0</v>
      </c>
      <c r="AR172" s="6" t="s">
        <v>101</v>
      </c>
      <c r="AS172" s="6">
        <v>2022</v>
      </c>
      <c r="AT172" s="9">
        <v>44804</v>
      </c>
      <c r="AU172" s="9">
        <v>44999</v>
      </c>
      <c r="AV172" s="6">
        <v>167800.94</v>
      </c>
      <c r="AW172" s="6">
        <v>0</v>
      </c>
      <c r="AX172" s="6">
        <v>67462.570000000007</v>
      </c>
      <c r="AY172" s="6">
        <v>406.4</v>
      </c>
      <c r="AZ172" s="6">
        <v>8051</v>
      </c>
      <c r="BA172" s="6"/>
      <c r="BB172" s="6" t="s">
        <v>75</v>
      </c>
      <c r="BC172" s="6" t="s">
        <v>75</v>
      </c>
      <c r="BD172" s="6"/>
      <c r="BE172" s="6" t="s">
        <v>189</v>
      </c>
      <c r="BF172" s="9"/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 t="s">
        <v>66</v>
      </c>
      <c r="BN172" s="6" t="s">
        <v>77</v>
      </c>
      <c r="BO172" s="6" t="s">
        <v>78</v>
      </c>
      <c r="BP172" s="6">
        <v>15421.31</v>
      </c>
      <c r="BQ172" s="6">
        <v>462.83</v>
      </c>
      <c r="BR172" s="6"/>
      <c r="BS172" s="6" t="s">
        <v>79</v>
      </c>
      <c r="BT172" s="6"/>
      <c r="BU172" s="6">
        <v>51</v>
      </c>
    </row>
    <row r="173" spans="1:73" s="1" customFormat="1">
      <c r="A173" s="6" t="s">
        <v>66</v>
      </c>
      <c r="B173" s="42">
        <v>999054000034006</v>
      </c>
      <c r="C173" s="8" t="s">
        <v>186</v>
      </c>
      <c r="D173" s="6" t="s">
        <v>80</v>
      </c>
      <c r="E173" s="6" t="s">
        <v>88</v>
      </c>
      <c r="F173" s="6" t="s">
        <v>69</v>
      </c>
      <c r="G173" s="6" t="s">
        <v>70</v>
      </c>
      <c r="H173" s="6" t="s">
        <v>188</v>
      </c>
      <c r="I173" s="6">
        <v>1</v>
      </c>
      <c r="J173" s="6">
        <v>213</v>
      </c>
      <c r="K173" s="6">
        <v>352</v>
      </c>
      <c r="L173" s="6">
        <v>139</v>
      </c>
      <c r="M173" s="7">
        <v>193</v>
      </c>
      <c r="N173" s="6">
        <v>0.72</v>
      </c>
      <c r="O173" s="6">
        <v>7.61</v>
      </c>
      <c r="P173" s="7">
        <v>1</v>
      </c>
      <c r="Q173" s="7">
        <v>138</v>
      </c>
      <c r="R173" s="6">
        <v>84</v>
      </c>
      <c r="S173" s="6">
        <v>0.61</v>
      </c>
      <c r="T173" s="6">
        <v>0</v>
      </c>
      <c r="U173" s="7">
        <v>2</v>
      </c>
      <c r="V173" s="7">
        <v>55</v>
      </c>
      <c r="W173" s="6">
        <v>55</v>
      </c>
      <c r="X173" s="6">
        <v>1</v>
      </c>
      <c r="Y173" s="6">
        <v>7.61</v>
      </c>
      <c r="Z173" s="2"/>
      <c r="AA173" s="2"/>
      <c r="AE173" s="6">
        <v>4.83</v>
      </c>
      <c r="AF173" s="6">
        <v>670.97</v>
      </c>
      <c r="AG173" s="6">
        <v>418.34</v>
      </c>
      <c r="AH173" s="6">
        <v>112.03</v>
      </c>
      <c r="AI173" s="6">
        <v>79534.600000000006</v>
      </c>
      <c r="AJ173" s="6">
        <v>2679.21</v>
      </c>
      <c r="AK173" s="6">
        <v>97786.67</v>
      </c>
      <c r="AL173" s="6" t="s">
        <v>72</v>
      </c>
      <c r="AM173" s="6" t="s">
        <v>89</v>
      </c>
      <c r="AN173" s="6" t="s">
        <v>90</v>
      </c>
      <c r="AO173" s="6" t="s">
        <v>73</v>
      </c>
      <c r="AP173" s="6">
        <v>15572.86</v>
      </c>
      <c r="AQ173" s="6">
        <v>0</v>
      </c>
      <c r="AR173" s="6" t="s">
        <v>101</v>
      </c>
      <c r="AS173" s="6">
        <v>2022</v>
      </c>
      <c r="AT173" s="9">
        <v>44804</v>
      </c>
      <c r="AU173" s="9">
        <v>44997</v>
      </c>
      <c r="AV173" s="6">
        <v>156204.29</v>
      </c>
      <c r="AW173" s="6">
        <v>0</v>
      </c>
      <c r="AX173" s="6">
        <v>58417.62</v>
      </c>
      <c r="AY173" s="6">
        <v>420.27</v>
      </c>
      <c r="AZ173" s="6">
        <v>8046</v>
      </c>
      <c r="BA173" s="6"/>
      <c r="BB173" s="6" t="s">
        <v>75</v>
      </c>
      <c r="BC173" s="6" t="s">
        <v>75</v>
      </c>
      <c r="BD173" s="6"/>
      <c r="BE173" s="6" t="s">
        <v>189</v>
      </c>
      <c r="BF173" s="9"/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 t="s">
        <v>66</v>
      </c>
      <c r="BN173" s="6" t="s">
        <v>77</v>
      </c>
      <c r="BO173" s="6" t="s">
        <v>78</v>
      </c>
      <c r="BP173" s="6">
        <v>15110.03</v>
      </c>
      <c r="BQ173" s="6">
        <v>462.83</v>
      </c>
      <c r="BR173" s="6"/>
      <c r="BS173" s="6" t="s">
        <v>79</v>
      </c>
      <c r="BT173" s="6"/>
      <c r="BU173" s="6">
        <v>50</v>
      </c>
    </row>
    <row r="174" spans="1:73" s="1" customFormat="1">
      <c r="A174" s="6" t="s">
        <v>66</v>
      </c>
      <c r="B174" s="42">
        <v>999054000022078</v>
      </c>
      <c r="C174" s="8" t="s">
        <v>67</v>
      </c>
      <c r="D174" s="6" t="s">
        <v>81</v>
      </c>
      <c r="E174" s="6" t="s">
        <v>180</v>
      </c>
      <c r="F174" s="6" t="s">
        <v>69</v>
      </c>
      <c r="G174" s="6" t="s">
        <v>70</v>
      </c>
      <c r="H174" s="6" t="s">
        <v>71</v>
      </c>
      <c r="I174" s="6">
        <v>1</v>
      </c>
      <c r="J174" s="6">
        <v>271</v>
      </c>
      <c r="K174" s="6">
        <v>388</v>
      </c>
      <c r="L174" s="6">
        <v>117</v>
      </c>
      <c r="M174" s="7">
        <v>96</v>
      </c>
      <c r="N174" s="6">
        <v>1.22</v>
      </c>
      <c r="O174" s="6">
        <v>6.98</v>
      </c>
      <c r="P174" s="2"/>
      <c r="Q174" s="2"/>
      <c r="U174" s="2"/>
      <c r="V174" s="2"/>
      <c r="Z174" s="7">
        <v>1</v>
      </c>
      <c r="AA174" s="7">
        <v>96</v>
      </c>
      <c r="AB174" s="6">
        <v>117</v>
      </c>
      <c r="AC174" s="6">
        <v>1.22</v>
      </c>
      <c r="AD174" s="6">
        <v>6.98</v>
      </c>
      <c r="AE174" s="6">
        <v>11.14</v>
      </c>
      <c r="AF174" s="6">
        <v>1303.23</v>
      </c>
      <c r="AG174" s="6">
        <v>817.22</v>
      </c>
      <c r="AH174" s="6">
        <v>279.35000000000002</v>
      </c>
      <c r="AI174" s="6">
        <v>94453.23</v>
      </c>
      <c r="AJ174" s="6">
        <v>2707.03</v>
      </c>
      <c r="AK174" s="6">
        <v>129843.83</v>
      </c>
      <c r="AL174" s="6" t="s">
        <v>82</v>
      </c>
      <c r="AM174" s="6" t="s">
        <v>136</v>
      </c>
      <c r="AN174" s="6" t="s">
        <v>137</v>
      </c>
      <c r="AO174" s="6" t="s">
        <v>100</v>
      </c>
      <c r="AP174" s="6">
        <v>32683.57</v>
      </c>
      <c r="AQ174" s="6">
        <v>0</v>
      </c>
      <c r="AR174" s="6" t="s">
        <v>74</v>
      </c>
      <c r="AS174" s="6">
        <v>2022</v>
      </c>
      <c r="AT174" s="9">
        <v>44901</v>
      </c>
      <c r="AU174" s="9">
        <v>44997</v>
      </c>
      <c r="AV174" s="6">
        <v>172098.72</v>
      </c>
      <c r="AW174" s="6">
        <v>0</v>
      </c>
      <c r="AX174" s="6">
        <v>42254.89</v>
      </c>
      <c r="AY174" s="6">
        <v>361.15</v>
      </c>
      <c r="AZ174" s="6">
        <v>8046</v>
      </c>
      <c r="BA174" s="6"/>
      <c r="BB174" s="6" t="s">
        <v>75</v>
      </c>
      <c r="BC174" s="6" t="s">
        <v>75</v>
      </c>
      <c r="BD174" s="6"/>
      <c r="BE174" s="6" t="s">
        <v>76</v>
      </c>
      <c r="BF174" s="9"/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 t="s">
        <v>66</v>
      </c>
      <c r="BN174" s="6" t="s">
        <v>77</v>
      </c>
      <c r="BO174" s="6" t="s">
        <v>78</v>
      </c>
      <c r="BP174" s="6">
        <v>31877.58</v>
      </c>
      <c r="BQ174" s="6">
        <v>805.99</v>
      </c>
      <c r="BR174" s="6"/>
      <c r="BS174" s="6" t="s">
        <v>79</v>
      </c>
      <c r="BT174" s="6"/>
      <c r="BU174" s="6">
        <v>91</v>
      </c>
    </row>
    <row r="175" spans="1:73" s="1" customFormat="1">
      <c r="A175" s="6" t="s">
        <v>66</v>
      </c>
      <c r="B175" s="42">
        <v>999054000033215</v>
      </c>
      <c r="C175" s="8" t="s">
        <v>186</v>
      </c>
      <c r="D175" s="6" t="s">
        <v>127</v>
      </c>
      <c r="E175" s="6" t="s">
        <v>128</v>
      </c>
      <c r="F175" s="6" t="s">
        <v>69</v>
      </c>
      <c r="G175" s="6" t="s">
        <v>70</v>
      </c>
      <c r="H175" s="6" t="s">
        <v>188</v>
      </c>
      <c r="I175" s="6">
        <v>1</v>
      </c>
      <c r="J175" s="6">
        <v>197.5</v>
      </c>
      <c r="K175" s="6">
        <v>349.35</v>
      </c>
      <c r="L175" s="6">
        <v>151.85</v>
      </c>
      <c r="M175" s="7">
        <v>196</v>
      </c>
      <c r="N175" s="6">
        <v>0.77</v>
      </c>
      <c r="O175" s="6">
        <v>7.13</v>
      </c>
      <c r="P175" s="7">
        <v>1</v>
      </c>
      <c r="Q175" s="7">
        <v>127</v>
      </c>
      <c r="R175" s="6">
        <v>86.5</v>
      </c>
      <c r="S175" s="6">
        <v>0.68</v>
      </c>
      <c r="T175" s="6">
        <v>0</v>
      </c>
      <c r="U175" s="7">
        <v>2</v>
      </c>
      <c r="V175" s="7">
        <v>69</v>
      </c>
      <c r="W175" s="6">
        <v>65.349999999999994</v>
      </c>
      <c r="X175" s="6">
        <v>0.95</v>
      </c>
      <c r="Y175" s="6">
        <v>7.13</v>
      </c>
      <c r="Z175" s="2"/>
      <c r="AA175" s="2"/>
      <c r="AE175" s="6">
        <v>4.88</v>
      </c>
      <c r="AF175" s="6">
        <v>741.49</v>
      </c>
      <c r="AG175" s="6">
        <v>465.8</v>
      </c>
      <c r="AH175" s="6">
        <v>114.74</v>
      </c>
      <c r="AI175" s="6">
        <v>87569.8</v>
      </c>
      <c r="AJ175" s="6">
        <v>3938.89</v>
      </c>
      <c r="AK175" s="6">
        <v>108931.26</v>
      </c>
      <c r="AL175" s="6" t="s">
        <v>129</v>
      </c>
      <c r="AM175" s="6" t="s">
        <v>130</v>
      </c>
      <c r="AN175" s="6" t="s">
        <v>131</v>
      </c>
      <c r="AO175" s="6" t="s">
        <v>132</v>
      </c>
      <c r="AP175" s="6">
        <v>17422.57</v>
      </c>
      <c r="AQ175" s="6">
        <v>0</v>
      </c>
      <c r="AR175" s="6" t="s">
        <v>101</v>
      </c>
      <c r="AS175" s="6">
        <v>2022</v>
      </c>
      <c r="AT175" s="9">
        <v>44817</v>
      </c>
      <c r="AU175" s="9">
        <v>45013</v>
      </c>
      <c r="AV175" s="6">
        <v>154176.12</v>
      </c>
      <c r="AW175" s="6">
        <v>0</v>
      </c>
      <c r="AX175" s="6">
        <v>45244.86</v>
      </c>
      <c r="AY175" s="6">
        <v>297.95999999999998</v>
      </c>
      <c r="AZ175" s="6">
        <v>8106</v>
      </c>
      <c r="BA175" s="6"/>
      <c r="BB175" s="6" t="s">
        <v>75</v>
      </c>
      <c r="BC175" s="6" t="s">
        <v>75</v>
      </c>
      <c r="BD175" s="6"/>
      <c r="BE175" s="6" t="s">
        <v>189</v>
      </c>
      <c r="BF175" s="9"/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 t="s">
        <v>66</v>
      </c>
      <c r="BN175" s="6" t="s">
        <v>77</v>
      </c>
      <c r="BO175" s="6" t="s">
        <v>78</v>
      </c>
      <c r="BP175" s="6">
        <v>16788.62</v>
      </c>
      <c r="BQ175" s="6">
        <v>633.95000000000005</v>
      </c>
      <c r="BR175" s="6"/>
      <c r="BS175" s="6" t="s">
        <v>79</v>
      </c>
      <c r="BT175" s="6"/>
      <c r="BU175" s="6">
        <v>63</v>
      </c>
    </row>
    <row r="176" spans="1:73" s="1" customFormat="1">
      <c r="A176" s="6" t="s">
        <v>66</v>
      </c>
      <c r="B176" s="42">
        <v>999054000022209</v>
      </c>
      <c r="C176" s="8" t="s">
        <v>67</v>
      </c>
      <c r="D176" s="6" t="s">
        <v>80</v>
      </c>
      <c r="E176" s="6" t="s">
        <v>144</v>
      </c>
      <c r="F176" s="6" t="s">
        <v>69</v>
      </c>
      <c r="G176" s="6" t="s">
        <v>70</v>
      </c>
      <c r="H176" s="6" t="s">
        <v>71</v>
      </c>
      <c r="I176" s="6">
        <v>1</v>
      </c>
      <c r="J176" s="6">
        <v>165.5</v>
      </c>
      <c r="K176" s="6">
        <v>394.2</v>
      </c>
      <c r="L176" s="6">
        <v>228.7</v>
      </c>
      <c r="M176" s="7">
        <v>193</v>
      </c>
      <c r="N176" s="6">
        <v>1.18</v>
      </c>
      <c r="O176" s="6">
        <v>6.96</v>
      </c>
      <c r="P176" s="2"/>
      <c r="Q176" s="2"/>
      <c r="U176" s="2"/>
      <c r="V176" s="2"/>
      <c r="Z176" s="7">
        <v>1</v>
      </c>
      <c r="AA176" s="7">
        <v>193</v>
      </c>
      <c r="AB176" s="6">
        <v>228.7</v>
      </c>
      <c r="AC176" s="6">
        <v>1.18</v>
      </c>
      <c r="AD176" s="6">
        <v>6.96</v>
      </c>
      <c r="AE176" s="6">
        <v>10.95</v>
      </c>
      <c r="AF176" s="6">
        <v>2503.38</v>
      </c>
      <c r="AG176" s="6">
        <v>1592.45</v>
      </c>
      <c r="AH176" s="6">
        <v>243.44</v>
      </c>
      <c r="AI176" s="6">
        <v>61743.58</v>
      </c>
      <c r="AJ176" s="6">
        <v>2350</v>
      </c>
      <c r="AK176" s="6">
        <v>119767.86</v>
      </c>
      <c r="AL176" s="6" t="s">
        <v>129</v>
      </c>
      <c r="AM176" s="6" t="s">
        <v>145</v>
      </c>
      <c r="AN176" s="6" t="s">
        <v>146</v>
      </c>
      <c r="AO176" s="6" t="s">
        <v>73</v>
      </c>
      <c r="AP176" s="6">
        <v>55674.28</v>
      </c>
      <c r="AQ176" s="6">
        <v>0</v>
      </c>
      <c r="AR176" s="6" t="s">
        <v>74</v>
      </c>
      <c r="AS176" s="6">
        <v>2022</v>
      </c>
      <c r="AT176" s="9">
        <v>44804</v>
      </c>
      <c r="AU176" s="9">
        <v>44997</v>
      </c>
      <c r="AV176" s="6">
        <v>174838.62</v>
      </c>
      <c r="AW176" s="6">
        <v>0</v>
      </c>
      <c r="AX176" s="6">
        <v>55070.76</v>
      </c>
      <c r="AY176" s="6">
        <v>240.8</v>
      </c>
      <c r="AZ176" s="6">
        <v>8046</v>
      </c>
      <c r="BA176" s="6"/>
      <c r="BB176" s="6" t="s">
        <v>75</v>
      </c>
      <c r="BC176" s="6" t="s">
        <v>75</v>
      </c>
      <c r="BD176" s="6"/>
      <c r="BE176" s="6" t="s">
        <v>76</v>
      </c>
      <c r="BF176" s="9"/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 t="s">
        <v>66</v>
      </c>
      <c r="BN176" s="6" t="s">
        <v>77</v>
      </c>
      <c r="BO176" s="6" t="s">
        <v>78</v>
      </c>
      <c r="BP176" s="6">
        <v>55123.62</v>
      </c>
      <c r="BQ176" s="6">
        <v>550.66</v>
      </c>
      <c r="BR176" s="6"/>
      <c r="BS176" s="6" t="s">
        <v>79</v>
      </c>
      <c r="BT176" s="6"/>
      <c r="BU176" s="6">
        <v>189</v>
      </c>
    </row>
    <row r="177" spans="1:73" s="1" customFormat="1">
      <c r="A177" s="6" t="s">
        <v>66</v>
      </c>
      <c r="B177" s="42">
        <v>999054000050289</v>
      </c>
      <c r="C177" s="8" t="s">
        <v>186</v>
      </c>
      <c r="D177" s="6" t="s">
        <v>81</v>
      </c>
      <c r="E177" s="6" t="s">
        <v>128</v>
      </c>
      <c r="F177" s="6" t="s">
        <v>69</v>
      </c>
      <c r="G177" s="6" t="s">
        <v>70</v>
      </c>
      <c r="H177" s="6" t="s">
        <v>188</v>
      </c>
      <c r="I177" s="6">
        <v>1</v>
      </c>
      <c r="J177" s="6">
        <v>207.5</v>
      </c>
      <c r="K177" s="6">
        <v>371.31</v>
      </c>
      <c r="L177" s="6">
        <v>163.81</v>
      </c>
      <c r="M177" s="7">
        <v>196</v>
      </c>
      <c r="N177" s="6">
        <v>0.84</v>
      </c>
      <c r="O177" s="6">
        <v>6.89</v>
      </c>
      <c r="P177" s="7">
        <v>1</v>
      </c>
      <c r="Q177" s="7">
        <v>127</v>
      </c>
      <c r="R177" s="6">
        <v>94</v>
      </c>
      <c r="S177" s="6">
        <v>0.74</v>
      </c>
      <c r="T177" s="6">
        <v>0</v>
      </c>
      <c r="U177" s="7">
        <v>2</v>
      </c>
      <c r="V177" s="7">
        <v>69</v>
      </c>
      <c r="W177" s="6">
        <v>69.81</v>
      </c>
      <c r="X177" s="6">
        <v>1.01</v>
      </c>
      <c r="Y177" s="6">
        <v>6.89</v>
      </c>
      <c r="Z177" s="2"/>
      <c r="AA177" s="2"/>
      <c r="AE177" s="6">
        <v>4.7</v>
      </c>
      <c r="AF177" s="6">
        <v>769.36</v>
      </c>
      <c r="AG177" s="6">
        <v>481.31</v>
      </c>
      <c r="AH177" s="6">
        <v>110.32</v>
      </c>
      <c r="AI177" s="6">
        <v>92003.72</v>
      </c>
      <c r="AJ177" s="6">
        <v>3938.89</v>
      </c>
      <c r="AK177" s="6">
        <v>114014.83</v>
      </c>
      <c r="AL177" s="6" t="s">
        <v>129</v>
      </c>
      <c r="AM177" s="6" t="s">
        <v>130</v>
      </c>
      <c r="AN177" s="6" t="s">
        <v>131</v>
      </c>
      <c r="AO177" s="6" t="s">
        <v>132</v>
      </c>
      <c r="AP177" s="6">
        <v>18072.22</v>
      </c>
      <c r="AQ177" s="6">
        <v>0</v>
      </c>
      <c r="AR177" s="6" t="s">
        <v>101</v>
      </c>
      <c r="AS177" s="6">
        <v>2022</v>
      </c>
      <c r="AT177" s="9">
        <v>44817</v>
      </c>
      <c r="AU177" s="9">
        <v>45013</v>
      </c>
      <c r="AV177" s="6">
        <v>163867.57</v>
      </c>
      <c r="AW177" s="6">
        <v>0</v>
      </c>
      <c r="AX177" s="6">
        <v>49852.74</v>
      </c>
      <c r="AY177" s="6">
        <v>304.33</v>
      </c>
      <c r="AZ177" s="6">
        <v>8106</v>
      </c>
      <c r="BA177" s="6"/>
      <c r="BB177" s="6" t="s">
        <v>75</v>
      </c>
      <c r="BC177" s="6" t="s">
        <v>75</v>
      </c>
      <c r="BD177" s="6"/>
      <c r="BE177" s="6" t="s">
        <v>189</v>
      </c>
      <c r="BF177" s="9"/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 t="s">
        <v>66</v>
      </c>
      <c r="BN177" s="6" t="s">
        <v>77</v>
      </c>
      <c r="BO177" s="6" t="s">
        <v>78</v>
      </c>
      <c r="BP177" s="6">
        <v>17438.27</v>
      </c>
      <c r="BQ177" s="6">
        <v>633.95000000000005</v>
      </c>
      <c r="BR177" s="6"/>
      <c r="BS177" s="6" t="s">
        <v>79</v>
      </c>
      <c r="BT177" s="6"/>
      <c r="BU177" s="6">
        <v>63</v>
      </c>
    </row>
    <row r="178" spans="1:73" s="1" customFormat="1">
      <c r="A178" s="6" t="s">
        <v>66</v>
      </c>
      <c r="B178" s="42">
        <v>999054000032296</v>
      </c>
      <c r="C178" s="8" t="s">
        <v>67</v>
      </c>
      <c r="D178" s="6" t="s">
        <v>80</v>
      </c>
      <c r="E178" s="6" t="s">
        <v>120</v>
      </c>
      <c r="F178" s="6" t="s">
        <v>69</v>
      </c>
      <c r="G178" s="6" t="s">
        <v>66</v>
      </c>
      <c r="H178" s="6" t="s">
        <v>71</v>
      </c>
      <c r="I178" s="6">
        <v>1</v>
      </c>
      <c r="J178" s="6">
        <v>325</v>
      </c>
      <c r="K178" s="6">
        <v>424.4</v>
      </c>
      <c r="L178" s="6">
        <v>99.4</v>
      </c>
      <c r="M178" s="7">
        <v>81</v>
      </c>
      <c r="N178" s="6">
        <v>1.23</v>
      </c>
      <c r="O178" s="6">
        <v>6.91</v>
      </c>
      <c r="P178" s="2"/>
      <c r="Q178" s="2"/>
      <c r="U178" s="2"/>
      <c r="V178" s="2"/>
      <c r="Z178" s="7">
        <v>1</v>
      </c>
      <c r="AA178" s="7">
        <v>81</v>
      </c>
      <c r="AB178" s="6">
        <v>99.4</v>
      </c>
      <c r="AC178" s="6">
        <v>1.23</v>
      </c>
      <c r="AD178" s="6">
        <v>6.91</v>
      </c>
      <c r="AE178" s="6">
        <v>11.06</v>
      </c>
      <c r="AF178" s="6">
        <v>1099.47</v>
      </c>
      <c r="AG178" s="6">
        <v>686.96</v>
      </c>
      <c r="AH178" s="6">
        <v>274.18</v>
      </c>
      <c r="AI178" s="6">
        <v>106873.23</v>
      </c>
      <c r="AJ178" s="6">
        <v>3361.74</v>
      </c>
      <c r="AK178" s="6">
        <v>137488.76</v>
      </c>
      <c r="AL178" s="6" t="s">
        <v>97</v>
      </c>
      <c r="AM178" s="6" t="s">
        <v>121</v>
      </c>
      <c r="AN178" s="6" t="s">
        <v>122</v>
      </c>
      <c r="AO178" s="6" t="s">
        <v>100</v>
      </c>
      <c r="AP178" s="6">
        <v>27253.79</v>
      </c>
      <c r="AQ178" s="6">
        <v>0</v>
      </c>
      <c r="AR178" s="6" t="s">
        <v>74</v>
      </c>
      <c r="AS178" s="6">
        <v>2022</v>
      </c>
      <c r="AT178" s="9">
        <v>44910</v>
      </c>
      <c r="AU178" s="9">
        <v>44991</v>
      </c>
      <c r="AV178" s="6">
        <v>222728.52</v>
      </c>
      <c r="AW178" s="6">
        <v>0</v>
      </c>
      <c r="AX178" s="6">
        <v>85239.76</v>
      </c>
      <c r="AY178" s="6">
        <v>857.54</v>
      </c>
      <c r="AZ178" s="6">
        <v>8021</v>
      </c>
      <c r="BA178" s="6"/>
      <c r="BB178" s="6" t="s">
        <v>75</v>
      </c>
      <c r="BC178" s="6" t="s">
        <v>75</v>
      </c>
      <c r="BD178" s="6"/>
      <c r="BE178" s="6" t="s">
        <v>76</v>
      </c>
      <c r="BF178" s="9"/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 t="s">
        <v>66</v>
      </c>
      <c r="BN178" s="6" t="s">
        <v>77</v>
      </c>
      <c r="BO178" s="6" t="s">
        <v>78</v>
      </c>
      <c r="BP178" s="6">
        <v>26749.9</v>
      </c>
      <c r="BQ178" s="6">
        <v>503.89</v>
      </c>
      <c r="BR178" s="6"/>
      <c r="BS178" s="6" t="s">
        <v>79</v>
      </c>
      <c r="BT178" s="6"/>
      <c r="BU178" s="6">
        <v>79</v>
      </c>
    </row>
    <row r="179" spans="1:73" s="1" customFormat="1">
      <c r="A179" s="6" t="s">
        <v>66</v>
      </c>
      <c r="B179" s="42">
        <v>999054000034274</v>
      </c>
      <c r="C179" s="8" t="s">
        <v>186</v>
      </c>
      <c r="D179" s="6" t="s">
        <v>127</v>
      </c>
      <c r="E179" s="6" t="s">
        <v>168</v>
      </c>
      <c r="F179" s="6" t="s">
        <v>69</v>
      </c>
      <c r="G179" s="6" t="s">
        <v>70</v>
      </c>
      <c r="H179" s="6" t="s">
        <v>188</v>
      </c>
      <c r="I179" s="6">
        <v>1</v>
      </c>
      <c r="J179" s="6">
        <v>184.5</v>
      </c>
      <c r="K179" s="6">
        <v>385</v>
      </c>
      <c r="L179" s="6">
        <v>200.5</v>
      </c>
      <c r="M179" s="7">
        <v>193</v>
      </c>
      <c r="N179" s="6">
        <v>1.04</v>
      </c>
      <c r="O179" s="6"/>
      <c r="P179" s="7">
        <v>1</v>
      </c>
      <c r="Q179" s="7">
        <v>126</v>
      </c>
      <c r="R179" s="6">
        <v>73</v>
      </c>
      <c r="S179" s="6">
        <v>0.57999999999999996</v>
      </c>
      <c r="T179" s="6">
        <v>0</v>
      </c>
      <c r="U179" s="7">
        <v>2</v>
      </c>
      <c r="V179" s="7">
        <v>67</v>
      </c>
      <c r="W179" s="6">
        <v>127.5</v>
      </c>
      <c r="X179" s="6">
        <v>1.9</v>
      </c>
      <c r="Y179" s="6"/>
      <c r="Z179" s="2"/>
      <c r="AA179" s="2"/>
      <c r="AE179" s="6">
        <v>3.88</v>
      </c>
      <c r="AF179" s="6">
        <v>777.08</v>
      </c>
      <c r="AG179" s="6">
        <v>485.52</v>
      </c>
      <c r="AH179" s="6">
        <v>91.8</v>
      </c>
      <c r="AI179" s="6">
        <v>84947.58</v>
      </c>
      <c r="AJ179" s="6">
        <v>4909.78</v>
      </c>
      <c r="AK179" s="6">
        <v>108263.63</v>
      </c>
      <c r="AL179" s="6" t="s">
        <v>129</v>
      </c>
      <c r="AM179" s="6" t="s">
        <v>169</v>
      </c>
      <c r="AN179" s="6" t="s">
        <v>170</v>
      </c>
      <c r="AO179" s="6" t="s">
        <v>171</v>
      </c>
      <c r="AP179" s="6">
        <v>18406.27</v>
      </c>
      <c r="AQ179" s="6">
        <v>0</v>
      </c>
      <c r="AR179" s="6" t="s">
        <v>101</v>
      </c>
      <c r="AS179" s="6">
        <v>2022</v>
      </c>
      <c r="AT179" s="9">
        <v>44812</v>
      </c>
      <c r="AU179" s="9">
        <v>45005</v>
      </c>
      <c r="AV179" s="6">
        <v>165039.72</v>
      </c>
      <c r="AW179" s="6">
        <v>0</v>
      </c>
      <c r="AX179" s="6">
        <v>56776.09</v>
      </c>
      <c r="AY179" s="6">
        <v>283.17</v>
      </c>
      <c r="AZ179" s="6">
        <v>8084</v>
      </c>
      <c r="BA179" s="6"/>
      <c r="BB179" s="6" t="s">
        <v>75</v>
      </c>
      <c r="BC179" s="6" t="s">
        <v>75</v>
      </c>
      <c r="BD179" s="6"/>
      <c r="BE179" s="6" t="s">
        <v>189</v>
      </c>
      <c r="BF179" s="9"/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 t="s">
        <v>66</v>
      </c>
      <c r="BN179" s="6" t="s">
        <v>77</v>
      </c>
      <c r="BO179" s="6" t="s">
        <v>78</v>
      </c>
      <c r="BP179" s="6">
        <v>17625.189999999999</v>
      </c>
      <c r="BQ179" s="6">
        <v>781.08</v>
      </c>
      <c r="BR179" s="6"/>
      <c r="BS179" s="6" t="s">
        <v>79</v>
      </c>
      <c r="BT179" s="6"/>
      <c r="BU179" s="6">
        <v>65</v>
      </c>
    </row>
    <row r="180" spans="1:73" s="1" customFormat="1">
      <c r="A180" s="6" t="s">
        <v>66</v>
      </c>
      <c r="B180" s="42">
        <v>999054000050470</v>
      </c>
      <c r="C180" s="8" t="s">
        <v>186</v>
      </c>
      <c r="D180" s="6" t="s">
        <v>80</v>
      </c>
      <c r="E180" s="6" t="s">
        <v>128</v>
      </c>
      <c r="F180" s="6" t="s">
        <v>69</v>
      </c>
      <c r="G180" s="6" t="s">
        <v>70</v>
      </c>
      <c r="H180" s="6" t="s">
        <v>188</v>
      </c>
      <c r="I180" s="6">
        <v>1</v>
      </c>
      <c r="J180" s="6">
        <v>204.5</v>
      </c>
      <c r="K180" s="6">
        <v>347.36</v>
      </c>
      <c r="L180" s="6">
        <v>142.86000000000001</v>
      </c>
      <c r="M180" s="7">
        <v>196</v>
      </c>
      <c r="N180" s="6">
        <v>0.73</v>
      </c>
      <c r="O180" s="6">
        <v>5.92</v>
      </c>
      <c r="P180" s="7">
        <v>1</v>
      </c>
      <c r="Q180" s="7">
        <v>127</v>
      </c>
      <c r="R180" s="6">
        <v>65</v>
      </c>
      <c r="S180" s="6">
        <v>0.51</v>
      </c>
      <c r="T180" s="6">
        <v>0</v>
      </c>
      <c r="U180" s="7">
        <v>2</v>
      </c>
      <c r="V180" s="7">
        <v>69</v>
      </c>
      <c r="W180" s="6">
        <v>77.86</v>
      </c>
      <c r="X180" s="6">
        <v>1.1299999999999999</v>
      </c>
      <c r="Y180" s="6">
        <v>5.92</v>
      </c>
      <c r="Z180" s="2"/>
      <c r="AA180" s="2"/>
      <c r="AE180" s="6">
        <v>5.14</v>
      </c>
      <c r="AF180" s="6">
        <v>734.27</v>
      </c>
      <c r="AG180" s="6">
        <v>461.14</v>
      </c>
      <c r="AH180" s="6">
        <v>121.11</v>
      </c>
      <c r="AI180" s="6">
        <v>90673.54</v>
      </c>
      <c r="AJ180" s="6">
        <v>3938.89</v>
      </c>
      <c r="AK180" s="6">
        <v>111914.78</v>
      </c>
      <c r="AL180" s="6" t="s">
        <v>129</v>
      </c>
      <c r="AM180" s="6" t="s">
        <v>130</v>
      </c>
      <c r="AN180" s="6" t="s">
        <v>131</v>
      </c>
      <c r="AO180" s="6" t="s">
        <v>132</v>
      </c>
      <c r="AP180" s="6">
        <v>17302.349999999999</v>
      </c>
      <c r="AQ180" s="6">
        <v>0</v>
      </c>
      <c r="AR180" s="6" t="s">
        <v>101</v>
      </c>
      <c r="AS180" s="6">
        <v>2022</v>
      </c>
      <c r="AT180" s="9">
        <v>44817</v>
      </c>
      <c r="AU180" s="9">
        <v>45013</v>
      </c>
      <c r="AV180" s="6">
        <v>153297.89000000001</v>
      </c>
      <c r="AW180" s="6">
        <v>0</v>
      </c>
      <c r="AX180" s="6">
        <v>41383.11</v>
      </c>
      <c r="AY180" s="6">
        <v>289.68</v>
      </c>
      <c r="AZ180" s="6">
        <v>8106</v>
      </c>
      <c r="BA180" s="6"/>
      <c r="BB180" s="6" t="s">
        <v>75</v>
      </c>
      <c r="BC180" s="6" t="s">
        <v>75</v>
      </c>
      <c r="BD180" s="6"/>
      <c r="BE180" s="6" t="s">
        <v>189</v>
      </c>
      <c r="BF180" s="9"/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 t="s">
        <v>66</v>
      </c>
      <c r="BN180" s="6" t="s">
        <v>77</v>
      </c>
      <c r="BO180" s="6" t="s">
        <v>78</v>
      </c>
      <c r="BP180" s="6">
        <v>16668.400000000001</v>
      </c>
      <c r="BQ180" s="6">
        <v>633.95000000000005</v>
      </c>
      <c r="BR180" s="6"/>
      <c r="BS180" s="6" t="s">
        <v>79</v>
      </c>
      <c r="BT180" s="6"/>
      <c r="BU180" s="6">
        <v>63</v>
      </c>
    </row>
    <row r="181" spans="1:73" s="1" customFormat="1">
      <c r="A181" s="6" t="s">
        <v>66</v>
      </c>
      <c r="B181" s="42">
        <v>999054000033196</v>
      </c>
      <c r="C181" s="8" t="s">
        <v>186</v>
      </c>
      <c r="D181" s="6" t="s">
        <v>127</v>
      </c>
      <c r="E181" s="6" t="s">
        <v>128</v>
      </c>
      <c r="F181" s="6" t="s">
        <v>69</v>
      </c>
      <c r="G181" s="6" t="s">
        <v>70</v>
      </c>
      <c r="H181" s="6" t="s">
        <v>188</v>
      </c>
      <c r="I181" s="6">
        <v>1</v>
      </c>
      <c r="J181" s="6">
        <v>206</v>
      </c>
      <c r="K181" s="6">
        <v>370.31</v>
      </c>
      <c r="L181" s="6">
        <v>164.31</v>
      </c>
      <c r="M181" s="7">
        <v>196</v>
      </c>
      <c r="N181" s="6">
        <v>0.84</v>
      </c>
      <c r="O181" s="6">
        <v>4.97</v>
      </c>
      <c r="P181" s="7">
        <v>1</v>
      </c>
      <c r="Q181" s="7">
        <v>127</v>
      </c>
      <c r="R181" s="6">
        <v>71.5</v>
      </c>
      <c r="S181" s="6">
        <v>0.56000000000000005</v>
      </c>
      <c r="T181" s="6">
        <v>0</v>
      </c>
      <c r="U181" s="7">
        <v>2</v>
      </c>
      <c r="V181" s="7">
        <v>69</v>
      </c>
      <c r="W181" s="6">
        <v>92.81</v>
      </c>
      <c r="X181" s="6">
        <v>1.35</v>
      </c>
      <c r="Y181" s="6">
        <v>4.97</v>
      </c>
      <c r="Z181" s="2"/>
      <c r="AA181" s="2"/>
      <c r="AE181" s="6">
        <v>4.47</v>
      </c>
      <c r="AF181" s="6">
        <v>734.27</v>
      </c>
      <c r="AG181" s="6">
        <v>461.14</v>
      </c>
      <c r="AH181" s="6">
        <v>105.3</v>
      </c>
      <c r="AI181" s="6">
        <v>91338.63</v>
      </c>
      <c r="AJ181" s="6">
        <v>3938.89</v>
      </c>
      <c r="AK181" s="6">
        <v>112579.87</v>
      </c>
      <c r="AL181" s="6" t="s">
        <v>129</v>
      </c>
      <c r="AM181" s="6" t="s">
        <v>130</v>
      </c>
      <c r="AN181" s="6" t="s">
        <v>131</v>
      </c>
      <c r="AO181" s="6" t="s">
        <v>132</v>
      </c>
      <c r="AP181" s="6">
        <v>17302.349999999999</v>
      </c>
      <c r="AQ181" s="6">
        <v>0</v>
      </c>
      <c r="AR181" s="6" t="s">
        <v>101</v>
      </c>
      <c r="AS181" s="6">
        <v>2022</v>
      </c>
      <c r="AT181" s="9">
        <v>44817</v>
      </c>
      <c r="AU181" s="9">
        <v>45013</v>
      </c>
      <c r="AV181" s="6">
        <v>163426.25</v>
      </c>
      <c r="AW181" s="6">
        <v>0</v>
      </c>
      <c r="AX181" s="6">
        <v>50846.38</v>
      </c>
      <c r="AY181" s="6">
        <v>309.45</v>
      </c>
      <c r="AZ181" s="6">
        <v>8106</v>
      </c>
      <c r="BA181" s="6"/>
      <c r="BB181" s="6" t="s">
        <v>95</v>
      </c>
      <c r="BC181" s="6" t="s">
        <v>95</v>
      </c>
      <c r="BD181" s="6"/>
      <c r="BE181" s="6" t="s">
        <v>189</v>
      </c>
      <c r="BF181" s="9"/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 t="s">
        <v>66</v>
      </c>
      <c r="BN181" s="6" t="s">
        <v>77</v>
      </c>
      <c r="BO181" s="6" t="s">
        <v>78</v>
      </c>
      <c r="BP181" s="6">
        <v>16668.400000000001</v>
      </c>
      <c r="BQ181" s="6">
        <v>633.95000000000005</v>
      </c>
      <c r="BR181" s="6"/>
      <c r="BS181" s="6" t="s">
        <v>79</v>
      </c>
      <c r="BT181" s="6"/>
      <c r="BU181" s="6">
        <v>63</v>
      </c>
    </row>
    <row r="182" spans="1:73" s="1" customFormat="1">
      <c r="A182" s="6" t="s">
        <v>66</v>
      </c>
      <c r="B182" s="42">
        <v>999054000032038</v>
      </c>
      <c r="C182" s="8" t="s">
        <v>186</v>
      </c>
      <c r="D182" s="6" t="s">
        <v>81</v>
      </c>
      <c r="E182" s="6" t="s">
        <v>190</v>
      </c>
      <c r="F182" s="6" t="s">
        <v>69</v>
      </c>
      <c r="G182" s="6" t="s">
        <v>70</v>
      </c>
      <c r="H182" s="6" t="s">
        <v>188</v>
      </c>
      <c r="I182" s="6">
        <v>1</v>
      </c>
      <c r="J182" s="6">
        <v>255</v>
      </c>
      <c r="K182" s="6">
        <v>404.27</v>
      </c>
      <c r="L182" s="6">
        <v>149.27000000000001</v>
      </c>
      <c r="M182" s="7">
        <v>194</v>
      </c>
      <c r="N182" s="6">
        <v>0.77</v>
      </c>
      <c r="O182" s="6">
        <v>9.06</v>
      </c>
      <c r="P182" s="7">
        <v>1</v>
      </c>
      <c r="Q182" s="7">
        <v>127</v>
      </c>
      <c r="R182" s="6">
        <v>94</v>
      </c>
      <c r="S182" s="6">
        <v>0.74</v>
      </c>
      <c r="T182" s="6">
        <v>0</v>
      </c>
      <c r="U182" s="7">
        <v>2</v>
      </c>
      <c r="V182" s="7">
        <v>67</v>
      </c>
      <c r="W182" s="6">
        <v>55.27</v>
      </c>
      <c r="X182" s="6">
        <v>0.82</v>
      </c>
      <c r="Y182" s="6">
        <v>9.06</v>
      </c>
      <c r="Z182" s="2"/>
      <c r="AA182" s="2"/>
      <c r="AE182" s="6">
        <v>5.36</v>
      </c>
      <c r="AF182" s="6">
        <v>799.87</v>
      </c>
      <c r="AG182" s="6">
        <v>500.52</v>
      </c>
      <c r="AH182" s="6">
        <v>127.71</v>
      </c>
      <c r="AI182" s="6">
        <v>101842.72</v>
      </c>
      <c r="AJ182" s="6">
        <v>3712.34</v>
      </c>
      <c r="AK182" s="6">
        <v>124618.78</v>
      </c>
      <c r="AL182" s="6" t="s">
        <v>191</v>
      </c>
      <c r="AM182" s="6" t="s">
        <v>192</v>
      </c>
      <c r="AN182" s="6" t="s">
        <v>193</v>
      </c>
      <c r="AO182" s="6" t="s">
        <v>132</v>
      </c>
      <c r="AP182" s="6">
        <v>19063.72</v>
      </c>
      <c r="AQ182" s="6">
        <v>0</v>
      </c>
      <c r="AR182" s="6" t="s">
        <v>101</v>
      </c>
      <c r="AS182" s="6">
        <v>2022</v>
      </c>
      <c r="AT182" s="9">
        <v>44819</v>
      </c>
      <c r="AU182" s="9">
        <v>45013</v>
      </c>
      <c r="AV182" s="6">
        <v>178414.82</v>
      </c>
      <c r="AW182" s="6">
        <v>0</v>
      </c>
      <c r="AX182" s="6">
        <v>53796.04</v>
      </c>
      <c r="AY182" s="6">
        <v>360.39</v>
      </c>
      <c r="AZ182" s="6">
        <v>8106</v>
      </c>
      <c r="BA182" s="6"/>
      <c r="BB182" s="6" t="s">
        <v>87</v>
      </c>
      <c r="BC182" s="6" t="s">
        <v>87</v>
      </c>
      <c r="BD182" s="6"/>
      <c r="BE182" s="6" t="s">
        <v>189</v>
      </c>
      <c r="BF182" s="9"/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 t="s">
        <v>66</v>
      </c>
      <c r="BN182" s="6" t="s">
        <v>77</v>
      </c>
      <c r="BO182" s="6" t="s">
        <v>78</v>
      </c>
      <c r="BP182" s="6">
        <v>18162.91</v>
      </c>
      <c r="BQ182" s="6">
        <v>900.81</v>
      </c>
      <c r="BR182" s="6"/>
      <c r="BS182" s="6" t="s">
        <v>79</v>
      </c>
      <c r="BT182" s="6"/>
      <c r="BU182" s="6">
        <v>66</v>
      </c>
    </row>
    <row r="183" spans="1:73" s="1" customFormat="1">
      <c r="A183" s="6" t="s">
        <v>66</v>
      </c>
      <c r="B183" s="42">
        <v>999054000021283</v>
      </c>
      <c r="C183" s="8" t="s">
        <v>186</v>
      </c>
      <c r="D183" s="6" t="s">
        <v>81</v>
      </c>
      <c r="E183" s="6" t="s">
        <v>180</v>
      </c>
      <c r="F183" s="6" t="s">
        <v>69</v>
      </c>
      <c r="G183" s="6" t="s">
        <v>70</v>
      </c>
      <c r="H183" s="6" t="s">
        <v>188</v>
      </c>
      <c r="I183" s="6">
        <v>1</v>
      </c>
      <c r="J183" s="6">
        <v>263</v>
      </c>
      <c r="K183" s="6">
        <v>364.32</v>
      </c>
      <c r="L183" s="6">
        <v>101.32</v>
      </c>
      <c r="M183" s="7">
        <v>112</v>
      </c>
      <c r="N183" s="6">
        <v>0.9</v>
      </c>
      <c r="O183" s="6">
        <v>8.84</v>
      </c>
      <c r="P183" s="2"/>
      <c r="Q183" s="2"/>
      <c r="T183" s="6">
        <v>0</v>
      </c>
      <c r="U183" s="7">
        <v>1</v>
      </c>
      <c r="V183" s="7">
        <v>112</v>
      </c>
      <c r="W183" s="6">
        <v>101.32</v>
      </c>
      <c r="X183" s="6">
        <v>0.9</v>
      </c>
      <c r="Y183" s="6">
        <v>8.84</v>
      </c>
      <c r="Z183" s="2"/>
      <c r="AA183" s="2"/>
      <c r="AE183" s="6">
        <v>13.98</v>
      </c>
      <c r="AF183" s="6">
        <v>1416.7</v>
      </c>
      <c r="AG183" s="6">
        <v>895.18</v>
      </c>
      <c r="AH183" s="6">
        <v>325.58999999999997</v>
      </c>
      <c r="AI183" s="6">
        <v>95878.68</v>
      </c>
      <c r="AJ183" s="6">
        <v>2707.03</v>
      </c>
      <c r="AK183" s="6">
        <v>131574.79999999999</v>
      </c>
      <c r="AL183" s="6" t="s">
        <v>82</v>
      </c>
      <c r="AM183" s="6" t="s">
        <v>136</v>
      </c>
      <c r="AN183" s="6" t="s">
        <v>137</v>
      </c>
      <c r="AO183" s="6" t="s">
        <v>100</v>
      </c>
      <c r="AP183" s="6">
        <v>32989.089999999997</v>
      </c>
      <c r="AQ183" s="6">
        <v>0</v>
      </c>
      <c r="AR183" s="6" t="s">
        <v>101</v>
      </c>
      <c r="AS183" s="6">
        <v>2022</v>
      </c>
      <c r="AT183" s="9">
        <v>44901</v>
      </c>
      <c r="AU183" s="9">
        <v>45013</v>
      </c>
      <c r="AV183" s="6">
        <v>160783.34</v>
      </c>
      <c r="AW183" s="6">
        <v>0</v>
      </c>
      <c r="AX183" s="6">
        <v>29208.54</v>
      </c>
      <c r="AY183" s="6">
        <v>288.27999999999997</v>
      </c>
      <c r="AZ183" s="6">
        <v>8106</v>
      </c>
      <c r="BA183" s="6"/>
      <c r="BB183" s="6" t="s">
        <v>75</v>
      </c>
      <c r="BC183" s="6" t="s">
        <v>75</v>
      </c>
      <c r="BD183" s="6"/>
      <c r="BE183" s="6" t="s">
        <v>189</v>
      </c>
      <c r="BF183" s="9"/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 t="s">
        <v>66</v>
      </c>
      <c r="BN183" s="6" t="s">
        <v>77</v>
      </c>
      <c r="BO183" s="6" t="s">
        <v>78</v>
      </c>
      <c r="BP183" s="6">
        <v>32183.09</v>
      </c>
      <c r="BQ183" s="6">
        <v>806</v>
      </c>
      <c r="BR183" s="6"/>
      <c r="BS183" s="6" t="s">
        <v>79</v>
      </c>
      <c r="BT183" s="6"/>
      <c r="BU183" s="6">
        <v>106</v>
      </c>
    </row>
    <row r="184" spans="1:73" s="1" customFormat="1">
      <c r="A184" s="6" t="s">
        <v>66</v>
      </c>
      <c r="B184" s="42">
        <v>999054000034218</v>
      </c>
      <c r="C184" s="8" t="s">
        <v>67</v>
      </c>
      <c r="D184" s="6" t="s">
        <v>81</v>
      </c>
      <c r="E184" s="6" t="s">
        <v>120</v>
      </c>
      <c r="F184" s="6" t="s">
        <v>69</v>
      </c>
      <c r="G184" s="6" t="s">
        <v>66</v>
      </c>
      <c r="H184" s="6" t="s">
        <v>71</v>
      </c>
      <c r="I184" s="6">
        <v>1</v>
      </c>
      <c r="J184" s="6">
        <v>256</v>
      </c>
      <c r="K184" s="6">
        <v>383.8</v>
      </c>
      <c r="L184" s="6">
        <v>127.8</v>
      </c>
      <c r="M184" s="7">
        <v>102</v>
      </c>
      <c r="N184" s="6">
        <v>1.25</v>
      </c>
      <c r="O184" s="6">
        <v>6.91</v>
      </c>
      <c r="P184" s="2"/>
      <c r="Q184" s="2"/>
      <c r="U184" s="2"/>
      <c r="V184" s="2"/>
      <c r="Z184" s="7">
        <v>1</v>
      </c>
      <c r="AA184" s="7">
        <v>102</v>
      </c>
      <c r="AB184" s="6">
        <v>127.8</v>
      </c>
      <c r="AC184" s="6">
        <v>1.25</v>
      </c>
      <c r="AD184" s="6">
        <v>6.91</v>
      </c>
      <c r="AE184" s="6">
        <v>10.98</v>
      </c>
      <c r="AF184" s="6">
        <v>1402.7</v>
      </c>
      <c r="AG184" s="6">
        <v>882.97</v>
      </c>
      <c r="AH184" s="6">
        <v>260.64999999999998</v>
      </c>
      <c r="AI184" s="6">
        <v>84183.22</v>
      </c>
      <c r="AJ184" s="6">
        <v>3361.74</v>
      </c>
      <c r="AK184" s="6">
        <v>120855.44</v>
      </c>
      <c r="AL184" s="6" t="s">
        <v>97</v>
      </c>
      <c r="AM184" s="6" t="s">
        <v>121</v>
      </c>
      <c r="AN184" s="6" t="s">
        <v>122</v>
      </c>
      <c r="AO184" s="6" t="s">
        <v>100</v>
      </c>
      <c r="AP184" s="6">
        <v>33310.480000000003</v>
      </c>
      <c r="AQ184" s="6">
        <v>0</v>
      </c>
      <c r="AR184" s="6" t="s">
        <v>74</v>
      </c>
      <c r="AS184" s="6">
        <v>2022</v>
      </c>
      <c r="AT184" s="9">
        <v>44910</v>
      </c>
      <c r="AU184" s="9">
        <v>45012</v>
      </c>
      <c r="AV184" s="6">
        <v>201578.36</v>
      </c>
      <c r="AW184" s="6">
        <v>0</v>
      </c>
      <c r="AX184" s="6">
        <v>80722.92</v>
      </c>
      <c r="AY184" s="6">
        <v>631.63</v>
      </c>
      <c r="AZ184" s="6">
        <v>8100</v>
      </c>
      <c r="BA184" s="6"/>
      <c r="BB184" s="6" t="s">
        <v>75</v>
      </c>
      <c r="BC184" s="6" t="s">
        <v>75</v>
      </c>
      <c r="BD184" s="6"/>
      <c r="BE184" s="6" t="s">
        <v>76</v>
      </c>
      <c r="BF184" s="9"/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 t="s">
        <v>66</v>
      </c>
      <c r="BN184" s="6" t="s">
        <v>77</v>
      </c>
      <c r="BO184" s="6" t="s">
        <v>78</v>
      </c>
      <c r="BP184" s="6">
        <v>32806.559999999998</v>
      </c>
      <c r="BQ184" s="6">
        <v>503.92</v>
      </c>
      <c r="BR184" s="6"/>
      <c r="BS184" s="6" t="s">
        <v>79</v>
      </c>
      <c r="BT184" s="6"/>
      <c r="BU184" s="6">
        <v>98</v>
      </c>
    </row>
    <row r="185" spans="1:73" s="1" customFormat="1">
      <c r="A185" s="6" t="s">
        <v>66</v>
      </c>
      <c r="B185" s="42">
        <v>999054000033801</v>
      </c>
      <c r="C185" s="8" t="s">
        <v>186</v>
      </c>
      <c r="D185" s="6" t="s">
        <v>127</v>
      </c>
      <c r="E185" s="6" t="s">
        <v>168</v>
      </c>
      <c r="F185" s="6" t="s">
        <v>69</v>
      </c>
      <c r="G185" s="6" t="s">
        <v>70</v>
      </c>
      <c r="H185" s="6" t="s">
        <v>188</v>
      </c>
      <c r="I185" s="6">
        <v>1</v>
      </c>
      <c r="J185" s="6">
        <v>170.5</v>
      </c>
      <c r="K185" s="6">
        <v>338</v>
      </c>
      <c r="L185" s="6">
        <v>167.5</v>
      </c>
      <c r="M185" s="7">
        <v>193</v>
      </c>
      <c r="N185" s="6">
        <v>0.87</v>
      </c>
      <c r="O185" s="6">
        <v>5.44</v>
      </c>
      <c r="P185" s="7">
        <v>1</v>
      </c>
      <c r="Q185" s="7">
        <v>126</v>
      </c>
      <c r="R185" s="6">
        <v>82</v>
      </c>
      <c r="S185" s="6">
        <v>0.65</v>
      </c>
      <c r="T185" s="6">
        <v>0</v>
      </c>
      <c r="U185" s="7">
        <v>2</v>
      </c>
      <c r="V185" s="7">
        <v>67</v>
      </c>
      <c r="W185" s="6">
        <v>85.5</v>
      </c>
      <c r="X185" s="6">
        <v>1.28</v>
      </c>
      <c r="Y185" s="6">
        <v>5.44</v>
      </c>
      <c r="Z185" s="2"/>
      <c r="AA185" s="2"/>
      <c r="AE185" s="6">
        <v>4.43</v>
      </c>
      <c r="AF185" s="6">
        <v>741.99</v>
      </c>
      <c r="AG185" s="6">
        <v>465.35</v>
      </c>
      <c r="AH185" s="6">
        <v>105.29</v>
      </c>
      <c r="AI185" s="6">
        <v>78501.7</v>
      </c>
      <c r="AJ185" s="6">
        <v>4909.78</v>
      </c>
      <c r="AK185" s="6">
        <v>101047.84</v>
      </c>
      <c r="AL185" s="6" t="s">
        <v>129</v>
      </c>
      <c r="AM185" s="6" t="s">
        <v>169</v>
      </c>
      <c r="AN185" s="6" t="s">
        <v>170</v>
      </c>
      <c r="AO185" s="6" t="s">
        <v>171</v>
      </c>
      <c r="AP185" s="6">
        <v>17636.36</v>
      </c>
      <c r="AQ185" s="6">
        <v>0</v>
      </c>
      <c r="AR185" s="6" t="s">
        <v>101</v>
      </c>
      <c r="AS185" s="6">
        <v>2022</v>
      </c>
      <c r="AT185" s="9">
        <v>44812</v>
      </c>
      <c r="AU185" s="9">
        <v>45005</v>
      </c>
      <c r="AV185" s="6">
        <v>144892.01</v>
      </c>
      <c r="AW185" s="6">
        <v>0</v>
      </c>
      <c r="AX185" s="6">
        <v>43844.17</v>
      </c>
      <c r="AY185" s="6">
        <v>261.76</v>
      </c>
      <c r="AZ185" s="6">
        <v>8084</v>
      </c>
      <c r="BA185" s="6"/>
      <c r="BB185" s="6" t="s">
        <v>75</v>
      </c>
      <c r="BC185" s="6" t="s">
        <v>75</v>
      </c>
      <c r="BD185" s="6"/>
      <c r="BE185" s="6" t="s">
        <v>189</v>
      </c>
      <c r="BF185" s="9"/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 t="s">
        <v>66</v>
      </c>
      <c r="BN185" s="6" t="s">
        <v>77</v>
      </c>
      <c r="BO185" s="6" t="s">
        <v>78</v>
      </c>
      <c r="BP185" s="6">
        <v>16855.28</v>
      </c>
      <c r="BQ185" s="6">
        <v>781.08</v>
      </c>
      <c r="BR185" s="6"/>
      <c r="BS185" s="6" t="s">
        <v>79</v>
      </c>
      <c r="BT185" s="6"/>
      <c r="BU185" s="6">
        <v>65</v>
      </c>
    </row>
    <row r="186" spans="1:73" s="1" customFormat="1">
      <c r="A186" s="6" t="s">
        <v>66</v>
      </c>
      <c r="B186" s="42">
        <v>999054000022188</v>
      </c>
      <c r="C186" s="8" t="s">
        <v>186</v>
      </c>
      <c r="D186" s="6" t="s">
        <v>127</v>
      </c>
      <c r="E186" s="6" t="s">
        <v>168</v>
      </c>
      <c r="F186" s="6" t="s">
        <v>69</v>
      </c>
      <c r="G186" s="6" t="s">
        <v>70</v>
      </c>
      <c r="H186" s="6" t="s">
        <v>188</v>
      </c>
      <c r="I186" s="6">
        <v>1</v>
      </c>
      <c r="J186" s="6">
        <v>184.5</v>
      </c>
      <c r="K186" s="6">
        <v>354</v>
      </c>
      <c r="L186" s="6">
        <v>169.5</v>
      </c>
      <c r="M186" s="7">
        <v>193</v>
      </c>
      <c r="N186" s="6">
        <v>0.88</v>
      </c>
      <c r="O186" s="6">
        <v>4.87</v>
      </c>
      <c r="P186" s="7">
        <v>1</v>
      </c>
      <c r="Q186" s="7">
        <v>126</v>
      </c>
      <c r="R186" s="6">
        <v>74</v>
      </c>
      <c r="S186" s="6">
        <v>0.59</v>
      </c>
      <c r="T186" s="6">
        <v>0</v>
      </c>
      <c r="U186" s="7">
        <v>2</v>
      </c>
      <c r="V186" s="7">
        <v>67</v>
      </c>
      <c r="W186" s="6">
        <v>95.5</v>
      </c>
      <c r="X186" s="6">
        <v>1.43</v>
      </c>
      <c r="Y186" s="6">
        <v>4.87</v>
      </c>
      <c r="Z186" s="2"/>
      <c r="AA186" s="2"/>
      <c r="AE186" s="6">
        <v>4.38</v>
      </c>
      <c r="AF186" s="6">
        <v>741.99</v>
      </c>
      <c r="AG186" s="6">
        <v>465.35</v>
      </c>
      <c r="AH186" s="6">
        <v>104.05</v>
      </c>
      <c r="AI186" s="6">
        <v>84947.58</v>
      </c>
      <c r="AJ186" s="6">
        <v>4909.78</v>
      </c>
      <c r="AK186" s="6">
        <v>107493.72</v>
      </c>
      <c r="AL186" s="6" t="s">
        <v>129</v>
      </c>
      <c r="AM186" s="6" t="s">
        <v>169</v>
      </c>
      <c r="AN186" s="6" t="s">
        <v>170</v>
      </c>
      <c r="AO186" s="6" t="s">
        <v>171</v>
      </c>
      <c r="AP186" s="6">
        <v>17636.36</v>
      </c>
      <c r="AQ186" s="6">
        <v>0</v>
      </c>
      <c r="AR186" s="6" t="s">
        <v>101</v>
      </c>
      <c r="AS186" s="6">
        <v>2022</v>
      </c>
      <c r="AT186" s="9">
        <v>44812</v>
      </c>
      <c r="AU186" s="9">
        <v>45005</v>
      </c>
      <c r="AV186" s="6">
        <v>151750.81</v>
      </c>
      <c r="AW186" s="6">
        <v>0</v>
      </c>
      <c r="AX186" s="6">
        <v>44257.09</v>
      </c>
      <c r="AY186" s="6">
        <v>261.10000000000002</v>
      </c>
      <c r="AZ186" s="6">
        <v>8084</v>
      </c>
      <c r="BA186" s="6"/>
      <c r="BB186" s="6" t="s">
        <v>75</v>
      </c>
      <c r="BC186" s="6" t="s">
        <v>75</v>
      </c>
      <c r="BD186" s="6"/>
      <c r="BE186" s="6" t="s">
        <v>189</v>
      </c>
      <c r="BF186" s="9"/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 t="s">
        <v>66</v>
      </c>
      <c r="BN186" s="6" t="s">
        <v>77</v>
      </c>
      <c r="BO186" s="6" t="s">
        <v>78</v>
      </c>
      <c r="BP186" s="6">
        <v>16855.28</v>
      </c>
      <c r="BQ186" s="6">
        <v>781.08</v>
      </c>
      <c r="BR186" s="6"/>
      <c r="BS186" s="6" t="s">
        <v>79</v>
      </c>
      <c r="BT186" s="6"/>
      <c r="BU186" s="6">
        <v>65</v>
      </c>
    </row>
    <row r="187" spans="1:73" s="1" customFormat="1">
      <c r="A187" s="6" t="s">
        <v>66</v>
      </c>
      <c r="B187" s="42">
        <v>999054000032077</v>
      </c>
      <c r="C187" s="8" t="s">
        <v>186</v>
      </c>
      <c r="D187" s="6" t="s">
        <v>80</v>
      </c>
      <c r="E187" s="6" t="s">
        <v>168</v>
      </c>
      <c r="F187" s="6" t="s">
        <v>69</v>
      </c>
      <c r="G187" s="6" t="s">
        <v>70</v>
      </c>
      <c r="H187" s="6" t="s">
        <v>188</v>
      </c>
      <c r="I187" s="6">
        <v>1</v>
      </c>
      <c r="J187" s="6">
        <v>171.5</v>
      </c>
      <c r="K187" s="6">
        <v>350</v>
      </c>
      <c r="L187" s="6">
        <v>178.5</v>
      </c>
      <c r="M187" s="7">
        <v>193</v>
      </c>
      <c r="N187" s="6">
        <v>0.92</v>
      </c>
      <c r="O187" s="6">
        <v>4.7699999999999996</v>
      </c>
      <c r="P187" s="7">
        <v>1</v>
      </c>
      <c r="Q187" s="7">
        <v>126</v>
      </c>
      <c r="R187" s="6">
        <v>81</v>
      </c>
      <c r="S187" s="6">
        <v>0.64</v>
      </c>
      <c r="T187" s="6">
        <v>0</v>
      </c>
      <c r="U187" s="7">
        <v>2</v>
      </c>
      <c r="V187" s="7">
        <v>67</v>
      </c>
      <c r="W187" s="6">
        <v>97.5</v>
      </c>
      <c r="X187" s="6">
        <v>1.46</v>
      </c>
      <c r="Y187" s="6">
        <v>4.7699999999999996</v>
      </c>
      <c r="Z187" s="2"/>
      <c r="AA187" s="2"/>
      <c r="AE187" s="6">
        <v>4.16</v>
      </c>
      <c r="AF187" s="6">
        <v>741.99</v>
      </c>
      <c r="AG187" s="6">
        <v>465.35</v>
      </c>
      <c r="AH187" s="6">
        <v>98.8</v>
      </c>
      <c r="AI187" s="6">
        <v>78962.12</v>
      </c>
      <c r="AJ187" s="6">
        <v>4909.78</v>
      </c>
      <c r="AK187" s="6">
        <v>101508.26</v>
      </c>
      <c r="AL187" s="6" t="s">
        <v>129</v>
      </c>
      <c r="AM187" s="6" t="s">
        <v>169</v>
      </c>
      <c r="AN187" s="6" t="s">
        <v>170</v>
      </c>
      <c r="AO187" s="6" t="s">
        <v>171</v>
      </c>
      <c r="AP187" s="6">
        <v>17636.36</v>
      </c>
      <c r="AQ187" s="6">
        <v>0</v>
      </c>
      <c r="AR187" s="6" t="s">
        <v>101</v>
      </c>
      <c r="AS187" s="6">
        <v>2022</v>
      </c>
      <c r="AT187" s="9">
        <v>44812</v>
      </c>
      <c r="AU187" s="9">
        <v>45005</v>
      </c>
      <c r="AV187" s="6">
        <v>150036.10999999999</v>
      </c>
      <c r="AW187" s="6">
        <v>0</v>
      </c>
      <c r="AX187" s="6">
        <v>48527.85</v>
      </c>
      <c r="AY187" s="6">
        <v>271.86</v>
      </c>
      <c r="AZ187" s="6">
        <v>8084</v>
      </c>
      <c r="BA187" s="6"/>
      <c r="BB187" s="6" t="s">
        <v>75</v>
      </c>
      <c r="BC187" s="6" t="s">
        <v>75</v>
      </c>
      <c r="BD187" s="6"/>
      <c r="BE187" s="6" t="s">
        <v>189</v>
      </c>
      <c r="BF187" s="9"/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 t="s">
        <v>66</v>
      </c>
      <c r="BN187" s="6" t="s">
        <v>77</v>
      </c>
      <c r="BO187" s="6" t="s">
        <v>78</v>
      </c>
      <c r="BP187" s="6">
        <v>16855.28</v>
      </c>
      <c r="BQ187" s="6">
        <v>781.08</v>
      </c>
      <c r="BR187" s="6"/>
      <c r="BS187" s="6" t="s">
        <v>79</v>
      </c>
      <c r="BT187" s="6"/>
      <c r="BU187" s="6">
        <v>65</v>
      </c>
    </row>
    <row r="188" spans="1:73" s="1" customFormat="1">
      <c r="A188" s="6" t="s">
        <v>66</v>
      </c>
      <c r="B188" s="42">
        <v>999054000034155</v>
      </c>
      <c r="C188" s="8" t="s">
        <v>186</v>
      </c>
      <c r="D188" s="6" t="s">
        <v>81</v>
      </c>
      <c r="E188" s="6" t="s">
        <v>180</v>
      </c>
      <c r="F188" s="6" t="s">
        <v>69</v>
      </c>
      <c r="G188" s="6" t="s">
        <v>70</v>
      </c>
      <c r="H188" s="6" t="s">
        <v>188</v>
      </c>
      <c r="I188" s="6">
        <v>1</v>
      </c>
      <c r="J188" s="6">
        <v>262</v>
      </c>
      <c r="K188" s="6">
        <v>354.42</v>
      </c>
      <c r="L188" s="6">
        <v>92.42</v>
      </c>
      <c r="M188" s="7">
        <v>111</v>
      </c>
      <c r="N188" s="6">
        <v>0.83</v>
      </c>
      <c r="O188" s="6">
        <v>9.6</v>
      </c>
      <c r="P188" s="2"/>
      <c r="Q188" s="2"/>
      <c r="T188" s="6">
        <v>0</v>
      </c>
      <c r="U188" s="7">
        <v>1</v>
      </c>
      <c r="V188" s="7">
        <v>111</v>
      </c>
      <c r="W188" s="6">
        <v>92.42</v>
      </c>
      <c r="X188" s="6">
        <v>0.83</v>
      </c>
      <c r="Y188" s="6">
        <v>9.6</v>
      </c>
      <c r="Z188" s="2"/>
      <c r="AA188" s="2"/>
      <c r="AE188" s="6">
        <v>15.19</v>
      </c>
      <c r="AF188" s="6">
        <v>1404.06</v>
      </c>
      <c r="AG188" s="6">
        <v>887.45</v>
      </c>
      <c r="AH188" s="6">
        <v>354.33</v>
      </c>
      <c r="AI188" s="6">
        <v>95514.12</v>
      </c>
      <c r="AJ188" s="6">
        <v>2707.03</v>
      </c>
      <c r="AK188" s="6">
        <v>130967.9</v>
      </c>
      <c r="AL188" s="6" t="s">
        <v>82</v>
      </c>
      <c r="AM188" s="6" t="s">
        <v>136</v>
      </c>
      <c r="AN188" s="6" t="s">
        <v>137</v>
      </c>
      <c r="AO188" s="6" t="s">
        <v>100</v>
      </c>
      <c r="AP188" s="6">
        <v>32746.75</v>
      </c>
      <c r="AQ188" s="6">
        <v>0</v>
      </c>
      <c r="AR188" s="6" t="s">
        <v>101</v>
      </c>
      <c r="AS188" s="6">
        <v>2022</v>
      </c>
      <c r="AT188" s="9">
        <v>44901</v>
      </c>
      <c r="AU188" s="9">
        <v>45012</v>
      </c>
      <c r="AV188" s="6">
        <v>150933.44</v>
      </c>
      <c r="AW188" s="6">
        <v>0</v>
      </c>
      <c r="AX188" s="6">
        <v>19965.54</v>
      </c>
      <c r="AY188" s="6">
        <v>216.03</v>
      </c>
      <c r="AZ188" s="6">
        <v>8101</v>
      </c>
      <c r="BA188" s="6"/>
      <c r="BB188" s="6" t="s">
        <v>75</v>
      </c>
      <c r="BC188" s="6" t="s">
        <v>75</v>
      </c>
      <c r="BD188" s="6"/>
      <c r="BE188" s="6" t="s">
        <v>189</v>
      </c>
      <c r="BF188" s="9"/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 t="s">
        <v>66</v>
      </c>
      <c r="BN188" s="6" t="s">
        <v>77</v>
      </c>
      <c r="BO188" s="6" t="s">
        <v>78</v>
      </c>
      <c r="BP188" s="6">
        <v>31940.75</v>
      </c>
      <c r="BQ188" s="6">
        <v>806</v>
      </c>
      <c r="BR188" s="6"/>
      <c r="BS188" s="6" t="s">
        <v>79</v>
      </c>
      <c r="BT188" s="6"/>
      <c r="BU188" s="6">
        <v>105</v>
      </c>
    </row>
    <row r="189" spans="1:73" s="1" customFormat="1">
      <c r="A189" s="6" t="s">
        <v>66</v>
      </c>
      <c r="B189" s="42">
        <v>999054000068078</v>
      </c>
      <c r="C189" s="8" t="s">
        <v>67</v>
      </c>
      <c r="D189" s="6" t="s">
        <v>80</v>
      </c>
      <c r="E189" s="6" t="s">
        <v>165</v>
      </c>
      <c r="F189" s="6" t="s">
        <v>69</v>
      </c>
      <c r="G189" s="6" t="s">
        <v>70</v>
      </c>
      <c r="H189" s="6" t="s">
        <v>71</v>
      </c>
      <c r="I189" s="6">
        <v>1</v>
      </c>
      <c r="J189" s="6">
        <v>194</v>
      </c>
      <c r="K189" s="6">
        <v>393</v>
      </c>
      <c r="L189" s="6">
        <v>199</v>
      </c>
      <c r="M189" s="7">
        <v>166</v>
      </c>
      <c r="N189" s="6">
        <v>1.2</v>
      </c>
      <c r="O189" s="6">
        <v>6.89</v>
      </c>
      <c r="P189" s="2"/>
      <c r="Q189" s="2"/>
      <c r="U189" s="2"/>
      <c r="V189" s="2"/>
      <c r="Z189" s="7">
        <v>1</v>
      </c>
      <c r="AA189" s="7">
        <v>166</v>
      </c>
      <c r="AB189" s="6">
        <v>199</v>
      </c>
      <c r="AC189" s="6">
        <v>1.2</v>
      </c>
      <c r="AD189" s="6">
        <v>6.89</v>
      </c>
      <c r="AE189" s="6">
        <v>10.83</v>
      </c>
      <c r="AF189" s="6">
        <v>2155.96</v>
      </c>
      <c r="AG189" s="6">
        <v>1370.84</v>
      </c>
      <c r="AH189" s="6">
        <v>256.64999999999998</v>
      </c>
      <c r="AI189" s="6">
        <v>73738.600000000006</v>
      </c>
      <c r="AJ189" s="6">
        <v>5491.34</v>
      </c>
      <c r="AK189" s="6">
        <v>130304.18</v>
      </c>
      <c r="AL189" s="6" t="s">
        <v>72</v>
      </c>
      <c r="AM189" s="6" t="s">
        <v>166</v>
      </c>
      <c r="AN189" s="6" t="s">
        <v>167</v>
      </c>
      <c r="AO189" s="6" t="s">
        <v>73</v>
      </c>
      <c r="AP189" s="6">
        <v>51074.239999999998</v>
      </c>
      <c r="AQ189" s="6">
        <v>0</v>
      </c>
      <c r="AR189" s="6" t="s">
        <v>74</v>
      </c>
      <c r="AS189" s="6">
        <v>2022</v>
      </c>
      <c r="AT189" s="9">
        <v>44826</v>
      </c>
      <c r="AU189" s="9">
        <v>44992</v>
      </c>
      <c r="AV189" s="6">
        <v>177535.63</v>
      </c>
      <c r="AW189" s="6">
        <v>0</v>
      </c>
      <c r="AX189" s="6">
        <v>47231.45</v>
      </c>
      <c r="AY189" s="6">
        <v>237.34</v>
      </c>
      <c r="AZ189" s="6">
        <v>8026</v>
      </c>
      <c r="BA189" s="6"/>
      <c r="BB189" s="6" t="s">
        <v>75</v>
      </c>
      <c r="BC189" s="6" t="s">
        <v>75</v>
      </c>
      <c r="BD189" s="6"/>
      <c r="BE189" s="6" t="s">
        <v>76</v>
      </c>
      <c r="BF189" s="9"/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 t="s">
        <v>66</v>
      </c>
      <c r="BN189" s="6" t="s">
        <v>77</v>
      </c>
      <c r="BO189" s="6" t="s">
        <v>78</v>
      </c>
      <c r="BP189" s="6">
        <v>50567.33</v>
      </c>
      <c r="BQ189" s="6">
        <v>506.91</v>
      </c>
      <c r="BR189" s="6"/>
      <c r="BS189" s="6" t="s">
        <v>79</v>
      </c>
      <c r="BT189" s="6"/>
      <c r="BU189" s="6">
        <v>163</v>
      </c>
    </row>
    <row r="190" spans="1:73" s="1" customFormat="1">
      <c r="A190" s="6" t="s">
        <v>66</v>
      </c>
      <c r="B190" s="42">
        <v>999054000033124</v>
      </c>
      <c r="C190" s="8" t="s">
        <v>67</v>
      </c>
      <c r="D190" s="6" t="s">
        <v>80</v>
      </c>
      <c r="E190" s="6" t="s">
        <v>144</v>
      </c>
      <c r="F190" s="6" t="s">
        <v>69</v>
      </c>
      <c r="G190" s="6" t="s">
        <v>70</v>
      </c>
      <c r="H190" s="6" t="s">
        <v>71</v>
      </c>
      <c r="I190" s="6">
        <v>1</v>
      </c>
      <c r="J190" s="6">
        <v>199</v>
      </c>
      <c r="K190" s="6">
        <v>403</v>
      </c>
      <c r="L190" s="6">
        <v>204</v>
      </c>
      <c r="M190" s="7">
        <v>187</v>
      </c>
      <c r="N190" s="6">
        <v>1.0900000000000001</v>
      </c>
      <c r="O190" s="6">
        <v>6.87</v>
      </c>
      <c r="P190" s="2"/>
      <c r="Q190" s="2"/>
      <c r="U190" s="2"/>
      <c r="V190" s="2"/>
      <c r="Z190" s="7">
        <v>1</v>
      </c>
      <c r="AA190" s="7">
        <v>187</v>
      </c>
      <c r="AB190" s="6">
        <v>204</v>
      </c>
      <c r="AC190" s="6">
        <v>1.0900000000000001</v>
      </c>
      <c r="AD190" s="6">
        <v>6.87</v>
      </c>
      <c r="AE190" s="6">
        <v>10.81</v>
      </c>
      <c r="AF190" s="6">
        <v>2204.6</v>
      </c>
      <c r="AG190" s="6">
        <v>1401.71</v>
      </c>
      <c r="AH190" s="6">
        <v>253.19</v>
      </c>
      <c r="AI190" s="6">
        <v>74241.53</v>
      </c>
      <c r="AJ190" s="6">
        <v>2350</v>
      </c>
      <c r="AK190" s="6">
        <v>128242.57</v>
      </c>
      <c r="AL190" s="6" t="s">
        <v>129</v>
      </c>
      <c r="AM190" s="6" t="s">
        <v>145</v>
      </c>
      <c r="AN190" s="6" t="s">
        <v>146</v>
      </c>
      <c r="AO190" s="6" t="s">
        <v>73</v>
      </c>
      <c r="AP190" s="6">
        <v>51651.040000000001</v>
      </c>
      <c r="AQ190" s="6">
        <v>0</v>
      </c>
      <c r="AR190" s="6" t="s">
        <v>74</v>
      </c>
      <c r="AS190" s="6">
        <v>2022</v>
      </c>
      <c r="AT190" s="9">
        <v>44804</v>
      </c>
      <c r="AU190" s="9">
        <v>44991</v>
      </c>
      <c r="AV190" s="6">
        <v>187112.74</v>
      </c>
      <c r="AW190" s="6">
        <v>0</v>
      </c>
      <c r="AX190" s="6">
        <v>58870.17</v>
      </c>
      <c r="AY190" s="6">
        <v>288.58</v>
      </c>
      <c r="AZ190" s="6">
        <v>8022</v>
      </c>
      <c r="BA190" s="6"/>
      <c r="BB190" s="6" t="s">
        <v>75</v>
      </c>
      <c r="BC190" s="6" t="s">
        <v>75</v>
      </c>
      <c r="BD190" s="6"/>
      <c r="BE190" s="6" t="s">
        <v>76</v>
      </c>
      <c r="BF190" s="9"/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 t="s">
        <v>66</v>
      </c>
      <c r="BN190" s="6" t="s">
        <v>77</v>
      </c>
      <c r="BO190" s="6" t="s">
        <v>78</v>
      </c>
      <c r="BP190" s="6">
        <v>51100.38</v>
      </c>
      <c r="BQ190" s="6">
        <v>550.66</v>
      </c>
      <c r="BR190" s="6"/>
      <c r="BS190" s="6" t="s">
        <v>79</v>
      </c>
      <c r="BT190" s="6"/>
      <c r="BU190" s="6">
        <v>182</v>
      </c>
    </row>
    <row r="191" spans="1:73" s="1" customFormat="1">
      <c r="A191" s="6" t="s">
        <v>66</v>
      </c>
      <c r="B191" s="42">
        <v>999054000033117</v>
      </c>
      <c r="C191" s="8" t="s">
        <v>67</v>
      </c>
      <c r="D191" s="6" t="s">
        <v>80</v>
      </c>
      <c r="E191" s="6" t="s">
        <v>172</v>
      </c>
      <c r="F191" s="6" t="s">
        <v>69</v>
      </c>
      <c r="G191" s="6" t="s">
        <v>70</v>
      </c>
      <c r="H191" s="6" t="s">
        <v>71</v>
      </c>
      <c r="I191" s="6">
        <v>1</v>
      </c>
      <c r="J191" s="6">
        <v>237</v>
      </c>
      <c r="K191" s="6">
        <v>393.2</v>
      </c>
      <c r="L191" s="6">
        <v>156.19999999999999</v>
      </c>
      <c r="M191" s="7">
        <v>145</v>
      </c>
      <c r="N191" s="6">
        <v>1.08</v>
      </c>
      <c r="O191" s="6">
        <v>6.85</v>
      </c>
      <c r="P191" s="2"/>
      <c r="Q191" s="2"/>
      <c r="U191" s="2"/>
      <c r="V191" s="2"/>
      <c r="Z191" s="7">
        <v>1</v>
      </c>
      <c r="AA191" s="7">
        <v>145</v>
      </c>
      <c r="AB191" s="6">
        <v>156.19999999999999</v>
      </c>
      <c r="AC191" s="6">
        <v>1.08</v>
      </c>
      <c r="AD191" s="6">
        <v>6.85</v>
      </c>
      <c r="AE191" s="6">
        <v>10.78</v>
      </c>
      <c r="AF191" s="6">
        <v>1683.4</v>
      </c>
      <c r="AG191" s="6">
        <v>1070.2</v>
      </c>
      <c r="AH191" s="6">
        <v>256.38</v>
      </c>
      <c r="AI191" s="6">
        <v>86643.53</v>
      </c>
      <c r="AJ191" s="6">
        <v>3325.73</v>
      </c>
      <c r="AK191" s="6">
        <v>130015.78</v>
      </c>
      <c r="AL191" s="6" t="s">
        <v>82</v>
      </c>
      <c r="AM191" s="6" t="s">
        <v>173</v>
      </c>
      <c r="AN191" s="6" t="s">
        <v>124</v>
      </c>
      <c r="AO191" s="6" t="s">
        <v>100</v>
      </c>
      <c r="AP191" s="6">
        <v>40046.519999999997</v>
      </c>
      <c r="AQ191" s="6">
        <v>0</v>
      </c>
      <c r="AR191" s="6" t="s">
        <v>74</v>
      </c>
      <c r="AS191" s="6">
        <v>2022</v>
      </c>
      <c r="AT191" s="9">
        <v>44847</v>
      </c>
      <c r="AU191" s="9">
        <v>44992</v>
      </c>
      <c r="AV191" s="6">
        <v>177684.88</v>
      </c>
      <c r="AW191" s="6">
        <v>0</v>
      </c>
      <c r="AX191" s="6">
        <v>47669.1</v>
      </c>
      <c r="AY191" s="6">
        <v>305.18</v>
      </c>
      <c r="AZ191" s="6">
        <v>8026</v>
      </c>
      <c r="BA191" s="6"/>
      <c r="BB191" s="6" t="s">
        <v>75</v>
      </c>
      <c r="BC191" s="6" t="s">
        <v>75</v>
      </c>
      <c r="BD191" s="6"/>
      <c r="BE191" s="6" t="s">
        <v>76</v>
      </c>
      <c r="BF191" s="9"/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 t="s">
        <v>66</v>
      </c>
      <c r="BN191" s="6" t="s">
        <v>77</v>
      </c>
      <c r="BO191" s="6" t="s">
        <v>78</v>
      </c>
      <c r="BP191" s="6">
        <v>39609.83</v>
      </c>
      <c r="BQ191" s="6">
        <v>436.69</v>
      </c>
      <c r="BR191" s="6"/>
      <c r="BS191" s="6" t="s">
        <v>79</v>
      </c>
      <c r="BT191" s="6"/>
      <c r="BU191" s="6">
        <v>139</v>
      </c>
    </row>
    <row r="192" spans="1:73" s="1" customFormat="1">
      <c r="A192" s="6" t="s">
        <v>66</v>
      </c>
      <c r="B192" s="42">
        <v>999054000034185</v>
      </c>
      <c r="C192" s="8" t="s">
        <v>186</v>
      </c>
      <c r="D192" s="6" t="s">
        <v>80</v>
      </c>
      <c r="E192" s="6" t="s">
        <v>88</v>
      </c>
      <c r="F192" s="6" t="s">
        <v>69</v>
      </c>
      <c r="G192" s="6" t="s">
        <v>70</v>
      </c>
      <c r="H192" s="6" t="s">
        <v>188</v>
      </c>
      <c r="I192" s="6">
        <v>1</v>
      </c>
      <c r="J192" s="6">
        <v>226</v>
      </c>
      <c r="K192" s="6">
        <v>328</v>
      </c>
      <c r="L192" s="6">
        <v>102</v>
      </c>
      <c r="M192" s="7">
        <v>200</v>
      </c>
      <c r="N192" s="6">
        <v>0.51</v>
      </c>
      <c r="O192" s="6">
        <v>8.11</v>
      </c>
      <c r="P192" s="7">
        <v>1</v>
      </c>
      <c r="Q192" s="7">
        <v>138</v>
      </c>
      <c r="R192" s="6">
        <v>44.5</v>
      </c>
      <c r="S192" s="6">
        <v>0.32</v>
      </c>
      <c r="T192" s="6">
        <v>0</v>
      </c>
      <c r="U192" s="7">
        <v>2</v>
      </c>
      <c r="V192" s="7">
        <v>62</v>
      </c>
      <c r="W192" s="6">
        <v>57.5</v>
      </c>
      <c r="X192" s="6">
        <v>0.93</v>
      </c>
      <c r="Y192" s="6">
        <v>8.11</v>
      </c>
      <c r="Z192" s="2"/>
      <c r="AA192" s="2"/>
      <c r="AE192" s="6">
        <v>7.23</v>
      </c>
      <c r="AF192" s="6">
        <v>737.87</v>
      </c>
      <c r="AG192" s="6">
        <v>466.59</v>
      </c>
      <c r="AH192" s="6">
        <v>169.57</v>
      </c>
      <c r="AI192" s="6">
        <v>84388.83</v>
      </c>
      <c r="AJ192" s="6">
        <v>2679.21</v>
      </c>
      <c r="AK192" s="6">
        <v>104364.07</v>
      </c>
      <c r="AL192" s="6" t="s">
        <v>72</v>
      </c>
      <c r="AM192" s="6" t="s">
        <v>89</v>
      </c>
      <c r="AN192" s="6" t="s">
        <v>90</v>
      </c>
      <c r="AO192" s="6" t="s">
        <v>73</v>
      </c>
      <c r="AP192" s="6">
        <v>17296.03</v>
      </c>
      <c r="AQ192" s="6">
        <v>0</v>
      </c>
      <c r="AR192" s="6" t="s">
        <v>101</v>
      </c>
      <c r="AS192" s="6">
        <v>2022</v>
      </c>
      <c r="AT192" s="9">
        <v>44804</v>
      </c>
      <c r="AU192" s="9">
        <v>45004</v>
      </c>
      <c r="AV192" s="6">
        <v>143369</v>
      </c>
      <c r="AW192" s="6">
        <v>0</v>
      </c>
      <c r="AX192" s="6">
        <v>39004.93</v>
      </c>
      <c r="AY192" s="6">
        <v>382.4</v>
      </c>
      <c r="AZ192" s="6">
        <v>8079</v>
      </c>
      <c r="BA192" s="6"/>
      <c r="BB192" s="6" t="s">
        <v>75</v>
      </c>
      <c r="BC192" s="6" t="s">
        <v>75</v>
      </c>
      <c r="BD192" s="6"/>
      <c r="BE192" s="6" t="s">
        <v>189</v>
      </c>
      <c r="BF192" s="9"/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 t="s">
        <v>66</v>
      </c>
      <c r="BN192" s="6" t="s">
        <v>77</v>
      </c>
      <c r="BO192" s="6" t="s">
        <v>78</v>
      </c>
      <c r="BP192" s="6">
        <v>16810.02</v>
      </c>
      <c r="BQ192" s="6">
        <v>486.01</v>
      </c>
      <c r="BR192" s="6"/>
      <c r="BS192" s="6" t="s">
        <v>79</v>
      </c>
      <c r="BT192" s="6"/>
      <c r="BU192" s="6">
        <v>56</v>
      </c>
    </row>
    <row r="193" spans="1:73" s="1" customFormat="1">
      <c r="A193" s="6" t="s">
        <v>66</v>
      </c>
      <c r="B193" s="42">
        <v>999054000034283</v>
      </c>
      <c r="C193" s="8" t="s">
        <v>186</v>
      </c>
      <c r="D193" s="6" t="s">
        <v>127</v>
      </c>
      <c r="E193" s="6" t="s">
        <v>168</v>
      </c>
      <c r="F193" s="6" t="s">
        <v>69</v>
      </c>
      <c r="G193" s="6" t="s">
        <v>70</v>
      </c>
      <c r="H193" s="6" t="s">
        <v>188</v>
      </c>
      <c r="I193" s="6">
        <v>1</v>
      </c>
      <c r="J193" s="6">
        <v>178</v>
      </c>
      <c r="K193" s="6">
        <v>378</v>
      </c>
      <c r="L193" s="6">
        <v>200</v>
      </c>
      <c r="M193" s="7">
        <v>187</v>
      </c>
      <c r="N193" s="6">
        <v>1.07</v>
      </c>
      <c r="O193" s="6">
        <v>4.0999999999999996</v>
      </c>
      <c r="P193" s="7">
        <v>1</v>
      </c>
      <c r="Q193" s="7">
        <v>126</v>
      </c>
      <c r="R193" s="6">
        <v>90</v>
      </c>
      <c r="S193" s="6">
        <v>0.71</v>
      </c>
      <c r="T193" s="6">
        <v>0</v>
      </c>
      <c r="U193" s="7">
        <v>2</v>
      </c>
      <c r="V193" s="7">
        <v>61</v>
      </c>
      <c r="W193" s="6">
        <v>110</v>
      </c>
      <c r="X193" s="6">
        <v>1.8</v>
      </c>
      <c r="Y193" s="6">
        <v>4.0999999999999996</v>
      </c>
      <c r="Z193" s="2"/>
      <c r="AA193" s="2"/>
      <c r="AE193" s="6">
        <v>3.61</v>
      </c>
      <c r="AF193" s="6">
        <v>721.14</v>
      </c>
      <c r="AG193" s="6">
        <v>450.75</v>
      </c>
      <c r="AH193" s="6">
        <v>85.98</v>
      </c>
      <c r="AI193" s="6">
        <v>81954.850000000006</v>
      </c>
      <c r="AJ193" s="6">
        <v>4909.78</v>
      </c>
      <c r="AK193" s="6">
        <v>104060.58</v>
      </c>
      <c r="AL193" s="6" t="s">
        <v>129</v>
      </c>
      <c r="AM193" s="6" t="s">
        <v>169</v>
      </c>
      <c r="AN193" s="6" t="s">
        <v>170</v>
      </c>
      <c r="AO193" s="6" t="s">
        <v>171</v>
      </c>
      <c r="AP193" s="6">
        <v>17195.95</v>
      </c>
      <c r="AQ193" s="6">
        <v>0</v>
      </c>
      <c r="AR193" s="6" t="s">
        <v>101</v>
      </c>
      <c r="AS193" s="6">
        <v>2022</v>
      </c>
      <c r="AT193" s="9">
        <v>44812</v>
      </c>
      <c r="AU193" s="9">
        <v>44999</v>
      </c>
      <c r="AV193" s="6">
        <v>164750.01</v>
      </c>
      <c r="AW193" s="6">
        <v>0</v>
      </c>
      <c r="AX193" s="6">
        <v>60689.43</v>
      </c>
      <c r="AY193" s="6">
        <v>303.45</v>
      </c>
      <c r="AZ193" s="6">
        <v>8051</v>
      </c>
      <c r="BA193" s="6"/>
      <c r="BB193" s="6" t="s">
        <v>75</v>
      </c>
      <c r="BC193" s="6" t="s">
        <v>75</v>
      </c>
      <c r="BD193" s="6"/>
      <c r="BE193" s="6" t="s">
        <v>189</v>
      </c>
      <c r="BF193" s="9"/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 t="s">
        <v>66</v>
      </c>
      <c r="BN193" s="6" t="s">
        <v>77</v>
      </c>
      <c r="BO193" s="6" t="s">
        <v>78</v>
      </c>
      <c r="BP193" s="6">
        <v>16437.650000000001</v>
      </c>
      <c r="BQ193" s="6">
        <v>758.3</v>
      </c>
      <c r="BR193" s="6"/>
      <c r="BS193" s="6" t="s">
        <v>79</v>
      </c>
      <c r="BT193" s="6"/>
      <c r="BU193" s="6">
        <v>60</v>
      </c>
    </row>
    <row r="194" spans="1:73" s="1" customFormat="1">
      <c r="A194" s="6" t="s">
        <v>66</v>
      </c>
      <c r="B194" s="42">
        <v>999054000033766</v>
      </c>
      <c r="C194" s="8" t="s">
        <v>67</v>
      </c>
      <c r="D194" s="6" t="s">
        <v>80</v>
      </c>
      <c r="E194" s="6" t="s">
        <v>84</v>
      </c>
      <c r="F194" s="6" t="s">
        <v>69</v>
      </c>
      <c r="G194" s="6" t="s">
        <v>70</v>
      </c>
      <c r="H194" s="6" t="s">
        <v>71</v>
      </c>
      <c r="I194" s="6">
        <v>1</v>
      </c>
      <c r="J194" s="6">
        <v>217</v>
      </c>
      <c r="K194" s="6">
        <v>419.6</v>
      </c>
      <c r="L194" s="6">
        <v>202.6</v>
      </c>
      <c r="M194" s="7">
        <v>172</v>
      </c>
      <c r="N194" s="6">
        <v>1.18</v>
      </c>
      <c r="O194" s="6">
        <v>6.8</v>
      </c>
      <c r="P194" s="2"/>
      <c r="Q194" s="2"/>
      <c r="U194" s="2"/>
      <c r="V194" s="2"/>
      <c r="Z194" s="7">
        <v>1</v>
      </c>
      <c r="AA194" s="7">
        <v>172</v>
      </c>
      <c r="AB194" s="6">
        <v>202.6</v>
      </c>
      <c r="AC194" s="6">
        <v>1.18</v>
      </c>
      <c r="AD194" s="6">
        <v>6.8</v>
      </c>
      <c r="AE194" s="6">
        <v>10.71</v>
      </c>
      <c r="AF194" s="6">
        <v>2170.5500000000002</v>
      </c>
      <c r="AG194" s="6">
        <v>1378.41</v>
      </c>
      <c r="AH194" s="6">
        <v>247.88</v>
      </c>
      <c r="AI194" s="6">
        <v>85369.95</v>
      </c>
      <c r="AJ194" s="6">
        <v>5120.13</v>
      </c>
      <c r="AK194" s="6">
        <v>140711.04000000001</v>
      </c>
      <c r="AL194" s="6" t="s">
        <v>72</v>
      </c>
      <c r="AM194" s="6" t="s">
        <v>85</v>
      </c>
      <c r="AN194" s="6" t="s">
        <v>86</v>
      </c>
      <c r="AO194" s="6" t="s">
        <v>73</v>
      </c>
      <c r="AP194" s="6">
        <v>50220.959999999999</v>
      </c>
      <c r="AQ194" s="6">
        <v>0</v>
      </c>
      <c r="AR194" s="6" t="s">
        <v>74</v>
      </c>
      <c r="AS194" s="6">
        <v>2022</v>
      </c>
      <c r="AT194" s="9">
        <v>44820</v>
      </c>
      <c r="AU194" s="9">
        <v>44992</v>
      </c>
      <c r="AV194" s="6">
        <v>189599.07</v>
      </c>
      <c r="AW194" s="6">
        <v>0</v>
      </c>
      <c r="AX194" s="6">
        <v>48888.03</v>
      </c>
      <c r="AY194" s="6">
        <v>241.3</v>
      </c>
      <c r="AZ194" s="6">
        <v>8026</v>
      </c>
      <c r="BA194" s="6"/>
      <c r="BB194" s="6" t="s">
        <v>75</v>
      </c>
      <c r="BC194" s="6" t="s">
        <v>75</v>
      </c>
      <c r="BD194" s="6"/>
      <c r="BE194" s="6" t="s">
        <v>76</v>
      </c>
      <c r="BF194" s="9"/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 t="s">
        <v>66</v>
      </c>
      <c r="BN194" s="6" t="s">
        <v>77</v>
      </c>
      <c r="BO194" s="6" t="s">
        <v>78</v>
      </c>
      <c r="BP194" s="6">
        <v>49731.96</v>
      </c>
      <c r="BQ194" s="6">
        <v>489</v>
      </c>
      <c r="BR194" s="6"/>
      <c r="BS194" s="6" t="s">
        <v>79</v>
      </c>
      <c r="BT194" s="6"/>
      <c r="BU194" s="6">
        <v>168</v>
      </c>
    </row>
    <row r="195" spans="1:73" s="1" customFormat="1">
      <c r="A195" s="6" t="s">
        <v>66</v>
      </c>
      <c r="B195" s="42">
        <v>999054000032308</v>
      </c>
      <c r="C195" s="8" t="s">
        <v>186</v>
      </c>
      <c r="D195" s="6" t="s">
        <v>127</v>
      </c>
      <c r="E195" s="6" t="s">
        <v>168</v>
      </c>
      <c r="F195" s="6" t="s">
        <v>69</v>
      </c>
      <c r="G195" s="6" t="s">
        <v>70</v>
      </c>
      <c r="H195" s="6" t="s">
        <v>188</v>
      </c>
      <c r="I195" s="6">
        <v>1</v>
      </c>
      <c r="J195" s="6">
        <v>172</v>
      </c>
      <c r="K195" s="6">
        <v>353</v>
      </c>
      <c r="L195" s="6">
        <v>181</v>
      </c>
      <c r="M195" s="7">
        <v>192</v>
      </c>
      <c r="N195" s="6">
        <v>0.94</v>
      </c>
      <c r="O195" s="6">
        <v>5.93</v>
      </c>
      <c r="P195" s="7">
        <v>1</v>
      </c>
      <c r="Q195" s="7">
        <v>127</v>
      </c>
      <c r="R195" s="6">
        <v>106</v>
      </c>
      <c r="S195" s="6">
        <v>0.83</v>
      </c>
      <c r="T195" s="6">
        <v>0</v>
      </c>
      <c r="U195" s="7">
        <v>2</v>
      </c>
      <c r="V195" s="7">
        <v>65</v>
      </c>
      <c r="W195" s="6">
        <v>75</v>
      </c>
      <c r="X195" s="6">
        <v>1.1499999999999999</v>
      </c>
      <c r="Y195" s="6">
        <v>5.93</v>
      </c>
      <c r="Z195" s="2"/>
      <c r="AA195" s="2"/>
      <c r="AE195" s="6">
        <v>3.91</v>
      </c>
      <c r="AF195" s="6">
        <v>708.25</v>
      </c>
      <c r="AG195" s="6">
        <v>444.63</v>
      </c>
      <c r="AH195" s="6">
        <v>93.54</v>
      </c>
      <c r="AI195" s="6">
        <v>79192.33</v>
      </c>
      <c r="AJ195" s="6">
        <v>4909.78</v>
      </c>
      <c r="AK195" s="6">
        <v>101033.21</v>
      </c>
      <c r="AL195" s="6" t="s">
        <v>129</v>
      </c>
      <c r="AM195" s="6" t="s">
        <v>169</v>
      </c>
      <c r="AN195" s="6" t="s">
        <v>170</v>
      </c>
      <c r="AO195" s="6" t="s">
        <v>171</v>
      </c>
      <c r="AP195" s="6">
        <v>16931.099999999999</v>
      </c>
      <c r="AQ195" s="6">
        <v>0</v>
      </c>
      <c r="AR195" s="6" t="s">
        <v>101</v>
      </c>
      <c r="AS195" s="6">
        <v>2022</v>
      </c>
      <c r="AT195" s="9">
        <v>44812</v>
      </c>
      <c r="AU195" s="9">
        <v>45004</v>
      </c>
      <c r="AV195" s="6">
        <v>154419.64000000001</v>
      </c>
      <c r="AW195" s="6">
        <v>0</v>
      </c>
      <c r="AX195" s="6">
        <v>53386.43</v>
      </c>
      <c r="AY195" s="6">
        <v>294.95</v>
      </c>
      <c r="AZ195" s="6">
        <v>8079</v>
      </c>
      <c r="BA195" s="6"/>
      <c r="BB195" s="6" t="s">
        <v>75</v>
      </c>
      <c r="BC195" s="6" t="s">
        <v>75</v>
      </c>
      <c r="BD195" s="6"/>
      <c r="BE195" s="6" t="s">
        <v>189</v>
      </c>
      <c r="BF195" s="9"/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 t="s">
        <v>66</v>
      </c>
      <c r="BN195" s="6" t="s">
        <v>77</v>
      </c>
      <c r="BO195" s="6" t="s">
        <v>78</v>
      </c>
      <c r="BP195" s="6">
        <v>16150.02</v>
      </c>
      <c r="BQ195" s="6">
        <v>781.08</v>
      </c>
      <c r="BR195" s="6"/>
      <c r="BS195" s="6" t="s">
        <v>79</v>
      </c>
      <c r="BT195" s="6"/>
      <c r="BU195" s="6">
        <v>63</v>
      </c>
    </row>
    <row r="196" spans="1:73" s="1" customFormat="1">
      <c r="A196" s="6" t="s">
        <v>66</v>
      </c>
      <c r="B196" s="42">
        <v>999054000050345</v>
      </c>
      <c r="C196" s="8" t="s">
        <v>67</v>
      </c>
      <c r="D196" s="6" t="s">
        <v>81</v>
      </c>
      <c r="E196" s="6" t="s">
        <v>125</v>
      </c>
      <c r="F196" s="6" t="s">
        <v>69</v>
      </c>
      <c r="G196" s="6" t="s">
        <v>70</v>
      </c>
      <c r="H196" s="6" t="s">
        <v>71</v>
      </c>
      <c r="I196" s="6">
        <v>1</v>
      </c>
      <c r="J196" s="6">
        <v>228.5</v>
      </c>
      <c r="K196" s="6">
        <v>426.2</v>
      </c>
      <c r="L196" s="6">
        <v>197.7</v>
      </c>
      <c r="M196" s="7">
        <v>159</v>
      </c>
      <c r="N196" s="6">
        <v>1.24</v>
      </c>
      <c r="O196" s="6">
        <v>6.79</v>
      </c>
      <c r="P196" s="2"/>
      <c r="Q196" s="2"/>
      <c r="U196" s="2"/>
      <c r="V196" s="2"/>
      <c r="Z196" s="7">
        <v>1</v>
      </c>
      <c r="AA196" s="7">
        <v>159</v>
      </c>
      <c r="AB196" s="6">
        <v>197.7</v>
      </c>
      <c r="AC196" s="6">
        <v>1.24</v>
      </c>
      <c r="AD196" s="6">
        <v>6.79</v>
      </c>
      <c r="AE196" s="6">
        <v>10.7</v>
      </c>
      <c r="AF196" s="6">
        <v>2114.44</v>
      </c>
      <c r="AG196" s="6">
        <v>1342.39</v>
      </c>
      <c r="AH196" s="6">
        <v>254.14</v>
      </c>
      <c r="AI196" s="6">
        <v>90273.54</v>
      </c>
      <c r="AJ196" s="6">
        <v>2714.92</v>
      </c>
      <c r="AK196" s="6">
        <v>143232.04</v>
      </c>
      <c r="AL196" s="6" t="s">
        <v>97</v>
      </c>
      <c r="AM196" s="6" t="s">
        <v>126</v>
      </c>
      <c r="AN196" s="6" t="s">
        <v>99</v>
      </c>
      <c r="AO196" s="6" t="s">
        <v>100</v>
      </c>
      <c r="AP196" s="6">
        <v>50243.58</v>
      </c>
      <c r="AQ196" s="6">
        <v>0</v>
      </c>
      <c r="AR196" s="6" t="s">
        <v>74</v>
      </c>
      <c r="AS196" s="6">
        <v>2022</v>
      </c>
      <c r="AT196" s="9">
        <v>44833</v>
      </c>
      <c r="AU196" s="9">
        <v>44992</v>
      </c>
      <c r="AV196" s="6">
        <v>192680.5</v>
      </c>
      <c r="AW196" s="6">
        <v>0</v>
      </c>
      <c r="AX196" s="6">
        <v>49448.46</v>
      </c>
      <c r="AY196" s="6">
        <v>250.12</v>
      </c>
      <c r="AZ196" s="6">
        <v>8026</v>
      </c>
      <c r="BA196" s="6"/>
      <c r="BB196" s="6" t="s">
        <v>95</v>
      </c>
      <c r="BC196" s="6" t="s">
        <v>95</v>
      </c>
      <c r="BD196" s="6"/>
      <c r="BE196" s="6" t="s">
        <v>76</v>
      </c>
      <c r="BF196" s="9"/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 t="s">
        <v>66</v>
      </c>
      <c r="BN196" s="6" t="s">
        <v>77</v>
      </c>
      <c r="BO196" s="6" t="s">
        <v>78</v>
      </c>
      <c r="BP196" s="6">
        <v>49708.72</v>
      </c>
      <c r="BQ196" s="6">
        <v>534.86</v>
      </c>
      <c r="BR196" s="6"/>
      <c r="BS196" s="6" t="s">
        <v>79</v>
      </c>
      <c r="BT196" s="6"/>
      <c r="BU196" s="6">
        <v>155</v>
      </c>
    </row>
    <row r="197" spans="1:73" s="1" customFormat="1">
      <c r="A197" s="6" t="s">
        <v>66</v>
      </c>
      <c r="B197" s="42">
        <v>999054000022016</v>
      </c>
      <c r="C197" s="8" t="s">
        <v>67</v>
      </c>
      <c r="D197" s="6" t="s">
        <v>80</v>
      </c>
      <c r="E197" s="6" t="s">
        <v>84</v>
      </c>
      <c r="F197" s="6" t="s">
        <v>69</v>
      </c>
      <c r="G197" s="6" t="s">
        <v>70</v>
      </c>
      <c r="H197" s="6" t="s">
        <v>71</v>
      </c>
      <c r="I197" s="6">
        <v>1</v>
      </c>
      <c r="J197" s="6">
        <v>181</v>
      </c>
      <c r="K197" s="6">
        <v>397.6</v>
      </c>
      <c r="L197" s="6">
        <v>216.6</v>
      </c>
      <c r="M197" s="7">
        <v>172</v>
      </c>
      <c r="N197" s="6">
        <v>1.26</v>
      </c>
      <c r="O197" s="6">
        <v>6.79</v>
      </c>
      <c r="P197" s="2"/>
      <c r="Q197" s="2"/>
      <c r="U197" s="2"/>
      <c r="V197" s="2"/>
      <c r="Z197" s="7">
        <v>1</v>
      </c>
      <c r="AA197" s="7">
        <v>172</v>
      </c>
      <c r="AB197" s="6">
        <v>216.6</v>
      </c>
      <c r="AC197" s="6">
        <v>1.26</v>
      </c>
      <c r="AD197" s="6">
        <v>6.79</v>
      </c>
      <c r="AE197" s="6">
        <v>10.73</v>
      </c>
      <c r="AF197" s="6">
        <v>2323.14</v>
      </c>
      <c r="AG197" s="6">
        <v>1471.09</v>
      </c>
      <c r="AH197" s="6">
        <v>242.75</v>
      </c>
      <c r="AI197" s="6">
        <v>71207.19</v>
      </c>
      <c r="AJ197" s="6">
        <v>5120.13</v>
      </c>
      <c r="AK197" s="6">
        <v>128907.97</v>
      </c>
      <c r="AL197" s="6" t="s">
        <v>72</v>
      </c>
      <c r="AM197" s="6" t="s">
        <v>85</v>
      </c>
      <c r="AN197" s="6" t="s">
        <v>86</v>
      </c>
      <c r="AO197" s="6" t="s">
        <v>73</v>
      </c>
      <c r="AP197" s="6">
        <v>52580.65</v>
      </c>
      <c r="AQ197" s="6">
        <v>0</v>
      </c>
      <c r="AR197" s="6" t="s">
        <v>74</v>
      </c>
      <c r="AS197" s="6">
        <v>2022</v>
      </c>
      <c r="AT197" s="9">
        <v>44820</v>
      </c>
      <c r="AU197" s="9">
        <v>44992</v>
      </c>
      <c r="AV197" s="6">
        <v>179658.22</v>
      </c>
      <c r="AW197" s="6">
        <v>0</v>
      </c>
      <c r="AX197" s="6">
        <v>50750.25</v>
      </c>
      <c r="AY197" s="6">
        <v>234.3</v>
      </c>
      <c r="AZ197" s="6">
        <v>8026</v>
      </c>
      <c r="BA197" s="6"/>
      <c r="BB197" s="6" t="s">
        <v>75</v>
      </c>
      <c r="BC197" s="6" t="s">
        <v>75</v>
      </c>
      <c r="BD197" s="6"/>
      <c r="BE197" s="6" t="s">
        <v>76</v>
      </c>
      <c r="BF197" s="9"/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 t="s">
        <v>66</v>
      </c>
      <c r="BN197" s="6" t="s">
        <v>77</v>
      </c>
      <c r="BO197" s="6" t="s">
        <v>78</v>
      </c>
      <c r="BP197" s="6">
        <v>52091.65</v>
      </c>
      <c r="BQ197" s="6">
        <v>489</v>
      </c>
      <c r="BR197" s="6"/>
      <c r="BS197" s="6" t="s">
        <v>79</v>
      </c>
      <c r="BT197" s="6"/>
      <c r="BU197" s="6">
        <v>169</v>
      </c>
    </row>
    <row r="198" spans="1:73" s="1" customFormat="1">
      <c r="A198" s="6" t="s">
        <v>66</v>
      </c>
      <c r="B198" s="42">
        <v>999054000033876</v>
      </c>
      <c r="C198" s="8" t="s">
        <v>186</v>
      </c>
      <c r="D198" s="6" t="s">
        <v>127</v>
      </c>
      <c r="E198" s="6" t="s">
        <v>168</v>
      </c>
      <c r="F198" s="6" t="s">
        <v>69</v>
      </c>
      <c r="G198" s="6" t="s">
        <v>70</v>
      </c>
      <c r="H198" s="6" t="s">
        <v>188</v>
      </c>
      <c r="I198" s="6">
        <v>1</v>
      </c>
      <c r="J198" s="6">
        <v>194.5</v>
      </c>
      <c r="K198" s="6">
        <v>359</v>
      </c>
      <c r="L198" s="6">
        <v>164.5</v>
      </c>
      <c r="M198" s="7">
        <v>187</v>
      </c>
      <c r="N198" s="6">
        <v>0.88</v>
      </c>
      <c r="O198" s="6">
        <v>4.96</v>
      </c>
      <c r="P198" s="7">
        <v>1</v>
      </c>
      <c r="Q198" s="7">
        <v>126</v>
      </c>
      <c r="R198" s="6">
        <v>74</v>
      </c>
      <c r="S198" s="6">
        <v>0.59</v>
      </c>
      <c r="T198" s="6">
        <v>0</v>
      </c>
      <c r="U198" s="7">
        <v>2</v>
      </c>
      <c r="V198" s="7">
        <v>61</v>
      </c>
      <c r="W198" s="6">
        <v>90.5</v>
      </c>
      <c r="X198" s="6">
        <v>1.48</v>
      </c>
      <c r="Y198" s="6">
        <v>4.96</v>
      </c>
      <c r="Z198" s="2"/>
      <c r="AA198" s="2"/>
      <c r="AE198" s="6">
        <v>4.3600000000000003</v>
      </c>
      <c r="AF198" s="6">
        <v>717.56</v>
      </c>
      <c r="AG198" s="6">
        <v>448.42</v>
      </c>
      <c r="AH198" s="6">
        <v>104.11</v>
      </c>
      <c r="AI198" s="6">
        <v>89551.79</v>
      </c>
      <c r="AJ198" s="6">
        <v>4909.78</v>
      </c>
      <c r="AK198" s="6">
        <v>111587.03</v>
      </c>
      <c r="AL198" s="6" t="s">
        <v>129</v>
      </c>
      <c r="AM198" s="6" t="s">
        <v>169</v>
      </c>
      <c r="AN198" s="6" t="s">
        <v>170</v>
      </c>
      <c r="AO198" s="6" t="s">
        <v>171</v>
      </c>
      <c r="AP198" s="6">
        <v>17125.46</v>
      </c>
      <c r="AQ198" s="6">
        <v>0</v>
      </c>
      <c r="AR198" s="6" t="s">
        <v>101</v>
      </c>
      <c r="AS198" s="6">
        <v>2022</v>
      </c>
      <c r="AT198" s="9">
        <v>44812</v>
      </c>
      <c r="AU198" s="9">
        <v>44999</v>
      </c>
      <c r="AV198" s="6">
        <v>156468.93</v>
      </c>
      <c r="AW198" s="6">
        <v>0</v>
      </c>
      <c r="AX198" s="6">
        <v>44881.9</v>
      </c>
      <c r="AY198" s="6">
        <v>272.83999999999997</v>
      </c>
      <c r="AZ198" s="6">
        <v>8051</v>
      </c>
      <c r="BA198" s="6"/>
      <c r="BB198" s="6" t="s">
        <v>75</v>
      </c>
      <c r="BC198" s="6" t="s">
        <v>75</v>
      </c>
      <c r="BD198" s="6"/>
      <c r="BE198" s="6" t="s">
        <v>189</v>
      </c>
      <c r="BF198" s="9"/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 t="s">
        <v>66</v>
      </c>
      <c r="BN198" s="6" t="s">
        <v>77</v>
      </c>
      <c r="BO198" s="6" t="s">
        <v>78</v>
      </c>
      <c r="BP198" s="6">
        <v>16367.16</v>
      </c>
      <c r="BQ198" s="6">
        <v>758.3</v>
      </c>
      <c r="BR198" s="6"/>
      <c r="BS198" s="6" t="s">
        <v>79</v>
      </c>
      <c r="BT198" s="6"/>
      <c r="BU198" s="6">
        <v>59</v>
      </c>
    </row>
    <row r="199" spans="1:73" s="1" customFormat="1">
      <c r="A199" s="6" t="s">
        <v>66</v>
      </c>
      <c r="B199" s="42">
        <v>999054000032194</v>
      </c>
      <c r="C199" s="8" t="s">
        <v>186</v>
      </c>
      <c r="D199" s="6" t="s">
        <v>80</v>
      </c>
      <c r="E199" s="6" t="s">
        <v>168</v>
      </c>
      <c r="F199" s="6" t="s">
        <v>69</v>
      </c>
      <c r="G199" s="6" t="s">
        <v>70</v>
      </c>
      <c r="H199" s="6" t="s">
        <v>188</v>
      </c>
      <c r="I199" s="6">
        <v>1</v>
      </c>
      <c r="J199" s="6">
        <v>182.5</v>
      </c>
      <c r="K199" s="6">
        <v>373</v>
      </c>
      <c r="L199" s="6">
        <v>190.5</v>
      </c>
      <c r="M199" s="7">
        <v>187</v>
      </c>
      <c r="N199" s="6">
        <v>1.02</v>
      </c>
      <c r="O199" s="6">
        <v>4.25</v>
      </c>
      <c r="P199" s="7">
        <v>1</v>
      </c>
      <c r="Q199" s="7">
        <v>126</v>
      </c>
      <c r="R199" s="6">
        <v>85</v>
      </c>
      <c r="S199" s="6">
        <v>0.67</v>
      </c>
      <c r="T199" s="6">
        <v>0</v>
      </c>
      <c r="U199" s="7">
        <v>2</v>
      </c>
      <c r="V199" s="7">
        <v>61</v>
      </c>
      <c r="W199" s="6">
        <v>105.5</v>
      </c>
      <c r="X199" s="6">
        <v>1.73</v>
      </c>
      <c r="Y199" s="6">
        <v>4.25</v>
      </c>
      <c r="Z199" s="2"/>
      <c r="AA199" s="2"/>
      <c r="AE199" s="6">
        <v>3.77</v>
      </c>
      <c r="AF199" s="6">
        <v>717.56</v>
      </c>
      <c r="AG199" s="6">
        <v>448.42</v>
      </c>
      <c r="AH199" s="6">
        <v>89.9</v>
      </c>
      <c r="AI199" s="6">
        <v>84026.74</v>
      </c>
      <c r="AJ199" s="6">
        <v>4909.78</v>
      </c>
      <c r="AK199" s="6">
        <v>106061.98</v>
      </c>
      <c r="AL199" s="6" t="s">
        <v>129</v>
      </c>
      <c r="AM199" s="6" t="s">
        <v>169</v>
      </c>
      <c r="AN199" s="6" t="s">
        <v>170</v>
      </c>
      <c r="AO199" s="6" t="s">
        <v>171</v>
      </c>
      <c r="AP199" s="6">
        <v>17125.46</v>
      </c>
      <c r="AQ199" s="6">
        <v>0</v>
      </c>
      <c r="AR199" s="6" t="s">
        <v>101</v>
      </c>
      <c r="AS199" s="6">
        <v>2022</v>
      </c>
      <c r="AT199" s="9">
        <v>44812</v>
      </c>
      <c r="AU199" s="9">
        <v>44999</v>
      </c>
      <c r="AV199" s="6">
        <v>162570.78</v>
      </c>
      <c r="AW199" s="6">
        <v>0</v>
      </c>
      <c r="AX199" s="6">
        <v>56508.800000000003</v>
      </c>
      <c r="AY199" s="6">
        <v>296.63</v>
      </c>
      <c r="AZ199" s="6">
        <v>8051</v>
      </c>
      <c r="BA199" s="6"/>
      <c r="BB199" s="6" t="s">
        <v>75</v>
      </c>
      <c r="BC199" s="6" t="s">
        <v>75</v>
      </c>
      <c r="BD199" s="6"/>
      <c r="BE199" s="6" t="s">
        <v>189</v>
      </c>
      <c r="BF199" s="9"/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 t="s">
        <v>66</v>
      </c>
      <c r="BN199" s="6" t="s">
        <v>77</v>
      </c>
      <c r="BO199" s="6" t="s">
        <v>78</v>
      </c>
      <c r="BP199" s="6">
        <v>16367.16</v>
      </c>
      <c r="BQ199" s="6">
        <v>758.3</v>
      </c>
      <c r="BR199" s="6"/>
      <c r="BS199" s="6" t="s">
        <v>79</v>
      </c>
      <c r="BT199" s="6"/>
      <c r="BU199" s="6">
        <v>59</v>
      </c>
    </row>
    <row r="200" spans="1:73" s="1" customFormat="1">
      <c r="A200" s="6" t="s">
        <v>66</v>
      </c>
      <c r="B200" s="42">
        <v>999054000032946</v>
      </c>
      <c r="C200" s="8" t="s">
        <v>67</v>
      </c>
      <c r="D200" s="6" t="s">
        <v>80</v>
      </c>
      <c r="E200" s="6" t="s">
        <v>84</v>
      </c>
      <c r="F200" s="6" t="s">
        <v>69</v>
      </c>
      <c r="G200" s="6" t="s">
        <v>70</v>
      </c>
      <c r="H200" s="6" t="s">
        <v>71</v>
      </c>
      <c r="I200" s="6">
        <v>1</v>
      </c>
      <c r="J200" s="6">
        <v>180.5</v>
      </c>
      <c r="K200" s="6">
        <v>394</v>
      </c>
      <c r="L200" s="6">
        <v>213.5</v>
      </c>
      <c r="M200" s="7">
        <v>171</v>
      </c>
      <c r="N200" s="6">
        <v>1.25</v>
      </c>
      <c r="O200" s="6">
        <v>6.79</v>
      </c>
      <c r="P200" s="2"/>
      <c r="Q200" s="2"/>
      <c r="U200" s="2"/>
      <c r="V200" s="2"/>
      <c r="Z200" s="7">
        <v>1</v>
      </c>
      <c r="AA200" s="7">
        <v>171</v>
      </c>
      <c r="AB200" s="6">
        <v>213.5</v>
      </c>
      <c r="AC200" s="6">
        <v>1.25</v>
      </c>
      <c r="AD200" s="6">
        <v>6.79</v>
      </c>
      <c r="AE200" s="6">
        <v>10.78</v>
      </c>
      <c r="AF200" s="6">
        <v>2302.2199999999998</v>
      </c>
      <c r="AG200" s="6">
        <v>1457.57</v>
      </c>
      <c r="AH200" s="6">
        <v>243.27</v>
      </c>
      <c r="AI200" s="6">
        <v>71010.490000000005</v>
      </c>
      <c r="AJ200" s="6">
        <v>5120.13</v>
      </c>
      <c r="AK200" s="6">
        <v>128068.78</v>
      </c>
      <c r="AL200" s="6" t="s">
        <v>72</v>
      </c>
      <c r="AM200" s="6" t="s">
        <v>85</v>
      </c>
      <c r="AN200" s="6" t="s">
        <v>86</v>
      </c>
      <c r="AO200" s="6" t="s">
        <v>73</v>
      </c>
      <c r="AP200" s="6">
        <v>51938.16</v>
      </c>
      <c r="AQ200" s="6">
        <v>0</v>
      </c>
      <c r="AR200" s="6" t="s">
        <v>74</v>
      </c>
      <c r="AS200" s="6">
        <v>2022</v>
      </c>
      <c r="AT200" s="9">
        <v>44820</v>
      </c>
      <c r="AU200" s="9">
        <v>44991</v>
      </c>
      <c r="AV200" s="6">
        <v>182848.03</v>
      </c>
      <c r="AW200" s="6">
        <v>0</v>
      </c>
      <c r="AX200" s="6">
        <v>54779.25</v>
      </c>
      <c r="AY200" s="6">
        <v>256.58</v>
      </c>
      <c r="AZ200" s="6">
        <v>8022</v>
      </c>
      <c r="BA200" s="6"/>
      <c r="BB200" s="6" t="s">
        <v>75</v>
      </c>
      <c r="BC200" s="6" t="s">
        <v>75</v>
      </c>
      <c r="BD200" s="6"/>
      <c r="BE200" s="6" t="s">
        <v>76</v>
      </c>
      <c r="BF200" s="9"/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 t="s">
        <v>66</v>
      </c>
      <c r="BN200" s="6" t="s">
        <v>77</v>
      </c>
      <c r="BO200" s="6" t="s">
        <v>78</v>
      </c>
      <c r="BP200" s="6">
        <v>51449.16</v>
      </c>
      <c r="BQ200" s="6">
        <v>489</v>
      </c>
      <c r="BR200" s="6"/>
      <c r="BS200" s="6" t="s">
        <v>79</v>
      </c>
      <c r="BT200" s="6"/>
      <c r="BU200" s="6">
        <v>167</v>
      </c>
    </row>
    <row r="201" spans="1:73" s="1" customFormat="1">
      <c r="A201" s="6" t="s">
        <v>66</v>
      </c>
      <c r="B201" s="42">
        <v>999054000021577</v>
      </c>
      <c r="C201" s="8" t="s">
        <v>67</v>
      </c>
      <c r="D201" s="6" t="s">
        <v>80</v>
      </c>
      <c r="E201" s="6" t="s">
        <v>174</v>
      </c>
      <c r="F201" s="6" t="s">
        <v>69</v>
      </c>
      <c r="G201" s="6" t="s">
        <v>70</v>
      </c>
      <c r="H201" s="6" t="s">
        <v>71</v>
      </c>
      <c r="I201" s="6">
        <v>1</v>
      </c>
      <c r="J201" s="6">
        <v>194.5</v>
      </c>
      <c r="K201" s="6">
        <v>386.4</v>
      </c>
      <c r="L201" s="6">
        <v>191.9</v>
      </c>
      <c r="M201" s="7">
        <v>163</v>
      </c>
      <c r="N201" s="6">
        <v>1.18</v>
      </c>
      <c r="O201" s="6">
        <v>6.78</v>
      </c>
      <c r="P201" s="2"/>
      <c r="Q201" s="2"/>
      <c r="U201" s="2"/>
      <c r="V201" s="2"/>
      <c r="Z201" s="7">
        <v>1</v>
      </c>
      <c r="AA201" s="7">
        <v>163</v>
      </c>
      <c r="AB201" s="6">
        <v>191.9</v>
      </c>
      <c r="AC201" s="6">
        <v>1.18</v>
      </c>
      <c r="AD201" s="6">
        <v>6.78</v>
      </c>
      <c r="AE201" s="6">
        <v>10.69</v>
      </c>
      <c r="AF201" s="6">
        <v>2051.39</v>
      </c>
      <c r="AG201" s="6">
        <v>1301.01</v>
      </c>
      <c r="AH201" s="6">
        <v>248.31</v>
      </c>
      <c r="AI201" s="6">
        <v>81458.929999999993</v>
      </c>
      <c r="AJ201" s="6">
        <v>7912.82</v>
      </c>
      <c r="AK201" s="6">
        <v>137022.60999999999</v>
      </c>
      <c r="AL201" s="6" t="s">
        <v>92</v>
      </c>
      <c r="AM201" s="6" t="s">
        <v>175</v>
      </c>
      <c r="AN201" s="6" t="s">
        <v>176</v>
      </c>
      <c r="AO201" s="6" t="s">
        <v>73</v>
      </c>
      <c r="AP201" s="6">
        <v>47650.86</v>
      </c>
      <c r="AQ201" s="6">
        <v>0</v>
      </c>
      <c r="AR201" s="6" t="s">
        <v>74</v>
      </c>
      <c r="AS201" s="6">
        <v>2022</v>
      </c>
      <c r="AT201" s="9">
        <v>44841</v>
      </c>
      <c r="AU201" s="9">
        <v>45004</v>
      </c>
      <c r="AV201" s="6">
        <v>169054.33</v>
      </c>
      <c r="AW201" s="6">
        <v>0</v>
      </c>
      <c r="AX201" s="6">
        <v>32031.72</v>
      </c>
      <c r="AY201" s="6">
        <v>166.92</v>
      </c>
      <c r="AZ201" s="6">
        <v>8079</v>
      </c>
      <c r="BA201" s="6"/>
      <c r="BB201" s="6" t="s">
        <v>87</v>
      </c>
      <c r="BC201" s="6" t="s">
        <v>87</v>
      </c>
      <c r="BD201" s="6"/>
      <c r="BE201" s="6" t="s">
        <v>76</v>
      </c>
      <c r="BF201" s="9"/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 t="s">
        <v>66</v>
      </c>
      <c r="BN201" s="6" t="s">
        <v>77</v>
      </c>
      <c r="BO201" s="6" t="s">
        <v>78</v>
      </c>
      <c r="BP201" s="6">
        <v>46488.24</v>
      </c>
      <c r="BQ201" s="6">
        <v>1162.6199999999999</v>
      </c>
      <c r="BR201" s="6"/>
      <c r="BS201" s="6" t="s">
        <v>79</v>
      </c>
      <c r="BT201" s="6"/>
      <c r="BU201" s="6">
        <v>158</v>
      </c>
    </row>
    <row r="202" spans="1:73" s="1" customFormat="1">
      <c r="A202" s="6" t="s">
        <v>66</v>
      </c>
      <c r="B202" s="42">
        <v>999054000033947</v>
      </c>
      <c r="C202" s="8" t="s">
        <v>186</v>
      </c>
      <c r="D202" s="6" t="s">
        <v>80</v>
      </c>
      <c r="E202" s="6" t="s">
        <v>144</v>
      </c>
      <c r="F202" s="6" t="s">
        <v>69</v>
      </c>
      <c r="G202" s="6" t="s">
        <v>70</v>
      </c>
      <c r="H202" s="6" t="s">
        <v>188</v>
      </c>
      <c r="I202" s="6">
        <v>1</v>
      </c>
      <c r="J202" s="6">
        <v>190</v>
      </c>
      <c r="K202" s="6">
        <v>345</v>
      </c>
      <c r="L202" s="6">
        <v>155</v>
      </c>
      <c r="M202" s="7">
        <v>201</v>
      </c>
      <c r="N202" s="6">
        <v>0.77</v>
      </c>
      <c r="O202" s="6">
        <v>6.79</v>
      </c>
      <c r="P202" s="7">
        <v>1</v>
      </c>
      <c r="Q202" s="7">
        <v>126</v>
      </c>
      <c r="R202" s="6">
        <v>79</v>
      </c>
      <c r="S202" s="6">
        <v>0.63</v>
      </c>
      <c r="T202" s="6">
        <v>0</v>
      </c>
      <c r="U202" s="7">
        <v>2</v>
      </c>
      <c r="V202" s="7">
        <v>75</v>
      </c>
      <c r="W202" s="6">
        <v>76</v>
      </c>
      <c r="X202" s="6">
        <v>1.01</v>
      </c>
      <c r="Y202" s="6">
        <v>6.79</v>
      </c>
      <c r="Z202" s="2"/>
      <c r="AA202" s="2"/>
      <c r="AE202" s="6">
        <v>5.32</v>
      </c>
      <c r="AF202" s="6">
        <v>824.17</v>
      </c>
      <c r="AG202" s="6">
        <v>515.82000000000005</v>
      </c>
      <c r="AH202" s="6">
        <v>124.91</v>
      </c>
      <c r="AI202" s="6">
        <v>79644.81</v>
      </c>
      <c r="AJ202" s="6">
        <v>2350</v>
      </c>
      <c r="AK202" s="6">
        <v>101356.33</v>
      </c>
      <c r="AL202" s="6" t="s">
        <v>129</v>
      </c>
      <c r="AM202" s="6" t="s">
        <v>145</v>
      </c>
      <c r="AN202" s="6" t="s">
        <v>146</v>
      </c>
      <c r="AO202" s="6" t="s">
        <v>73</v>
      </c>
      <c r="AP202" s="6">
        <v>19361.52</v>
      </c>
      <c r="AQ202" s="6">
        <v>0</v>
      </c>
      <c r="AR202" s="6" t="s">
        <v>101</v>
      </c>
      <c r="AS202" s="6">
        <v>2022</v>
      </c>
      <c r="AT202" s="9">
        <v>44804</v>
      </c>
      <c r="AU202" s="9">
        <v>45005</v>
      </c>
      <c r="AV202" s="6">
        <v>148091.25</v>
      </c>
      <c r="AW202" s="6">
        <v>0</v>
      </c>
      <c r="AX202" s="6">
        <v>46734.92</v>
      </c>
      <c r="AY202" s="6">
        <v>301.52</v>
      </c>
      <c r="AZ202" s="6">
        <v>8084</v>
      </c>
      <c r="BA202" s="6"/>
      <c r="BB202" s="6" t="s">
        <v>75</v>
      </c>
      <c r="BC202" s="6" t="s">
        <v>75</v>
      </c>
      <c r="BD202" s="6"/>
      <c r="BE202" s="6" t="s">
        <v>189</v>
      </c>
      <c r="BF202" s="9"/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 t="s">
        <v>66</v>
      </c>
      <c r="BN202" s="6" t="s">
        <v>77</v>
      </c>
      <c r="BO202" s="6" t="s">
        <v>78</v>
      </c>
      <c r="BP202" s="6">
        <v>18810.849999999999</v>
      </c>
      <c r="BQ202" s="6">
        <v>550.66999999999996</v>
      </c>
      <c r="BR202" s="6"/>
      <c r="BS202" s="6" t="s">
        <v>79</v>
      </c>
      <c r="BT202" s="6"/>
      <c r="BU202" s="6">
        <v>73</v>
      </c>
    </row>
    <row r="203" spans="1:73" s="1" customFormat="1">
      <c r="A203" s="6" t="s">
        <v>66</v>
      </c>
      <c r="B203" s="42">
        <v>999054000021338</v>
      </c>
      <c r="C203" s="8" t="s">
        <v>186</v>
      </c>
      <c r="D203" s="6" t="s">
        <v>81</v>
      </c>
      <c r="E203" s="6" t="s">
        <v>190</v>
      </c>
      <c r="F203" s="6" t="s">
        <v>69</v>
      </c>
      <c r="G203" s="6" t="s">
        <v>70</v>
      </c>
      <c r="H203" s="6" t="s">
        <v>188</v>
      </c>
      <c r="I203" s="6">
        <v>1</v>
      </c>
      <c r="J203" s="6">
        <v>203.5</v>
      </c>
      <c r="K203" s="6">
        <v>395.08</v>
      </c>
      <c r="L203" s="6">
        <v>191.58</v>
      </c>
      <c r="M203" s="7">
        <v>193</v>
      </c>
      <c r="N203" s="6">
        <v>0.99</v>
      </c>
      <c r="O203" s="6">
        <v>4.34</v>
      </c>
      <c r="P203" s="7">
        <v>1</v>
      </c>
      <c r="Q203" s="7">
        <v>127</v>
      </c>
      <c r="R203" s="6">
        <v>79</v>
      </c>
      <c r="S203" s="6">
        <v>0.62</v>
      </c>
      <c r="T203" s="6">
        <v>0</v>
      </c>
      <c r="U203" s="7">
        <v>2</v>
      </c>
      <c r="V203" s="7">
        <v>66</v>
      </c>
      <c r="W203" s="6">
        <v>112.58</v>
      </c>
      <c r="X203" s="6">
        <v>1.71</v>
      </c>
      <c r="Y203" s="6">
        <v>4.34</v>
      </c>
      <c r="Z203" s="2"/>
      <c r="AA203" s="2"/>
      <c r="AE203" s="6">
        <v>4.07</v>
      </c>
      <c r="AF203" s="6">
        <v>780</v>
      </c>
      <c r="AG203" s="6">
        <v>488.13</v>
      </c>
      <c r="AH203" s="6">
        <v>97.62</v>
      </c>
      <c r="AI203" s="6">
        <v>81274.48</v>
      </c>
      <c r="AJ203" s="6">
        <v>3712.34</v>
      </c>
      <c r="AK203" s="6">
        <v>103687.98</v>
      </c>
      <c r="AL203" s="6" t="s">
        <v>191</v>
      </c>
      <c r="AM203" s="6" t="s">
        <v>192</v>
      </c>
      <c r="AN203" s="6" t="s">
        <v>193</v>
      </c>
      <c r="AO203" s="6" t="s">
        <v>132</v>
      </c>
      <c r="AP203" s="6">
        <v>18701.16</v>
      </c>
      <c r="AQ203" s="6">
        <v>0</v>
      </c>
      <c r="AR203" s="6" t="s">
        <v>101</v>
      </c>
      <c r="AS203" s="6">
        <v>2022</v>
      </c>
      <c r="AT203" s="9">
        <v>44819</v>
      </c>
      <c r="AU203" s="9">
        <v>45012</v>
      </c>
      <c r="AV203" s="6">
        <v>168247.27</v>
      </c>
      <c r="AW203" s="6">
        <v>0</v>
      </c>
      <c r="AX203" s="6">
        <v>64559.29</v>
      </c>
      <c r="AY203" s="6">
        <v>336.98</v>
      </c>
      <c r="AZ203" s="6">
        <v>8101</v>
      </c>
      <c r="BA203" s="6"/>
      <c r="BB203" s="6" t="s">
        <v>87</v>
      </c>
      <c r="BC203" s="6" t="s">
        <v>87</v>
      </c>
      <c r="BD203" s="6"/>
      <c r="BE203" s="6" t="s">
        <v>189</v>
      </c>
      <c r="BF203" s="9"/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 t="s">
        <v>66</v>
      </c>
      <c r="BN203" s="6" t="s">
        <v>77</v>
      </c>
      <c r="BO203" s="6" t="s">
        <v>78</v>
      </c>
      <c r="BP203" s="6">
        <v>17800.36</v>
      </c>
      <c r="BQ203" s="6">
        <v>900.8</v>
      </c>
      <c r="BR203" s="6"/>
      <c r="BS203" s="6" t="s">
        <v>79</v>
      </c>
      <c r="BT203" s="6"/>
      <c r="BU203" s="6">
        <v>65</v>
      </c>
    </row>
    <row r="204" spans="1:73" s="1" customFormat="1">
      <c r="A204" s="6" t="s">
        <v>66</v>
      </c>
      <c r="B204" s="42">
        <v>999054000021732</v>
      </c>
      <c r="C204" s="8" t="s">
        <v>186</v>
      </c>
      <c r="D204" s="6" t="s">
        <v>127</v>
      </c>
      <c r="E204" s="6" t="s">
        <v>168</v>
      </c>
      <c r="F204" s="6" t="s">
        <v>69</v>
      </c>
      <c r="G204" s="6" t="s">
        <v>70</v>
      </c>
      <c r="H204" s="6" t="s">
        <v>188</v>
      </c>
      <c r="I204" s="6">
        <v>1</v>
      </c>
      <c r="J204" s="6">
        <v>183</v>
      </c>
      <c r="K204" s="6">
        <v>339</v>
      </c>
      <c r="L204" s="6">
        <v>156</v>
      </c>
      <c r="M204" s="7">
        <v>185</v>
      </c>
      <c r="N204" s="6">
        <v>0.84</v>
      </c>
      <c r="O204" s="6">
        <v>5.78</v>
      </c>
      <c r="P204" s="7">
        <v>1</v>
      </c>
      <c r="Q204" s="7">
        <v>126</v>
      </c>
      <c r="R204" s="6">
        <v>80</v>
      </c>
      <c r="S204" s="6">
        <v>0.63</v>
      </c>
      <c r="T204" s="6">
        <v>0</v>
      </c>
      <c r="U204" s="7">
        <v>2</v>
      </c>
      <c r="V204" s="7">
        <v>59</v>
      </c>
      <c r="W204" s="6">
        <v>76</v>
      </c>
      <c r="X204" s="6">
        <v>1.29</v>
      </c>
      <c r="Y204" s="6">
        <v>5.78</v>
      </c>
      <c r="Z204" s="2"/>
      <c r="AA204" s="2"/>
      <c r="AE204" s="6">
        <v>4.51</v>
      </c>
      <c r="AF204" s="6">
        <v>703.44</v>
      </c>
      <c r="AG204" s="6">
        <v>439.33</v>
      </c>
      <c r="AH204" s="6">
        <v>107.78</v>
      </c>
      <c r="AI204" s="6">
        <v>84256.95</v>
      </c>
      <c r="AJ204" s="6">
        <v>4909.78</v>
      </c>
      <c r="AK204" s="6">
        <v>105980.91</v>
      </c>
      <c r="AL204" s="6" t="s">
        <v>129</v>
      </c>
      <c r="AM204" s="6" t="s">
        <v>169</v>
      </c>
      <c r="AN204" s="6" t="s">
        <v>170</v>
      </c>
      <c r="AO204" s="6" t="s">
        <v>171</v>
      </c>
      <c r="AP204" s="6">
        <v>16814.18</v>
      </c>
      <c r="AQ204" s="6">
        <v>0</v>
      </c>
      <c r="AR204" s="6" t="s">
        <v>101</v>
      </c>
      <c r="AS204" s="6">
        <v>2022</v>
      </c>
      <c r="AT204" s="9">
        <v>44812</v>
      </c>
      <c r="AU204" s="9">
        <v>44997</v>
      </c>
      <c r="AV204" s="6">
        <v>150174.53</v>
      </c>
      <c r="AW204" s="6">
        <v>0</v>
      </c>
      <c r="AX204" s="6">
        <v>44193.62</v>
      </c>
      <c r="AY204" s="6">
        <v>283.29000000000002</v>
      </c>
      <c r="AZ204" s="6">
        <v>8046</v>
      </c>
      <c r="BA204" s="6"/>
      <c r="BB204" s="6" t="s">
        <v>75</v>
      </c>
      <c r="BC204" s="6" t="s">
        <v>75</v>
      </c>
      <c r="BD204" s="6"/>
      <c r="BE204" s="6" t="s">
        <v>189</v>
      </c>
      <c r="BF204" s="9"/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 t="s">
        <v>66</v>
      </c>
      <c r="BN204" s="6" t="s">
        <v>77</v>
      </c>
      <c r="BO204" s="6" t="s">
        <v>78</v>
      </c>
      <c r="BP204" s="6">
        <v>16055.88</v>
      </c>
      <c r="BQ204" s="6">
        <v>758.3</v>
      </c>
      <c r="BR204" s="6"/>
      <c r="BS204" s="6" t="s">
        <v>79</v>
      </c>
      <c r="BT204" s="6"/>
      <c r="BU204" s="6">
        <v>58</v>
      </c>
    </row>
    <row r="205" spans="1:73" s="1" customFormat="1">
      <c r="A205" s="6" t="s">
        <v>66</v>
      </c>
      <c r="B205" s="42">
        <v>999054000032226</v>
      </c>
      <c r="C205" s="8" t="s">
        <v>67</v>
      </c>
      <c r="D205" s="6" t="s">
        <v>80</v>
      </c>
      <c r="E205" s="6" t="s">
        <v>144</v>
      </c>
      <c r="F205" s="6" t="s">
        <v>69</v>
      </c>
      <c r="G205" s="6" t="s">
        <v>66</v>
      </c>
      <c r="H205" s="6" t="s">
        <v>71</v>
      </c>
      <c r="I205" s="6">
        <v>1</v>
      </c>
      <c r="J205" s="6">
        <v>162</v>
      </c>
      <c r="K205" s="6">
        <v>400.8</v>
      </c>
      <c r="L205" s="6">
        <v>238.8</v>
      </c>
      <c r="M205" s="7">
        <v>208</v>
      </c>
      <c r="N205" s="6">
        <v>1.1499999999999999</v>
      </c>
      <c r="O205" s="6">
        <v>6.77</v>
      </c>
      <c r="P205" s="2"/>
      <c r="Q205" s="2"/>
      <c r="U205" s="2"/>
      <c r="V205" s="2"/>
      <c r="Z205" s="7">
        <v>1</v>
      </c>
      <c r="AA205" s="7">
        <v>208</v>
      </c>
      <c r="AB205" s="6">
        <v>238.8</v>
      </c>
      <c r="AC205" s="6">
        <v>1.1499999999999999</v>
      </c>
      <c r="AD205" s="6">
        <v>6.77</v>
      </c>
      <c r="AE205" s="6">
        <v>10.64</v>
      </c>
      <c r="AF205" s="6">
        <v>2541.7199999999998</v>
      </c>
      <c r="AG205" s="6">
        <v>1616.57</v>
      </c>
      <c r="AH205" s="6">
        <v>241.32</v>
      </c>
      <c r="AI205" s="6">
        <v>60437.83</v>
      </c>
      <c r="AJ205" s="6">
        <v>2350</v>
      </c>
      <c r="AK205" s="6">
        <v>120413.89</v>
      </c>
      <c r="AL205" s="6" t="s">
        <v>129</v>
      </c>
      <c r="AM205" s="6" t="s">
        <v>145</v>
      </c>
      <c r="AN205" s="6" t="s">
        <v>146</v>
      </c>
      <c r="AO205" s="6" t="s">
        <v>73</v>
      </c>
      <c r="AP205" s="6">
        <v>57626.06</v>
      </c>
      <c r="AQ205" s="6">
        <v>0</v>
      </c>
      <c r="AR205" s="6" t="s">
        <v>74</v>
      </c>
      <c r="AS205" s="6">
        <v>2022</v>
      </c>
      <c r="AT205" s="9">
        <v>44804</v>
      </c>
      <c r="AU205" s="9">
        <v>45012</v>
      </c>
      <c r="AV205" s="6">
        <v>210557.11</v>
      </c>
      <c r="AW205" s="6">
        <v>0</v>
      </c>
      <c r="AX205" s="6">
        <v>90143.22</v>
      </c>
      <c r="AY205" s="6">
        <v>377.48</v>
      </c>
      <c r="AZ205" s="6">
        <v>8100</v>
      </c>
      <c r="BA205" s="6"/>
      <c r="BB205" s="6" t="s">
        <v>75</v>
      </c>
      <c r="BC205" s="6" t="s">
        <v>75</v>
      </c>
      <c r="BD205" s="6"/>
      <c r="BE205" s="6" t="s">
        <v>76</v>
      </c>
      <c r="BF205" s="9"/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 t="s">
        <v>66</v>
      </c>
      <c r="BN205" s="6" t="s">
        <v>77</v>
      </c>
      <c r="BO205" s="6" t="s">
        <v>78</v>
      </c>
      <c r="BP205" s="6">
        <v>57075.35</v>
      </c>
      <c r="BQ205" s="6">
        <v>550.71</v>
      </c>
      <c r="BR205" s="6"/>
      <c r="BS205" s="6" t="s">
        <v>79</v>
      </c>
      <c r="BT205" s="6"/>
      <c r="BU205" s="6">
        <v>202</v>
      </c>
    </row>
    <row r="206" spans="1:73" s="1" customFormat="1">
      <c r="A206" s="6" t="s">
        <v>66</v>
      </c>
      <c r="B206" s="42">
        <v>999054000032452</v>
      </c>
      <c r="C206" s="8" t="s">
        <v>67</v>
      </c>
      <c r="D206" s="6" t="s">
        <v>80</v>
      </c>
      <c r="E206" s="6" t="s">
        <v>207</v>
      </c>
      <c r="F206" s="6" t="s">
        <v>69</v>
      </c>
      <c r="G206" s="6" t="s">
        <v>70</v>
      </c>
      <c r="H206" s="6" t="s">
        <v>71</v>
      </c>
      <c r="I206" s="6">
        <v>1</v>
      </c>
      <c r="J206" s="6">
        <v>261</v>
      </c>
      <c r="K206" s="6">
        <v>402</v>
      </c>
      <c r="L206" s="6">
        <v>141</v>
      </c>
      <c r="M206" s="7">
        <v>117</v>
      </c>
      <c r="N206" s="6">
        <v>1.21</v>
      </c>
      <c r="O206" s="6">
        <v>6.76</v>
      </c>
      <c r="P206" s="2"/>
      <c r="Q206" s="2"/>
      <c r="U206" s="2"/>
      <c r="V206" s="2"/>
      <c r="Z206" s="7">
        <v>1</v>
      </c>
      <c r="AA206" s="7">
        <v>117</v>
      </c>
      <c r="AB206" s="6">
        <v>141</v>
      </c>
      <c r="AC206" s="6">
        <v>1.21</v>
      </c>
      <c r="AD206" s="6">
        <v>6.76</v>
      </c>
      <c r="AE206" s="6">
        <v>10.69</v>
      </c>
      <c r="AF206" s="6">
        <v>1507.49</v>
      </c>
      <c r="AG206" s="6">
        <v>953.74</v>
      </c>
      <c r="AH206" s="6">
        <v>251.05</v>
      </c>
      <c r="AI206" s="6">
        <v>90966.64</v>
      </c>
      <c r="AJ206" s="6">
        <v>5295.28</v>
      </c>
      <c r="AK206" s="6">
        <v>131660.62</v>
      </c>
      <c r="AL206" s="6" t="s">
        <v>72</v>
      </c>
      <c r="AM206" s="6" t="s">
        <v>208</v>
      </c>
      <c r="AN206" s="6" t="s">
        <v>209</v>
      </c>
      <c r="AO206" s="6" t="s">
        <v>73</v>
      </c>
      <c r="AP206" s="6">
        <v>35398.699999999997</v>
      </c>
      <c r="AQ206" s="6">
        <v>0</v>
      </c>
      <c r="AR206" s="6" t="s">
        <v>74</v>
      </c>
      <c r="AS206" s="6">
        <v>2022</v>
      </c>
      <c r="AT206" s="9">
        <v>44874</v>
      </c>
      <c r="AU206" s="9">
        <v>44991</v>
      </c>
      <c r="AV206" s="6">
        <v>186454.88</v>
      </c>
      <c r="AW206" s="6">
        <v>0</v>
      </c>
      <c r="AX206" s="6">
        <v>54794.26</v>
      </c>
      <c r="AY206" s="6">
        <v>388.61</v>
      </c>
      <c r="AZ206" s="6">
        <v>8022</v>
      </c>
      <c r="BA206" s="6"/>
      <c r="BB206" s="6" t="s">
        <v>95</v>
      </c>
      <c r="BC206" s="6" t="s">
        <v>95</v>
      </c>
      <c r="BD206" s="6"/>
      <c r="BE206" s="6" t="s">
        <v>76</v>
      </c>
      <c r="BF206" s="9"/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 t="s">
        <v>66</v>
      </c>
      <c r="BN206" s="6" t="s">
        <v>77</v>
      </c>
      <c r="BO206" s="6" t="s">
        <v>78</v>
      </c>
      <c r="BP206" s="6">
        <v>34719.78</v>
      </c>
      <c r="BQ206" s="6">
        <v>678.92</v>
      </c>
      <c r="BR206" s="6"/>
      <c r="BS206" s="6" t="s">
        <v>79</v>
      </c>
      <c r="BT206" s="6"/>
      <c r="BU206" s="6">
        <v>113</v>
      </c>
    </row>
    <row r="207" spans="1:73" s="1" customFormat="1">
      <c r="A207" s="6" t="s">
        <v>66</v>
      </c>
      <c r="B207" s="42">
        <v>999054000032865</v>
      </c>
      <c r="C207" s="8" t="s">
        <v>186</v>
      </c>
      <c r="D207" s="6" t="s">
        <v>80</v>
      </c>
      <c r="E207" s="6" t="s">
        <v>180</v>
      </c>
      <c r="F207" s="6" t="s">
        <v>69</v>
      </c>
      <c r="G207" s="6" t="s">
        <v>70</v>
      </c>
      <c r="H207" s="6" t="s">
        <v>188</v>
      </c>
      <c r="I207" s="6">
        <v>1</v>
      </c>
      <c r="J207" s="6">
        <v>242.5</v>
      </c>
      <c r="K207" s="6">
        <v>354.34</v>
      </c>
      <c r="L207" s="6">
        <v>111.84</v>
      </c>
      <c r="M207" s="7">
        <v>112</v>
      </c>
      <c r="N207" s="6">
        <v>1</v>
      </c>
      <c r="O207" s="6">
        <v>7.46</v>
      </c>
      <c r="P207" s="2"/>
      <c r="Q207" s="2"/>
      <c r="T207" s="6">
        <v>0</v>
      </c>
      <c r="U207" s="7">
        <v>1</v>
      </c>
      <c r="V207" s="7">
        <v>112</v>
      </c>
      <c r="W207" s="6">
        <v>111.84</v>
      </c>
      <c r="X207" s="6">
        <v>1</v>
      </c>
      <c r="Y207" s="6">
        <v>7.46</v>
      </c>
      <c r="Z207" s="2"/>
      <c r="AA207" s="2"/>
      <c r="AE207" s="6">
        <v>11.87</v>
      </c>
      <c r="AF207" s="6">
        <v>1327.59</v>
      </c>
      <c r="AG207" s="6">
        <v>834.27</v>
      </c>
      <c r="AH207" s="6">
        <v>278.52999999999997</v>
      </c>
      <c r="AI207" s="6">
        <v>88405.24</v>
      </c>
      <c r="AJ207" s="6">
        <v>2707.03</v>
      </c>
      <c r="AK207" s="6">
        <v>122263.56</v>
      </c>
      <c r="AL207" s="6" t="s">
        <v>82</v>
      </c>
      <c r="AM207" s="6" t="s">
        <v>136</v>
      </c>
      <c r="AN207" s="6" t="s">
        <v>137</v>
      </c>
      <c r="AO207" s="6" t="s">
        <v>100</v>
      </c>
      <c r="AP207" s="6">
        <v>31151.29</v>
      </c>
      <c r="AQ207" s="6">
        <v>0</v>
      </c>
      <c r="AR207" s="6" t="s">
        <v>101</v>
      </c>
      <c r="AS207" s="6">
        <v>2022</v>
      </c>
      <c r="AT207" s="9">
        <v>44901</v>
      </c>
      <c r="AU207" s="9">
        <v>45013</v>
      </c>
      <c r="AV207" s="6">
        <v>156378.92000000001</v>
      </c>
      <c r="AW207" s="6">
        <v>0</v>
      </c>
      <c r="AX207" s="6">
        <v>34115.360000000001</v>
      </c>
      <c r="AY207" s="6">
        <v>305.04000000000002</v>
      </c>
      <c r="AZ207" s="6">
        <v>8106</v>
      </c>
      <c r="BA207" s="6"/>
      <c r="BB207" s="6" t="s">
        <v>75</v>
      </c>
      <c r="BC207" s="6" t="s">
        <v>75</v>
      </c>
      <c r="BD207" s="6"/>
      <c r="BE207" s="6" t="s">
        <v>189</v>
      </c>
      <c r="BF207" s="9"/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 t="s">
        <v>66</v>
      </c>
      <c r="BN207" s="6" t="s">
        <v>77</v>
      </c>
      <c r="BO207" s="6" t="s">
        <v>78</v>
      </c>
      <c r="BP207" s="6">
        <v>30345.29</v>
      </c>
      <c r="BQ207" s="6">
        <v>806</v>
      </c>
      <c r="BR207" s="6"/>
      <c r="BS207" s="6" t="s">
        <v>79</v>
      </c>
      <c r="BT207" s="6"/>
      <c r="BU207" s="6">
        <v>106</v>
      </c>
    </row>
    <row r="208" spans="1:73" s="1" customFormat="1">
      <c r="A208" s="6" t="s">
        <v>66</v>
      </c>
      <c r="B208" s="42">
        <v>999054000068182</v>
      </c>
      <c r="C208" s="8" t="s">
        <v>67</v>
      </c>
      <c r="D208" s="6" t="s">
        <v>80</v>
      </c>
      <c r="E208" s="6" t="s">
        <v>165</v>
      </c>
      <c r="F208" s="6" t="s">
        <v>69</v>
      </c>
      <c r="G208" s="6" t="s">
        <v>70</v>
      </c>
      <c r="H208" s="6" t="s">
        <v>71</v>
      </c>
      <c r="I208" s="6">
        <v>1</v>
      </c>
      <c r="J208" s="6">
        <v>209.5</v>
      </c>
      <c r="K208" s="6">
        <v>403</v>
      </c>
      <c r="L208" s="6">
        <v>193.5</v>
      </c>
      <c r="M208" s="7">
        <v>166</v>
      </c>
      <c r="N208" s="6">
        <v>1.17</v>
      </c>
      <c r="O208" s="6">
        <v>6.75</v>
      </c>
      <c r="P208" s="2"/>
      <c r="Q208" s="2"/>
      <c r="U208" s="2"/>
      <c r="V208" s="2"/>
      <c r="Z208" s="7">
        <v>1</v>
      </c>
      <c r="AA208" s="7">
        <v>166</v>
      </c>
      <c r="AB208" s="6">
        <v>193.5</v>
      </c>
      <c r="AC208" s="6">
        <v>1.17</v>
      </c>
      <c r="AD208" s="6">
        <v>6.75</v>
      </c>
      <c r="AE208" s="6">
        <v>10.64</v>
      </c>
      <c r="AF208" s="6">
        <v>2059.38</v>
      </c>
      <c r="AG208" s="6">
        <v>1306.1300000000001</v>
      </c>
      <c r="AH208" s="6">
        <v>241.87</v>
      </c>
      <c r="AI208" s="6">
        <v>79630.09</v>
      </c>
      <c r="AJ208" s="6">
        <v>5491.34</v>
      </c>
      <c r="AK208" s="6">
        <v>131923.5</v>
      </c>
      <c r="AL208" s="6" t="s">
        <v>72</v>
      </c>
      <c r="AM208" s="6" t="s">
        <v>166</v>
      </c>
      <c r="AN208" s="6" t="s">
        <v>167</v>
      </c>
      <c r="AO208" s="6" t="s">
        <v>73</v>
      </c>
      <c r="AP208" s="6">
        <v>46802.07</v>
      </c>
      <c r="AQ208" s="6">
        <v>0</v>
      </c>
      <c r="AR208" s="6" t="s">
        <v>74</v>
      </c>
      <c r="AS208" s="6">
        <v>2022</v>
      </c>
      <c r="AT208" s="9">
        <v>44826</v>
      </c>
      <c r="AU208" s="9">
        <v>44992</v>
      </c>
      <c r="AV208" s="6">
        <v>182053.07</v>
      </c>
      <c r="AW208" s="6">
        <v>0</v>
      </c>
      <c r="AX208" s="6">
        <v>50129.57</v>
      </c>
      <c r="AY208" s="6">
        <v>259.07</v>
      </c>
      <c r="AZ208" s="6">
        <v>8026</v>
      </c>
      <c r="BA208" s="6"/>
      <c r="BB208" s="6" t="s">
        <v>75</v>
      </c>
      <c r="BC208" s="6" t="s">
        <v>75</v>
      </c>
      <c r="BD208" s="6"/>
      <c r="BE208" s="6" t="s">
        <v>76</v>
      </c>
      <c r="BF208" s="9"/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 t="s">
        <v>66</v>
      </c>
      <c r="BN208" s="6" t="s">
        <v>77</v>
      </c>
      <c r="BO208" s="6" t="s">
        <v>78</v>
      </c>
      <c r="BP208" s="6">
        <v>46295.16</v>
      </c>
      <c r="BQ208" s="6">
        <v>506.91</v>
      </c>
      <c r="BR208" s="6"/>
      <c r="BS208" s="6" t="s">
        <v>79</v>
      </c>
      <c r="BT208" s="6"/>
      <c r="BU208" s="6">
        <v>162</v>
      </c>
    </row>
    <row r="209" spans="1:73" s="1" customFormat="1">
      <c r="A209" s="6" t="s">
        <v>66</v>
      </c>
      <c r="B209" s="42">
        <v>999054000033626</v>
      </c>
      <c r="C209" s="8" t="s">
        <v>67</v>
      </c>
      <c r="D209" s="6" t="s">
        <v>80</v>
      </c>
      <c r="E209" s="6" t="s">
        <v>185</v>
      </c>
      <c r="F209" s="6" t="s">
        <v>69</v>
      </c>
      <c r="G209" s="6" t="s">
        <v>70</v>
      </c>
      <c r="H209" s="6" t="s">
        <v>71</v>
      </c>
      <c r="I209" s="6">
        <v>1</v>
      </c>
      <c r="J209" s="6">
        <v>191</v>
      </c>
      <c r="K209" s="6">
        <v>405</v>
      </c>
      <c r="L209" s="6">
        <v>214</v>
      </c>
      <c r="M209" s="7">
        <v>190</v>
      </c>
      <c r="N209" s="6">
        <v>1.1299999999999999</v>
      </c>
      <c r="O209" s="6">
        <v>6.72</v>
      </c>
      <c r="P209" s="2"/>
      <c r="Q209" s="2"/>
      <c r="U209" s="2"/>
      <c r="V209" s="2"/>
      <c r="Z209" s="7">
        <v>1</v>
      </c>
      <c r="AA209" s="7">
        <v>190</v>
      </c>
      <c r="AB209" s="6">
        <v>214</v>
      </c>
      <c r="AC209" s="6">
        <v>1.1299999999999999</v>
      </c>
      <c r="AD209" s="6">
        <v>6.72</v>
      </c>
      <c r="AE209" s="6">
        <v>10.6</v>
      </c>
      <c r="AF209" s="6">
        <v>2267.69</v>
      </c>
      <c r="AG209" s="6">
        <v>1438.39</v>
      </c>
      <c r="AH209" s="6">
        <v>241.4</v>
      </c>
      <c r="AI209" s="6">
        <v>70687.5</v>
      </c>
      <c r="AJ209" s="6">
        <v>1455.24</v>
      </c>
      <c r="AK209" s="6">
        <v>123802.15</v>
      </c>
      <c r="AL209" s="6" t="s">
        <v>97</v>
      </c>
      <c r="AM209" s="6" t="s">
        <v>123</v>
      </c>
      <c r="AN209" s="6" t="s">
        <v>115</v>
      </c>
      <c r="AO209" s="6" t="s">
        <v>100</v>
      </c>
      <c r="AP209" s="6">
        <v>51659.41</v>
      </c>
      <c r="AQ209" s="6">
        <v>0</v>
      </c>
      <c r="AR209" s="6" t="s">
        <v>74</v>
      </c>
      <c r="AS209" s="6">
        <v>2022</v>
      </c>
      <c r="AT209" s="9">
        <v>44807</v>
      </c>
      <c r="AU209" s="9">
        <v>44997</v>
      </c>
      <c r="AV209" s="6">
        <v>179768.57</v>
      </c>
      <c r="AW209" s="6">
        <v>0</v>
      </c>
      <c r="AX209" s="6">
        <v>55966.42</v>
      </c>
      <c r="AY209" s="6">
        <v>261.52999999999997</v>
      </c>
      <c r="AZ209" s="6">
        <v>8046</v>
      </c>
      <c r="BA209" s="6"/>
      <c r="BB209" s="6" t="s">
        <v>75</v>
      </c>
      <c r="BC209" s="6" t="s">
        <v>75</v>
      </c>
      <c r="BD209" s="6"/>
      <c r="BE209" s="6" t="s">
        <v>76</v>
      </c>
      <c r="BF209" s="9"/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 t="s">
        <v>66</v>
      </c>
      <c r="BN209" s="6" t="s">
        <v>77</v>
      </c>
      <c r="BO209" s="6" t="s">
        <v>78</v>
      </c>
      <c r="BP209" s="6">
        <v>51245.19</v>
      </c>
      <c r="BQ209" s="6">
        <v>414.22</v>
      </c>
      <c r="BR209" s="6"/>
      <c r="BS209" s="6" t="s">
        <v>79</v>
      </c>
      <c r="BT209" s="6"/>
      <c r="BU209" s="6">
        <v>184</v>
      </c>
    </row>
    <row r="210" spans="1:73" s="1" customFormat="1">
      <c r="A210" s="6" t="s">
        <v>66</v>
      </c>
      <c r="B210" s="42">
        <v>999054000033292</v>
      </c>
      <c r="C210" s="8" t="s">
        <v>186</v>
      </c>
      <c r="D210" s="6" t="s">
        <v>81</v>
      </c>
      <c r="E210" s="6" t="s">
        <v>222</v>
      </c>
      <c r="F210" s="6" t="s">
        <v>69</v>
      </c>
      <c r="G210" s="6" t="s">
        <v>70</v>
      </c>
      <c r="H210" s="6" t="s">
        <v>188</v>
      </c>
      <c r="I210" s="6">
        <v>1</v>
      </c>
      <c r="J210" s="6">
        <v>227.5</v>
      </c>
      <c r="K210" s="6">
        <v>370.06</v>
      </c>
      <c r="L210" s="6">
        <v>142.56</v>
      </c>
      <c r="M210" s="7">
        <v>103</v>
      </c>
      <c r="N210" s="6">
        <v>1.38</v>
      </c>
      <c r="O210" s="6">
        <v>5.0599999999999996</v>
      </c>
      <c r="P210" s="2"/>
      <c r="Q210" s="2"/>
      <c r="T210" s="6">
        <v>0</v>
      </c>
      <c r="U210" s="7">
        <v>1</v>
      </c>
      <c r="V210" s="7">
        <v>103</v>
      </c>
      <c r="W210" s="6">
        <v>142.56</v>
      </c>
      <c r="X210" s="6">
        <v>1.38</v>
      </c>
      <c r="Y210" s="6">
        <v>5.0599999999999996</v>
      </c>
      <c r="Z210" s="2"/>
      <c r="AA210" s="2"/>
      <c r="AE210" s="6">
        <v>8.06</v>
      </c>
      <c r="AF210" s="6">
        <v>1149.7</v>
      </c>
      <c r="AG210" s="6">
        <v>721.37</v>
      </c>
      <c r="AH210" s="6">
        <v>188.23</v>
      </c>
      <c r="AI210" s="6">
        <v>87958.58</v>
      </c>
      <c r="AJ210" s="6">
        <v>2349.19</v>
      </c>
      <c r="AK210" s="6">
        <v>117141.89</v>
      </c>
      <c r="AL210" s="6" t="s">
        <v>97</v>
      </c>
      <c r="AM210" s="6" t="s">
        <v>223</v>
      </c>
      <c r="AN210" s="6" t="s">
        <v>99</v>
      </c>
      <c r="AO210" s="6" t="s">
        <v>100</v>
      </c>
      <c r="AP210" s="6">
        <v>26834.12</v>
      </c>
      <c r="AQ210" s="6">
        <v>0</v>
      </c>
      <c r="AR210" s="6" t="s">
        <v>101</v>
      </c>
      <c r="AS210" s="6">
        <v>2022</v>
      </c>
      <c r="AT210" s="9">
        <v>44909</v>
      </c>
      <c r="AU210" s="9">
        <v>45012</v>
      </c>
      <c r="AV210" s="6">
        <v>157595.26999999999</v>
      </c>
      <c r="AW210" s="6">
        <v>0</v>
      </c>
      <c r="AX210" s="6">
        <v>40453.379999999997</v>
      </c>
      <c r="AY210" s="6">
        <v>283.76</v>
      </c>
      <c r="AZ210" s="6">
        <v>8101</v>
      </c>
      <c r="BA210" s="6"/>
      <c r="BB210" s="6" t="s">
        <v>75</v>
      </c>
      <c r="BC210" s="6" t="s">
        <v>75</v>
      </c>
      <c r="BD210" s="6"/>
      <c r="BE210" s="6" t="s">
        <v>189</v>
      </c>
      <c r="BF210" s="9"/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 t="s">
        <v>66</v>
      </c>
      <c r="BN210" s="6" t="s">
        <v>77</v>
      </c>
      <c r="BO210" s="6" t="s">
        <v>78</v>
      </c>
      <c r="BP210" s="6">
        <v>26308.63</v>
      </c>
      <c r="BQ210" s="6">
        <v>525.49</v>
      </c>
      <c r="BR210" s="6"/>
      <c r="BS210" s="6" t="s">
        <v>79</v>
      </c>
      <c r="BT210" s="6"/>
      <c r="BU210" s="6">
        <v>99</v>
      </c>
    </row>
    <row r="211" spans="1:73" s="1" customFormat="1">
      <c r="A211" s="6" t="s">
        <v>66</v>
      </c>
      <c r="B211" s="42">
        <v>999054000032765</v>
      </c>
      <c r="C211" s="8" t="s">
        <v>67</v>
      </c>
      <c r="D211" s="6" t="s">
        <v>80</v>
      </c>
      <c r="E211" s="6" t="s">
        <v>138</v>
      </c>
      <c r="F211" s="6" t="s">
        <v>69</v>
      </c>
      <c r="G211" s="6" t="s">
        <v>70</v>
      </c>
      <c r="H211" s="6" t="s">
        <v>71</v>
      </c>
      <c r="I211" s="6">
        <v>1</v>
      </c>
      <c r="J211" s="6">
        <v>284</v>
      </c>
      <c r="K211" s="6">
        <v>422.6</v>
      </c>
      <c r="L211" s="6">
        <v>138.6</v>
      </c>
      <c r="M211" s="7">
        <v>108</v>
      </c>
      <c r="N211" s="6">
        <v>1.28</v>
      </c>
      <c r="O211" s="6">
        <v>6.71</v>
      </c>
      <c r="P211" s="2"/>
      <c r="Q211" s="2"/>
      <c r="U211" s="2"/>
      <c r="V211" s="2"/>
      <c r="Z211" s="7">
        <v>1</v>
      </c>
      <c r="AA211" s="7">
        <v>108</v>
      </c>
      <c r="AB211" s="6">
        <v>138.6</v>
      </c>
      <c r="AC211" s="6">
        <v>1.28</v>
      </c>
      <c r="AD211" s="6">
        <v>6.71</v>
      </c>
      <c r="AE211" s="6">
        <v>10.66</v>
      </c>
      <c r="AF211" s="6">
        <v>1478.02</v>
      </c>
      <c r="AG211" s="6">
        <v>929.44</v>
      </c>
      <c r="AH211" s="6">
        <v>280.57</v>
      </c>
      <c r="AI211" s="6">
        <v>104544.35</v>
      </c>
      <c r="AJ211" s="6">
        <v>2818.96</v>
      </c>
      <c r="AK211" s="6">
        <v>146250.6</v>
      </c>
      <c r="AL211" s="6" t="s">
        <v>97</v>
      </c>
      <c r="AM211" s="6" t="s">
        <v>139</v>
      </c>
      <c r="AN211" s="6" t="s">
        <v>140</v>
      </c>
      <c r="AO211" s="6" t="s">
        <v>100</v>
      </c>
      <c r="AP211" s="6">
        <v>38887.29</v>
      </c>
      <c r="AQ211" s="6">
        <v>0</v>
      </c>
      <c r="AR211" s="6" t="s">
        <v>74</v>
      </c>
      <c r="AS211" s="6">
        <v>2022</v>
      </c>
      <c r="AT211" s="9">
        <v>44883</v>
      </c>
      <c r="AU211" s="9">
        <v>44991</v>
      </c>
      <c r="AV211" s="6">
        <v>195958.9</v>
      </c>
      <c r="AW211" s="6">
        <v>0</v>
      </c>
      <c r="AX211" s="6">
        <v>49708.3</v>
      </c>
      <c r="AY211" s="6">
        <v>358.65</v>
      </c>
      <c r="AZ211" s="6">
        <v>8022</v>
      </c>
      <c r="BA211" s="6"/>
      <c r="BB211" s="6" t="s">
        <v>75</v>
      </c>
      <c r="BC211" s="6" t="s">
        <v>75</v>
      </c>
      <c r="BD211" s="6"/>
      <c r="BE211" s="6" t="s">
        <v>76</v>
      </c>
      <c r="BF211" s="9"/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 t="s">
        <v>66</v>
      </c>
      <c r="BN211" s="6" t="s">
        <v>77</v>
      </c>
      <c r="BO211" s="6" t="s">
        <v>78</v>
      </c>
      <c r="BP211" s="6">
        <v>38437.760000000002</v>
      </c>
      <c r="BQ211" s="6">
        <v>449.53</v>
      </c>
      <c r="BR211" s="6"/>
      <c r="BS211" s="6" t="s">
        <v>79</v>
      </c>
      <c r="BT211" s="6"/>
      <c r="BU211" s="6">
        <v>105</v>
      </c>
    </row>
    <row r="212" spans="1:73" s="1" customFormat="1">
      <c r="A212" s="6" t="s">
        <v>66</v>
      </c>
      <c r="B212" s="42">
        <v>999054000034046</v>
      </c>
      <c r="C212" s="8" t="s">
        <v>186</v>
      </c>
      <c r="D212" s="6" t="s">
        <v>81</v>
      </c>
      <c r="E212" s="6" t="s">
        <v>180</v>
      </c>
      <c r="F212" s="6" t="s">
        <v>69</v>
      </c>
      <c r="G212" s="6" t="s">
        <v>70</v>
      </c>
      <c r="H212" s="6" t="s">
        <v>188</v>
      </c>
      <c r="I212" s="6">
        <v>1</v>
      </c>
      <c r="J212" s="6">
        <v>285</v>
      </c>
      <c r="K212" s="6">
        <v>366.93</v>
      </c>
      <c r="L212" s="6">
        <v>81.93</v>
      </c>
      <c r="M212" s="7">
        <v>111</v>
      </c>
      <c r="N212" s="6">
        <v>0.74</v>
      </c>
      <c r="O212" s="6">
        <v>10.8</v>
      </c>
      <c r="P212" s="2"/>
      <c r="Q212" s="2"/>
      <c r="T212" s="6">
        <v>0</v>
      </c>
      <c r="U212" s="7">
        <v>1</v>
      </c>
      <c r="V212" s="7">
        <v>111</v>
      </c>
      <c r="W212" s="6">
        <v>81.93</v>
      </c>
      <c r="X212" s="6">
        <v>0.74</v>
      </c>
      <c r="Y212" s="6">
        <v>10.8</v>
      </c>
      <c r="Z212" s="2"/>
      <c r="AA212" s="2"/>
      <c r="AE212" s="6">
        <v>17.04</v>
      </c>
      <c r="AF212" s="6">
        <v>1396.24</v>
      </c>
      <c r="AG212" s="6">
        <v>884.85</v>
      </c>
      <c r="AH212" s="6">
        <v>400.86</v>
      </c>
      <c r="AI212" s="6">
        <v>103898.94</v>
      </c>
      <c r="AJ212" s="6">
        <v>2707.03</v>
      </c>
      <c r="AK212" s="6">
        <v>139448.63</v>
      </c>
      <c r="AL212" s="6" t="s">
        <v>82</v>
      </c>
      <c r="AM212" s="6" t="s">
        <v>136</v>
      </c>
      <c r="AN212" s="6" t="s">
        <v>137</v>
      </c>
      <c r="AO212" s="6" t="s">
        <v>100</v>
      </c>
      <c r="AP212" s="6">
        <v>32842.660000000003</v>
      </c>
      <c r="AQ212" s="6">
        <v>0</v>
      </c>
      <c r="AR212" s="6" t="s">
        <v>101</v>
      </c>
      <c r="AS212" s="6">
        <v>2022</v>
      </c>
      <c r="AT212" s="9">
        <v>44901</v>
      </c>
      <c r="AU212" s="9">
        <v>45012</v>
      </c>
      <c r="AV212" s="6">
        <v>156260.96</v>
      </c>
      <c r="AW212" s="6">
        <v>0</v>
      </c>
      <c r="AX212" s="6">
        <v>16812.330000000002</v>
      </c>
      <c r="AY212" s="6">
        <v>205.2</v>
      </c>
      <c r="AZ212" s="6">
        <v>8101</v>
      </c>
      <c r="BA212" s="6"/>
      <c r="BB212" s="6" t="s">
        <v>75</v>
      </c>
      <c r="BC212" s="6" t="s">
        <v>75</v>
      </c>
      <c r="BD212" s="6"/>
      <c r="BE212" s="6" t="s">
        <v>189</v>
      </c>
      <c r="BF212" s="9"/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 t="s">
        <v>66</v>
      </c>
      <c r="BN212" s="6" t="s">
        <v>77</v>
      </c>
      <c r="BO212" s="6" t="s">
        <v>78</v>
      </c>
      <c r="BP212" s="6">
        <v>32036.66</v>
      </c>
      <c r="BQ212" s="6">
        <v>806</v>
      </c>
      <c r="BR212" s="6"/>
      <c r="BS212" s="6" t="s">
        <v>79</v>
      </c>
      <c r="BT212" s="6"/>
      <c r="BU212" s="6">
        <v>106</v>
      </c>
    </row>
    <row r="213" spans="1:73" s="1" customFormat="1">
      <c r="A213" s="6" t="s">
        <v>66</v>
      </c>
      <c r="B213" s="42">
        <v>999054000068004</v>
      </c>
      <c r="C213" s="8" t="s">
        <v>67</v>
      </c>
      <c r="D213" s="6" t="s">
        <v>80</v>
      </c>
      <c r="E213" s="6" t="s">
        <v>138</v>
      </c>
      <c r="F213" s="6" t="s">
        <v>69</v>
      </c>
      <c r="G213" s="6" t="s">
        <v>70</v>
      </c>
      <c r="H213" s="6" t="s">
        <v>71</v>
      </c>
      <c r="I213" s="6">
        <v>1</v>
      </c>
      <c r="J213" s="6">
        <v>262</v>
      </c>
      <c r="K213" s="6">
        <v>402.8</v>
      </c>
      <c r="L213" s="6">
        <v>140.80000000000001</v>
      </c>
      <c r="M213" s="7">
        <v>109</v>
      </c>
      <c r="N213" s="6">
        <v>1.29</v>
      </c>
      <c r="O213" s="6">
        <v>6.67</v>
      </c>
      <c r="P213" s="2"/>
      <c r="Q213" s="2"/>
      <c r="U213" s="2"/>
      <c r="V213" s="2"/>
      <c r="Z213" s="7">
        <v>1</v>
      </c>
      <c r="AA213" s="7">
        <v>109</v>
      </c>
      <c r="AB213" s="6">
        <v>140.80000000000001</v>
      </c>
      <c r="AC213" s="6">
        <v>1.29</v>
      </c>
      <c r="AD213" s="6">
        <v>6.67</v>
      </c>
      <c r="AE213" s="6">
        <v>10.6</v>
      </c>
      <c r="AF213" s="6">
        <v>1492.43</v>
      </c>
      <c r="AG213" s="6">
        <v>939.41</v>
      </c>
      <c r="AH213" s="6">
        <v>278.63</v>
      </c>
      <c r="AI213" s="6">
        <v>96445.84</v>
      </c>
      <c r="AJ213" s="6">
        <v>2818.96</v>
      </c>
      <c r="AK213" s="6">
        <v>138495.20000000001</v>
      </c>
      <c r="AL213" s="6" t="s">
        <v>97</v>
      </c>
      <c r="AM213" s="6" t="s">
        <v>139</v>
      </c>
      <c r="AN213" s="6" t="s">
        <v>140</v>
      </c>
      <c r="AO213" s="6" t="s">
        <v>100</v>
      </c>
      <c r="AP213" s="6">
        <v>39230.400000000001</v>
      </c>
      <c r="AQ213" s="6">
        <v>0</v>
      </c>
      <c r="AR213" s="6" t="s">
        <v>74</v>
      </c>
      <c r="AS213" s="6">
        <v>2022</v>
      </c>
      <c r="AT213" s="9">
        <v>44883</v>
      </c>
      <c r="AU213" s="9">
        <v>44992</v>
      </c>
      <c r="AV213" s="6">
        <v>182214.35</v>
      </c>
      <c r="AW213" s="6">
        <v>0</v>
      </c>
      <c r="AX213" s="6">
        <v>43719.15</v>
      </c>
      <c r="AY213" s="6">
        <v>310.51</v>
      </c>
      <c r="AZ213" s="6">
        <v>8026</v>
      </c>
      <c r="BA213" s="6"/>
      <c r="BB213" s="6" t="s">
        <v>75</v>
      </c>
      <c r="BC213" s="6" t="s">
        <v>75</v>
      </c>
      <c r="BD213" s="6"/>
      <c r="BE213" s="6" t="s">
        <v>76</v>
      </c>
      <c r="BF213" s="9"/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 t="s">
        <v>66</v>
      </c>
      <c r="BN213" s="6" t="s">
        <v>77</v>
      </c>
      <c r="BO213" s="6" t="s">
        <v>78</v>
      </c>
      <c r="BP213" s="6">
        <v>38780.870000000003</v>
      </c>
      <c r="BQ213" s="6">
        <v>449.53</v>
      </c>
      <c r="BR213" s="6"/>
      <c r="BS213" s="6" t="s">
        <v>79</v>
      </c>
      <c r="BT213" s="6"/>
      <c r="BU213" s="6">
        <v>106</v>
      </c>
    </row>
    <row r="214" spans="1:73" s="1" customFormat="1">
      <c r="A214" s="6" t="s">
        <v>66</v>
      </c>
      <c r="B214" s="42">
        <v>999054000050431</v>
      </c>
      <c r="C214" s="8" t="s">
        <v>67</v>
      </c>
      <c r="D214" s="6" t="s">
        <v>80</v>
      </c>
      <c r="E214" s="6" t="s">
        <v>207</v>
      </c>
      <c r="F214" s="6" t="s">
        <v>69</v>
      </c>
      <c r="G214" s="6" t="s">
        <v>66</v>
      </c>
      <c r="H214" s="6" t="s">
        <v>71</v>
      </c>
      <c r="I214" s="6">
        <v>1</v>
      </c>
      <c r="J214" s="6">
        <v>237</v>
      </c>
      <c r="K214" s="6">
        <v>401</v>
      </c>
      <c r="L214" s="6">
        <v>164</v>
      </c>
      <c r="M214" s="7">
        <v>138</v>
      </c>
      <c r="N214" s="6">
        <v>1.19</v>
      </c>
      <c r="O214" s="6">
        <v>6.66</v>
      </c>
      <c r="P214" s="2"/>
      <c r="Q214" s="2"/>
      <c r="U214" s="2"/>
      <c r="V214" s="2"/>
      <c r="Z214" s="7">
        <v>1</v>
      </c>
      <c r="AA214" s="7">
        <v>138</v>
      </c>
      <c r="AB214" s="6">
        <v>164</v>
      </c>
      <c r="AC214" s="6">
        <v>1.19</v>
      </c>
      <c r="AD214" s="6">
        <v>6.66</v>
      </c>
      <c r="AE214" s="6">
        <v>10.51</v>
      </c>
      <c r="AF214" s="6">
        <v>1723.87</v>
      </c>
      <c r="AG214" s="6">
        <v>1092.33</v>
      </c>
      <c r="AH214" s="6">
        <v>249.78</v>
      </c>
      <c r="AI214" s="6">
        <v>82601.89</v>
      </c>
      <c r="AJ214" s="6">
        <v>5295.28</v>
      </c>
      <c r="AK214" s="6">
        <v>128860.72</v>
      </c>
      <c r="AL214" s="6" t="s">
        <v>72</v>
      </c>
      <c r="AM214" s="6" t="s">
        <v>208</v>
      </c>
      <c r="AN214" s="6" t="s">
        <v>209</v>
      </c>
      <c r="AO214" s="6" t="s">
        <v>73</v>
      </c>
      <c r="AP214" s="6">
        <v>40963.550000000003</v>
      </c>
      <c r="AQ214" s="6">
        <v>0</v>
      </c>
      <c r="AR214" s="6" t="s">
        <v>74</v>
      </c>
      <c r="AS214" s="6">
        <v>2022</v>
      </c>
      <c r="AT214" s="9">
        <v>44874</v>
      </c>
      <c r="AU214" s="9">
        <v>45012</v>
      </c>
      <c r="AV214" s="6">
        <v>210656.41</v>
      </c>
      <c r="AW214" s="6">
        <v>0</v>
      </c>
      <c r="AX214" s="6">
        <v>81795.69</v>
      </c>
      <c r="AY214" s="6">
        <v>498.75</v>
      </c>
      <c r="AZ214" s="6">
        <v>8100</v>
      </c>
      <c r="BA214" s="6"/>
      <c r="BB214" s="6" t="s">
        <v>75</v>
      </c>
      <c r="BC214" s="6" t="s">
        <v>75</v>
      </c>
      <c r="BD214" s="6"/>
      <c r="BE214" s="6" t="s">
        <v>76</v>
      </c>
      <c r="BF214" s="9"/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 t="s">
        <v>66</v>
      </c>
      <c r="BN214" s="6" t="s">
        <v>77</v>
      </c>
      <c r="BO214" s="6" t="s">
        <v>78</v>
      </c>
      <c r="BP214" s="6">
        <v>40284.620000000003</v>
      </c>
      <c r="BQ214" s="6">
        <v>678.93</v>
      </c>
      <c r="BR214" s="6"/>
      <c r="BS214" s="6" t="s">
        <v>79</v>
      </c>
      <c r="BT214" s="6"/>
      <c r="BU214" s="6">
        <v>132</v>
      </c>
    </row>
    <row r="215" spans="1:73" s="1" customFormat="1">
      <c r="A215" s="6" t="s">
        <v>66</v>
      </c>
      <c r="B215" s="42">
        <v>999054000034222</v>
      </c>
      <c r="C215" s="8" t="s">
        <v>67</v>
      </c>
      <c r="D215" s="6" t="s">
        <v>80</v>
      </c>
      <c r="E215" s="6" t="s">
        <v>174</v>
      </c>
      <c r="F215" s="6" t="s">
        <v>69</v>
      </c>
      <c r="G215" s="6" t="s">
        <v>70</v>
      </c>
      <c r="H215" s="6" t="s">
        <v>71</v>
      </c>
      <c r="I215" s="6">
        <v>1</v>
      </c>
      <c r="J215" s="6">
        <v>198.5</v>
      </c>
      <c r="K215" s="6">
        <v>389</v>
      </c>
      <c r="L215" s="6">
        <v>190.5</v>
      </c>
      <c r="M215" s="7">
        <v>156</v>
      </c>
      <c r="N215" s="6">
        <v>1.22</v>
      </c>
      <c r="O215" s="6">
        <v>6.61</v>
      </c>
      <c r="P215" s="2"/>
      <c r="Q215" s="2"/>
      <c r="U215" s="2"/>
      <c r="V215" s="2"/>
      <c r="Z215" s="7">
        <v>1</v>
      </c>
      <c r="AA215" s="7">
        <v>156</v>
      </c>
      <c r="AB215" s="6">
        <v>190.5</v>
      </c>
      <c r="AC215" s="6">
        <v>1.22</v>
      </c>
      <c r="AD215" s="6">
        <v>6.61</v>
      </c>
      <c r="AE215" s="6">
        <v>10.42</v>
      </c>
      <c r="AF215" s="6">
        <v>1985.34</v>
      </c>
      <c r="AG215" s="6">
        <v>1258.95</v>
      </c>
      <c r="AH215" s="6">
        <v>242.79</v>
      </c>
      <c r="AI215" s="6">
        <v>83134.179999999993</v>
      </c>
      <c r="AJ215" s="6">
        <v>7912.82</v>
      </c>
      <c r="AK215" s="6">
        <v>137298.42000000001</v>
      </c>
      <c r="AL215" s="6" t="s">
        <v>92</v>
      </c>
      <c r="AM215" s="6" t="s">
        <v>175</v>
      </c>
      <c r="AN215" s="6" t="s">
        <v>176</v>
      </c>
      <c r="AO215" s="6" t="s">
        <v>73</v>
      </c>
      <c r="AP215" s="6">
        <v>46251.42</v>
      </c>
      <c r="AQ215" s="6">
        <v>0</v>
      </c>
      <c r="AR215" s="6" t="s">
        <v>74</v>
      </c>
      <c r="AS215" s="6">
        <v>2022</v>
      </c>
      <c r="AT215" s="9">
        <v>44841</v>
      </c>
      <c r="AU215" s="9">
        <v>44997</v>
      </c>
      <c r="AV215" s="6">
        <v>172553.28</v>
      </c>
      <c r="AW215" s="6">
        <v>0</v>
      </c>
      <c r="AX215" s="6">
        <v>35254.86</v>
      </c>
      <c r="AY215" s="6">
        <v>185.06</v>
      </c>
      <c r="AZ215" s="6">
        <v>8046</v>
      </c>
      <c r="BA215" s="6"/>
      <c r="BB215" s="6" t="s">
        <v>75</v>
      </c>
      <c r="BC215" s="6" t="s">
        <v>75</v>
      </c>
      <c r="BD215" s="6"/>
      <c r="BE215" s="6" t="s">
        <v>76</v>
      </c>
      <c r="BF215" s="9"/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 t="s">
        <v>66</v>
      </c>
      <c r="BN215" s="6" t="s">
        <v>77</v>
      </c>
      <c r="BO215" s="6" t="s">
        <v>78</v>
      </c>
      <c r="BP215" s="6">
        <v>45088.800000000003</v>
      </c>
      <c r="BQ215" s="6">
        <v>1162.6199999999999</v>
      </c>
      <c r="BR215" s="6"/>
      <c r="BS215" s="6" t="s">
        <v>79</v>
      </c>
      <c r="BT215" s="6"/>
      <c r="BU215" s="6">
        <v>152</v>
      </c>
    </row>
    <row r="216" spans="1:73" s="1" customFormat="1">
      <c r="A216" s="6" t="s">
        <v>66</v>
      </c>
      <c r="B216" s="42">
        <v>999054000032167</v>
      </c>
      <c r="C216" s="8" t="s">
        <v>186</v>
      </c>
      <c r="D216" s="6" t="s">
        <v>80</v>
      </c>
      <c r="E216" s="6" t="s">
        <v>200</v>
      </c>
      <c r="F216" s="6" t="s">
        <v>69</v>
      </c>
      <c r="G216" s="6" t="s">
        <v>70</v>
      </c>
      <c r="H216" s="6" t="s">
        <v>188</v>
      </c>
      <c r="I216" s="6">
        <v>1</v>
      </c>
      <c r="J216" s="6">
        <v>197.5</v>
      </c>
      <c r="K216" s="6">
        <v>348</v>
      </c>
      <c r="L216" s="6">
        <v>150.5</v>
      </c>
      <c r="M216" s="7">
        <v>180</v>
      </c>
      <c r="N216" s="6">
        <v>0.84</v>
      </c>
      <c r="O216" s="6">
        <v>6.62</v>
      </c>
      <c r="P216" s="7">
        <v>1</v>
      </c>
      <c r="Q216" s="7">
        <v>127</v>
      </c>
      <c r="R216" s="6">
        <v>92.5</v>
      </c>
      <c r="S216" s="6">
        <v>0.73</v>
      </c>
      <c r="T216" s="6">
        <v>0</v>
      </c>
      <c r="U216" s="7">
        <v>2</v>
      </c>
      <c r="V216" s="7">
        <v>53</v>
      </c>
      <c r="W216" s="6">
        <v>58</v>
      </c>
      <c r="X216" s="6">
        <v>1.0900000000000001</v>
      </c>
      <c r="Y216" s="6">
        <v>6.62</v>
      </c>
      <c r="Z216" s="2"/>
      <c r="AA216" s="2"/>
      <c r="AE216" s="6">
        <v>4.1399999999999997</v>
      </c>
      <c r="AF216" s="6">
        <v>623.78</v>
      </c>
      <c r="AG216" s="6">
        <v>390.69</v>
      </c>
      <c r="AH216" s="6">
        <v>99.12</v>
      </c>
      <c r="AI216" s="6">
        <v>78651.45</v>
      </c>
      <c r="AJ216" s="6">
        <v>2277.75</v>
      </c>
      <c r="AK216" s="6">
        <v>95847.25</v>
      </c>
      <c r="AL216" s="6" t="s">
        <v>129</v>
      </c>
      <c r="AM216" s="6" t="s">
        <v>201</v>
      </c>
      <c r="AN216" s="6" t="s">
        <v>202</v>
      </c>
      <c r="AO216" s="6" t="s">
        <v>73</v>
      </c>
      <c r="AP216" s="6">
        <v>14918.05</v>
      </c>
      <c r="AQ216" s="6">
        <v>0</v>
      </c>
      <c r="AR216" s="6" t="s">
        <v>101</v>
      </c>
      <c r="AS216" s="6">
        <v>2022</v>
      </c>
      <c r="AT216" s="9">
        <v>44825</v>
      </c>
      <c r="AU216" s="9">
        <v>45005</v>
      </c>
      <c r="AV216" s="6">
        <v>149118.07</v>
      </c>
      <c r="AW216" s="6">
        <v>0</v>
      </c>
      <c r="AX216" s="6">
        <v>53270.82</v>
      </c>
      <c r="AY216" s="6">
        <v>353.96</v>
      </c>
      <c r="AZ216" s="6">
        <v>8084</v>
      </c>
      <c r="BA216" s="6"/>
      <c r="BB216" s="6" t="s">
        <v>87</v>
      </c>
      <c r="BC216" s="6" t="s">
        <v>87</v>
      </c>
      <c r="BD216" s="6"/>
      <c r="BE216" s="6" t="s">
        <v>189</v>
      </c>
      <c r="BF216" s="9"/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 t="s">
        <v>66</v>
      </c>
      <c r="BN216" s="6" t="s">
        <v>77</v>
      </c>
      <c r="BO216" s="6" t="s">
        <v>78</v>
      </c>
      <c r="BP216" s="6">
        <v>14270.39</v>
      </c>
      <c r="BQ216" s="6">
        <v>647.66</v>
      </c>
      <c r="BR216" s="6"/>
      <c r="BS216" s="6" t="s">
        <v>79</v>
      </c>
      <c r="BT216" s="6"/>
      <c r="BU216" s="6">
        <v>51</v>
      </c>
    </row>
    <row r="217" spans="1:73" s="1" customFormat="1">
      <c r="A217" s="6" t="s">
        <v>66</v>
      </c>
      <c r="B217" s="42">
        <v>999054000034162</v>
      </c>
      <c r="C217" s="8" t="s">
        <v>186</v>
      </c>
      <c r="D217" s="6" t="s">
        <v>80</v>
      </c>
      <c r="E217" s="6" t="s">
        <v>200</v>
      </c>
      <c r="F217" s="6" t="s">
        <v>69</v>
      </c>
      <c r="G217" s="6" t="s">
        <v>70</v>
      </c>
      <c r="H217" s="6" t="s">
        <v>188</v>
      </c>
      <c r="I217" s="6">
        <v>1</v>
      </c>
      <c r="J217" s="6">
        <v>197</v>
      </c>
      <c r="K217" s="6">
        <v>352</v>
      </c>
      <c r="L217" s="6">
        <v>155</v>
      </c>
      <c r="M217" s="7">
        <v>180</v>
      </c>
      <c r="N217" s="6">
        <v>0.86</v>
      </c>
      <c r="O217" s="6">
        <v>5.91</v>
      </c>
      <c r="P217" s="7">
        <v>1</v>
      </c>
      <c r="Q217" s="7">
        <v>127</v>
      </c>
      <c r="R217" s="6">
        <v>90</v>
      </c>
      <c r="S217" s="6">
        <v>0.71</v>
      </c>
      <c r="T217" s="6">
        <v>0</v>
      </c>
      <c r="U217" s="7">
        <v>2</v>
      </c>
      <c r="V217" s="7">
        <v>53</v>
      </c>
      <c r="W217" s="6">
        <v>65</v>
      </c>
      <c r="X217" s="6">
        <v>1.23</v>
      </c>
      <c r="Y217" s="6">
        <v>5.91</v>
      </c>
      <c r="Z217" s="2"/>
      <c r="AA217" s="2"/>
      <c r="AE217" s="6">
        <v>4.0199999999999996</v>
      </c>
      <c r="AF217" s="6">
        <v>623.78</v>
      </c>
      <c r="AG217" s="6">
        <v>390.69</v>
      </c>
      <c r="AH217" s="6">
        <v>96.25</v>
      </c>
      <c r="AI217" s="6">
        <v>78452.33</v>
      </c>
      <c r="AJ217" s="6">
        <v>2277.75</v>
      </c>
      <c r="AK217" s="6">
        <v>95648.13</v>
      </c>
      <c r="AL217" s="6" t="s">
        <v>129</v>
      </c>
      <c r="AM217" s="6" t="s">
        <v>201</v>
      </c>
      <c r="AN217" s="6" t="s">
        <v>202</v>
      </c>
      <c r="AO217" s="6" t="s">
        <v>73</v>
      </c>
      <c r="AP217" s="6">
        <v>14918.05</v>
      </c>
      <c r="AQ217" s="6">
        <v>0</v>
      </c>
      <c r="AR217" s="6" t="s">
        <v>101</v>
      </c>
      <c r="AS217" s="6">
        <v>2022</v>
      </c>
      <c r="AT217" s="9">
        <v>44825</v>
      </c>
      <c r="AU217" s="9">
        <v>45005</v>
      </c>
      <c r="AV217" s="6">
        <v>150832.07</v>
      </c>
      <c r="AW217" s="6">
        <v>0</v>
      </c>
      <c r="AX217" s="6">
        <v>55183.94</v>
      </c>
      <c r="AY217" s="6">
        <v>356.03</v>
      </c>
      <c r="AZ217" s="6">
        <v>8084</v>
      </c>
      <c r="BA217" s="6"/>
      <c r="BB217" s="6" t="s">
        <v>75</v>
      </c>
      <c r="BC217" s="6" t="s">
        <v>75</v>
      </c>
      <c r="BD217" s="6"/>
      <c r="BE217" s="6" t="s">
        <v>189</v>
      </c>
      <c r="BF217" s="9"/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 t="s">
        <v>66</v>
      </c>
      <c r="BN217" s="6" t="s">
        <v>77</v>
      </c>
      <c r="BO217" s="6" t="s">
        <v>78</v>
      </c>
      <c r="BP217" s="6">
        <v>14270.39</v>
      </c>
      <c r="BQ217" s="6">
        <v>647.66</v>
      </c>
      <c r="BR217" s="6"/>
      <c r="BS217" s="6" t="s">
        <v>79</v>
      </c>
      <c r="BT217" s="6"/>
      <c r="BU217" s="6">
        <v>51</v>
      </c>
    </row>
    <row r="218" spans="1:73" s="1" customFormat="1">
      <c r="A218" s="6" t="s">
        <v>66</v>
      </c>
      <c r="B218" s="42">
        <v>999054000034119</v>
      </c>
      <c r="C218" s="8" t="s">
        <v>67</v>
      </c>
      <c r="D218" s="6" t="s">
        <v>127</v>
      </c>
      <c r="E218" s="6" t="s">
        <v>168</v>
      </c>
      <c r="F218" s="6" t="s">
        <v>69</v>
      </c>
      <c r="G218" s="6" t="s">
        <v>70</v>
      </c>
      <c r="H218" s="6" t="s">
        <v>71</v>
      </c>
      <c r="I218" s="6">
        <v>1</v>
      </c>
      <c r="J218" s="6">
        <v>179.5</v>
      </c>
      <c r="K218" s="6">
        <v>404</v>
      </c>
      <c r="L218" s="6">
        <v>224.5</v>
      </c>
      <c r="M218" s="7">
        <v>179</v>
      </c>
      <c r="N218" s="6">
        <v>1.25</v>
      </c>
      <c r="O218" s="6">
        <v>6.59</v>
      </c>
      <c r="P218" s="2"/>
      <c r="Q218" s="2"/>
      <c r="U218" s="2"/>
      <c r="V218" s="2"/>
      <c r="Z218" s="7">
        <v>1</v>
      </c>
      <c r="AA218" s="7">
        <v>179</v>
      </c>
      <c r="AB218" s="6">
        <v>224.5</v>
      </c>
      <c r="AC218" s="6">
        <v>1.25</v>
      </c>
      <c r="AD218" s="6">
        <v>6.59</v>
      </c>
      <c r="AE218" s="6">
        <v>10.43</v>
      </c>
      <c r="AF218" s="6">
        <v>2341.6</v>
      </c>
      <c r="AG218" s="6">
        <v>1486.82</v>
      </c>
      <c r="AH218" s="6">
        <v>234.88</v>
      </c>
      <c r="AI218" s="6">
        <v>84138.13</v>
      </c>
      <c r="AJ218" s="6">
        <v>4909.78</v>
      </c>
      <c r="AK218" s="6">
        <v>141777.37</v>
      </c>
      <c r="AL218" s="6" t="s">
        <v>129</v>
      </c>
      <c r="AM218" s="6" t="s">
        <v>169</v>
      </c>
      <c r="AN218" s="6" t="s">
        <v>170</v>
      </c>
      <c r="AO218" s="6" t="s">
        <v>171</v>
      </c>
      <c r="AP218" s="6">
        <v>52729.46</v>
      </c>
      <c r="AQ218" s="6">
        <v>0</v>
      </c>
      <c r="AR218" s="6" t="s">
        <v>74</v>
      </c>
      <c r="AS218" s="6">
        <v>2022</v>
      </c>
      <c r="AT218" s="9">
        <v>44812</v>
      </c>
      <c r="AU218" s="9">
        <v>44991</v>
      </c>
      <c r="AV218" s="6">
        <v>187418.02</v>
      </c>
      <c r="AW218" s="6">
        <v>0</v>
      </c>
      <c r="AX218" s="6">
        <v>45640.65</v>
      </c>
      <c r="AY218" s="6">
        <v>203.3</v>
      </c>
      <c r="AZ218" s="6">
        <v>8022</v>
      </c>
      <c r="BA218" s="6"/>
      <c r="BB218" s="6" t="s">
        <v>75</v>
      </c>
      <c r="BC218" s="6" t="s">
        <v>75</v>
      </c>
      <c r="BD218" s="6"/>
      <c r="BE218" s="6" t="s">
        <v>76</v>
      </c>
      <c r="BF218" s="9"/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 t="s">
        <v>66</v>
      </c>
      <c r="BN218" s="6" t="s">
        <v>77</v>
      </c>
      <c r="BO218" s="6" t="s">
        <v>78</v>
      </c>
      <c r="BP218" s="6">
        <v>51988.77</v>
      </c>
      <c r="BQ218" s="6">
        <v>740.69</v>
      </c>
      <c r="BR218" s="6"/>
      <c r="BS218" s="6" t="s">
        <v>79</v>
      </c>
      <c r="BT218" s="6"/>
      <c r="BU218" s="6">
        <v>175</v>
      </c>
    </row>
    <row r="219" spans="1:73" s="1" customFormat="1">
      <c r="A219" s="6" t="s">
        <v>66</v>
      </c>
      <c r="B219" s="42">
        <v>999054000021846</v>
      </c>
      <c r="C219" s="8" t="s">
        <v>67</v>
      </c>
      <c r="D219" s="6" t="s">
        <v>81</v>
      </c>
      <c r="E219" s="6" t="s">
        <v>120</v>
      </c>
      <c r="F219" s="6" t="s">
        <v>69</v>
      </c>
      <c r="G219" s="6" t="s">
        <v>70</v>
      </c>
      <c r="H219" s="6" t="s">
        <v>71</v>
      </c>
      <c r="I219" s="6">
        <v>1</v>
      </c>
      <c r="J219" s="6">
        <v>294</v>
      </c>
      <c r="K219" s="6">
        <v>398.4</v>
      </c>
      <c r="L219" s="6">
        <v>104.4</v>
      </c>
      <c r="M219" s="7">
        <v>81</v>
      </c>
      <c r="N219" s="6">
        <v>1.29</v>
      </c>
      <c r="O219" s="6">
        <v>6.55</v>
      </c>
      <c r="P219" s="2"/>
      <c r="Q219" s="2"/>
      <c r="U219" s="2"/>
      <c r="V219" s="2"/>
      <c r="Z219" s="7">
        <v>1</v>
      </c>
      <c r="AA219" s="7">
        <v>81</v>
      </c>
      <c r="AB219" s="6">
        <v>104.4</v>
      </c>
      <c r="AC219" s="6">
        <v>1.29</v>
      </c>
      <c r="AD219" s="6">
        <v>6.55</v>
      </c>
      <c r="AE219" s="6">
        <v>10.46</v>
      </c>
      <c r="AF219" s="6">
        <v>1091.67</v>
      </c>
      <c r="AG219" s="6">
        <v>683.98</v>
      </c>
      <c r="AH219" s="6">
        <v>277.02999999999997</v>
      </c>
      <c r="AI219" s="6">
        <v>96679.17</v>
      </c>
      <c r="AJ219" s="6">
        <v>3361.74</v>
      </c>
      <c r="AK219" s="6">
        <v>128963.08</v>
      </c>
      <c r="AL219" s="6" t="s">
        <v>97</v>
      </c>
      <c r="AM219" s="6" t="s">
        <v>121</v>
      </c>
      <c r="AN219" s="6" t="s">
        <v>122</v>
      </c>
      <c r="AO219" s="6" t="s">
        <v>100</v>
      </c>
      <c r="AP219" s="6">
        <v>28922.17</v>
      </c>
      <c r="AQ219" s="6">
        <v>0</v>
      </c>
      <c r="AR219" s="6" t="s">
        <v>74</v>
      </c>
      <c r="AS219" s="6">
        <v>2022</v>
      </c>
      <c r="AT219" s="9">
        <v>44910</v>
      </c>
      <c r="AU219" s="9">
        <v>44991</v>
      </c>
      <c r="AV219" s="6">
        <v>184666.57</v>
      </c>
      <c r="AW219" s="6">
        <v>0</v>
      </c>
      <c r="AX219" s="6">
        <v>55703.49</v>
      </c>
      <c r="AY219" s="6">
        <v>533.55999999999995</v>
      </c>
      <c r="AZ219" s="6">
        <v>8022</v>
      </c>
      <c r="BA219" s="6"/>
      <c r="BB219" s="6" t="s">
        <v>75</v>
      </c>
      <c r="BC219" s="6" t="s">
        <v>75</v>
      </c>
      <c r="BD219" s="6"/>
      <c r="BE219" s="6" t="s">
        <v>76</v>
      </c>
      <c r="BF219" s="9"/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 t="s">
        <v>66</v>
      </c>
      <c r="BN219" s="6" t="s">
        <v>77</v>
      </c>
      <c r="BO219" s="6" t="s">
        <v>78</v>
      </c>
      <c r="BP219" s="6">
        <v>28418.28</v>
      </c>
      <c r="BQ219" s="6">
        <v>503.89</v>
      </c>
      <c r="BR219" s="6"/>
      <c r="BS219" s="6" t="s">
        <v>79</v>
      </c>
      <c r="BT219" s="6"/>
      <c r="BU219" s="6">
        <v>80</v>
      </c>
    </row>
    <row r="220" spans="1:73" s="1" customFormat="1">
      <c r="A220" s="6" t="s">
        <v>66</v>
      </c>
      <c r="B220" s="42">
        <v>999054000033148</v>
      </c>
      <c r="C220" s="8" t="s">
        <v>186</v>
      </c>
      <c r="D220" s="6" t="s">
        <v>80</v>
      </c>
      <c r="E220" s="6" t="s">
        <v>200</v>
      </c>
      <c r="F220" s="6" t="s">
        <v>69</v>
      </c>
      <c r="G220" s="6" t="s">
        <v>70</v>
      </c>
      <c r="H220" s="6" t="s">
        <v>188</v>
      </c>
      <c r="I220" s="6">
        <v>1</v>
      </c>
      <c r="J220" s="6">
        <v>187</v>
      </c>
      <c r="K220" s="6">
        <v>340</v>
      </c>
      <c r="L220" s="6">
        <v>153</v>
      </c>
      <c r="M220" s="7">
        <v>180</v>
      </c>
      <c r="N220" s="6">
        <v>0.85</v>
      </c>
      <c r="O220" s="6">
        <v>5.56</v>
      </c>
      <c r="P220" s="7">
        <v>1</v>
      </c>
      <c r="Q220" s="7">
        <v>127</v>
      </c>
      <c r="R220" s="6">
        <v>84</v>
      </c>
      <c r="S220" s="6">
        <v>0.66</v>
      </c>
      <c r="T220" s="6">
        <v>0</v>
      </c>
      <c r="U220" s="7">
        <v>2</v>
      </c>
      <c r="V220" s="7">
        <v>53</v>
      </c>
      <c r="W220" s="6">
        <v>69</v>
      </c>
      <c r="X220" s="6">
        <v>1.3</v>
      </c>
      <c r="Y220" s="6">
        <v>5.56</v>
      </c>
      <c r="Z220" s="2"/>
      <c r="AA220" s="2"/>
      <c r="AE220" s="6">
        <v>4.08</v>
      </c>
      <c r="AF220" s="6">
        <v>623.78</v>
      </c>
      <c r="AG220" s="6">
        <v>390.69</v>
      </c>
      <c r="AH220" s="6">
        <v>97.5</v>
      </c>
      <c r="AI220" s="6">
        <v>74469.98</v>
      </c>
      <c r="AJ220" s="6">
        <v>2277.75</v>
      </c>
      <c r="AK220" s="6">
        <v>91665.78</v>
      </c>
      <c r="AL220" s="6" t="s">
        <v>129</v>
      </c>
      <c r="AM220" s="6" t="s">
        <v>201</v>
      </c>
      <c r="AN220" s="6" t="s">
        <v>202</v>
      </c>
      <c r="AO220" s="6" t="s">
        <v>73</v>
      </c>
      <c r="AP220" s="6">
        <v>14918.05</v>
      </c>
      <c r="AQ220" s="6">
        <v>0</v>
      </c>
      <c r="AR220" s="6" t="s">
        <v>101</v>
      </c>
      <c r="AS220" s="6">
        <v>2022</v>
      </c>
      <c r="AT220" s="9">
        <v>44825</v>
      </c>
      <c r="AU220" s="9">
        <v>45005</v>
      </c>
      <c r="AV220" s="6">
        <v>145690.07</v>
      </c>
      <c r="AW220" s="6">
        <v>0</v>
      </c>
      <c r="AX220" s="6">
        <v>54024.29</v>
      </c>
      <c r="AY220" s="6">
        <v>353.1</v>
      </c>
      <c r="AZ220" s="6">
        <v>8084</v>
      </c>
      <c r="BA220" s="6"/>
      <c r="BB220" s="6" t="s">
        <v>87</v>
      </c>
      <c r="BC220" s="6" t="s">
        <v>87</v>
      </c>
      <c r="BD220" s="6"/>
      <c r="BE220" s="6" t="s">
        <v>189</v>
      </c>
      <c r="BF220" s="9"/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 t="s">
        <v>66</v>
      </c>
      <c r="BN220" s="6" t="s">
        <v>77</v>
      </c>
      <c r="BO220" s="6" t="s">
        <v>78</v>
      </c>
      <c r="BP220" s="6">
        <v>14270.39</v>
      </c>
      <c r="BQ220" s="6">
        <v>647.66</v>
      </c>
      <c r="BR220" s="6"/>
      <c r="BS220" s="6" t="s">
        <v>79</v>
      </c>
      <c r="BT220" s="6"/>
      <c r="BU220" s="6">
        <v>51</v>
      </c>
    </row>
    <row r="221" spans="1:73" s="1" customFormat="1">
      <c r="A221" s="6" t="s">
        <v>66</v>
      </c>
      <c r="B221" s="42">
        <v>999054000033433</v>
      </c>
      <c r="C221" s="8" t="s">
        <v>186</v>
      </c>
      <c r="D221" s="6" t="s">
        <v>80</v>
      </c>
      <c r="E221" s="6" t="s">
        <v>200</v>
      </c>
      <c r="F221" s="6" t="s">
        <v>69</v>
      </c>
      <c r="G221" s="6" t="s">
        <v>70</v>
      </c>
      <c r="H221" s="6" t="s">
        <v>188</v>
      </c>
      <c r="I221" s="6">
        <v>1</v>
      </c>
      <c r="J221" s="6">
        <v>221</v>
      </c>
      <c r="K221" s="6">
        <v>358</v>
      </c>
      <c r="L221" s="6">
        <v>137</v>
      </c>
      <c r="M221" s="7">
        <v>180</v>
      </c>
      <c r="N221" s="6">
        <v>0.76</v>
      </c>
      <c r="O221" s="6">
        <v>4.92</v>
      </c>
      <c r="P221" s="7">
        <v>1</v>
      </c>
      <c r="Q221" s="7">
        <v>127</v>
      </c>
      <c r="R221" s="6">
        <v>59</v>
      </c>
      <c r="S221" s="6">
        <v>0.46</v>
      </c>
      <c r="T221" s="6">
        <v>0</v>
      </c>
      <c r="U221" s="7">
        <v>2</v>
      </c>
      <c r="V221" s="7">
        <v>53</v>
      </c>
      <c r="W221" s="6">
        <v>78</v>
      </c>
      <c r="X221" s="6">
        <v>1.47</v>
      </c>
      <c r="Y221" s="6">
        <v>4.92</v>
      </c>
      <c r="Z221" s="2"/>
      <c r="AA221" s="2"/>
      <c r="AE221" s="6">
        <v>4.55</v>
      </c>
      <c r="AF221" s="6">
        <v>623.78</v>
      </c>
      <c r="AG221" s="6">
        <v>390.69</v>
      </c>
      <c r="AH221" s="6">
        <v>108.89</v>
      </c>
      <c r="AI221" s="6">
        <v>88009.98</v>
      </c>
      <c r="AJ221" s="6">
        <v>2277.75</v>
      </c>
      <c r="AK221" s="6">
        <v>105205.78</v>
      </c>
      <c r="AL221" s="6" t="s">
        <v>129</v>
      </c>
      <c r="AM221" s="6" t="s">
        <v>201</v>
      </c>
      <c r="AN221" s="6" t="s">
        <v>202</v>
      </c>
      <c r="AO221" s="6" t="s">
        <v>73</v>
      </c>
      <c r="AP221" s="6">
        <v>14918.05</v>
      </c>
      <c r="AQ221" s="6">
        <v>0</v>
      </c>
      <c r="AR221" s="6" t="s">
        <v>101</v>
      </c>
      <c r="AS221" s="6">
        <v>2022</v>
      </c>
      <c r="AT221" s="9">
        <v>44825</v>
      </c>
      <c r="AU221" s="9">
        <v>45005</v>
      </c>
      <c r="AV221" s="6">
        <v>153403.07</v>
      </c>
      <c r="AW221" s="6">
        <v>0</v>
      </c>
      <c r="AX221" s="6">
        <v>48197.29</v>
      </c>
      <c r="AY221" s="6">
        <v>351.81</v>
      </c>
      <c r="AZ221" s="6">
        <v>8084</v>
      </c>
      <c r="BA221" s="6"/>
      <c r="BB221" s="6" t="s">
        <v>95</v>
      </c>
      <c r="BC221" s="6" t="s">
        <v>95</v>
      </c>
      <c r="BD221" s="6"/>
      <c r="BE221" s="6" t="s">
        <v>189</v>
      </c>
      <c r="BF221" s="9"/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 t="s">
        <v>66</v>
      </c>
      <c r="BN221" s="6" t="s">
        <v>77</v>
      </c>
      <c r="BO221" s="6" t="s">
        <v>78</v>
      </c>
      <c r="BP221" s="6">
        <v>14270.39</v>
      </c>
      <c r="BQ221" s="6">
        <v>647.66</v>
      </c>
      <c r="BR221" s="6"/>
      <c r="BS221" s="6" t="s">
        <v>79</v>
      </c>
      <c r="BT221" s="6"/>
      <c r="BU221" s="6">
        <v>51</v>
      </c>
    </row>
    <row r="222" spans="1:73" s="1" customFormat="1">
      <c r="A222" s="6" t="s">
        <v>66</v>
      </c>
      <c r="B222" s="42">
        <v>999054000032147</v>
      </c>
      <c r="C222" s="8" t="s">
        <v>67</v>
      </c>
      <c r="D222" s="6" t="s">
        <v>80</v>
      </c>
      <c r="E222" s="6" t="s">
        <v>174</v>
      </c>
      <c r="F222" s="6" t="s">
        <v>69</v>
      </c>
      <c r="G222" s="6" t="s">
        <v>70</v>
      </c>
      <c r="H222" s="6" t="s">
        <v>71</v>
      </c>
      <c r="I222" s="6">
        <v>1</v>
      </c>
      <c r="J222" s="6">
        <v>251</v>
      </c>
      <c r="K222" s="6">
        <v>415.8</v>
      </c>
      <c r="L222" s="6">
        <v>164.8</v>
      </c>
      <c r="M222" s="7">
        <v>151</v>
      </c>
      <c r="N222" s="6">
        <v>1.0900000000000001</v>
      </c>
      <c r="O222" s="6">
        <v>6.55</v>
      </c>
      <c r="P222" s="2"/>
      <c r="Q222" s="2"/>
      <c r="U222" s="2"/>
      <c r="V222" s="2"/>
      <c r="Z222" s="7">
        <v>1</v>
      </c>
      <c r="AA222" s="7">
        <v>151</v>
      </c>
      <c r="AB222" s="6">
        <v>164.8</v>
      </c>
      <c r="AC222" s="6">
        <v>1.0900000000000001</v>
      </c>
      <c r="AD222" s="6">
        <v>6.55</v>
      </c>
      <c r="AE222" s="6">
        <v>10.31</v>
      </c>
      <c r="AF222" s="6">
        <v>1699.87</v>
      </c>
      <c r="AG222" s="6">
        <v>1079.99</v>
      </c>
      <c r="AH222" s="6">
        <v>252.7</v>
      </c>
      <c r="AI222" s="6">
        <v>105121.81</v>
      </c>
      <c r="AJ222" s="6">
        <v>7912.82</v>
      </c>
      <c r="AK222" s="6">
        <v>154679.42000000001</v>
      </c>
      <c r="AL222" s="6" t="s">
        <v>92</v>
      </c>
      <c r="AM222" s="6" t="s">
        <v>175</v>
      </c>
      <c r="AN222" s="6" t="s">
        <v>176</v>
      </c>
      <c r="AO222" s="6" t="s">
        <v>73</v>
      </c>
      <c r="AP222" s="6">
        <v>41644.79</v>
      </c>
      <c r="AQ222" s="6">
        <v>0</v>
      </c>
      <c r="AR222" s="6" t="s">
        <v>74</v>
      </c>
      <c r="AS222" s="6">
        <v>2022</v>
      </c>
      <c r="AT222" s="9">
        <v>44841</v>
      </c>
      <c r="AU222" s="9">
        <v>44992</v>
      </c>
      <c r="AV222" s="6">
        <v>187924.8</v>
      </c>
      <c r="AW222" s="6">
        <v>0</v>
      </c>
      <c r="AX222" s="6">
        <v>33245.379999999997</v>
      </c>
      <c r="AY222" s="6">
        <v>201.73</v>
      </c>
      <c r="AZ222" s="6">
        <v>8026</v>
      </c>
      <c r="BA222" s="6"/>
      <c r="BB222" s="6" t="s">
        <v>75</v>
      </c>
      <c r="BC222" s="6" t="s">
        <v>75</v>
      </c>
      <c r="BD222" s="6"/>
      <c r="BE222" s="6" t="s">
        <v>76</v>
      </c>
      <c r="BF222" s="9"/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 t="s">
        <v>66</v>
      </c>
      <c r="BN222" s="6" t="s">
        <v>77</v>
      </c>
      <c r="BO222" s="6" t="s">
        <v>78</v>
      </c>
      <c r="BP222" s="6">
        <v>40482.17</v>
      </c>
      <c r="BQ222" s="6">
        <v>1162.6199999999999</v>
      </c>
      <c r="BR222" s="6"/>
      <c r="BS222" s="6" t="s">
        <v>79</v>
      </c>
      <c r="BT222" s="6"/>
      <c r="BU222" s="6">
        <v>145</v>
      </c>
    </row>
    <row r="223" spans="1:73" s="1" customFormat="1">
      <c r="A223" s="6" t="s">
        <v>66</v>
      </c>
      <c r="B223" s="42">
        <v>999054000034296</v>
      </c>
      <c r="C223" s="8" t="s">
        <v>186</v>
      </c>
      <c r="D223" s="6" t="s">
        <v>80</v>
      </c>
      <c r="E223" s="6" t="s">
        <v>158</v>
      </c>
      <c r="F223" s="6" t="s">
        <v>69</v>
      </c>
      <c r="G223" s="6" t="s">
        <v>70</v>
      </c>
      <c r="H223" s="6" t="s">
        <v>188</v>
      </c>
      <c r="I223" s="6">
        <v>1</v>
      </c>
      <c r="J223" s="6">
        <v>169.5</v>
      </c>
      <c r="K223" s="6">
        <v>354.34</v>
      </c>
      <c r="L223" s="6">
        <v>184.84</v>
      </c>
      <c r="M223" s="7">
        <v>211</v>
      </c>
      <c r="N223" s="6">
        <v>0.88</v>
      </c>
      <c r="O223" s="6">
        <v>6.81</v>
      </c>
      <c r="P223" s="7">
        <v>1</v>
      </c>
      <c r="Q223" s="7">
        <v>138</v>
      </c>
      <c r="R223" s="6">
        <v>105.5</v>
      </c>
      <c r="S223" s="6">
        <v>0.76</v>
      </c>
      <c r="T223" s="6">
        <v>0</v>
      </c>
      <c r="U223" s="7">
        <v>2</v>
      </c>
      <c r="V223" s="7">
        <v>73</v>
      </c>
      <c r="W223" s="6">
        <v>79.34</v>
      </c>
      <c r="X223" s="6">
        <v>1.0900000000000001</v>
      </c>
      <c r="Y223" s="6">
        <v>6.81</v>
      </c>
      <c r="Z223" s="2"/>
      <c r="AA223" s="2"/>
      <c r="AE223" s="6">
        <v>4.67</v>
      </c>
      <c r="AF223" s="6">
        <v>863.79</v>
      </c>
      <c r="AG223" s="6">
        <v>540.01</v>
      </c>
      <c r="AH223" s="6">
        <v>111.7</v>
      </c>
      <c r="AI223" s="6">
        <v>76631.259999999995</v>
      </c>
      <c r="AJ223" s="6">
        <v>3375.96</v>
      </c>
      <c r="AK223" s="6">
        <v>100654.14</v>
      </c>
      <c r="AL223" s="6" t="s">
        <v>159</v>
      </c>
      <c r="AM223" s="6" t="s">
        <v>160</v>
      </c>
      <c r="AN223" s="6" t="s">
        <v>161</v>
      </c>
      <c r="AO223" s="6" t="s">
        <v>73</v>
      </c>
      <c r="AP223" s="6">
        <v>20646.919999999998</v>
      </c>
      <c r="AQ223" s="6">
        <v>0</v>
      </c>
      <c r="AR223" s="6" t="s">
        <v>101</v>
      </c>
      <c r="AS223" s="6">
        <v>2022</v>
      </c>
      <c r="AT223" s="9">
        <v>44802</v>
      </c>
      <c r="AU223" s="9">
        <v>45013</v>
      </c>
      <c r="AV223" s="6">
        <v>156377.4</v>
      </c>
      <c r="AW223" s="6">
        <v>0</v>
      </c>
      <c r="AX223" s="6">
        <v>55723.26</v>
      </c>
      <c r="AY223" s="6">
        <v>301.47000000000003</v>
      </c>
      <c r="AZ223" s="6">
        <v>8106</v>
      </c>
      <c r="BA223" s="6"/>
      <c r="BB223" s="6" t="s">
        <v>75</v>
      </c>
      <c r="BC223" s="6" t="s">
        <v>75</v>
      </c>
      <c r="BD223" s="6"/>
      <c r="BE223" s="6" t="s">
        <v>189</v>
      </c>
      <c r="BF223" s="9"/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 t="s">
        <v>66</v>
      </c>
      <c r="BN223" s="6" t="s">
        <v>77</v>
      </c>
      <c r="BO223" s="6" t="s">
        <v>78</v>
      </c>
      <c r="BP223" s="6">
        <v>19820.810000000001</v>
      </c>
      <c r="BQ223" s="6">
        <v>826.11</v>
      </c>
      <c r="BR223" s="6"/>
      <c r="BS223" s="6" t="s">
        <v>79</v>
      </c>
      <c r="BT223" s="6"/>
      <c r="BU223" s="6">
        <v>72</v>
      </c>
    </row>
    <row r="224" spans="1:73" s="1" customFormat="1">
      <c r="A224" s="6" t="s">
        <v>66</v>
      </c>
      <c r="B224" s="42">
        <v>999054000021775</v>
      </c>
      <c r="C224" s="8" t="s">
        <v>67</v>
      </c>
      <c r="D224" s="6" t="s">
        <v>80</v>
      </c>
      <c r="E224" s="6" t="s">
        <v>174</v>
      </c>
      <c r="F224" s="6" t="s">
        <v>69</v>
      </c>
      <c r="G224" s="6" t="s">
        <v>66</v>
      </c>
      <c r="H224" s="6" t="s">
        <v>71</v>
      </c>
      <c r="I224" s="6">
        <v>1</v>
      </c>
      <c r="J224" s="6">
        <v>233</v>
      </c>
      <c r="K224" s="6">
        <v>413.6</v>
      </c>
      <c r="L224" s="6">
        <v>180.6</v>
      </c>
      <c r="M224" s="7">
        <v>150</v>
      </c>
      <c r="N224" s="6">
        <v>1.2</v>
      </c>
      <c r="O224" s="6">
        <v>6.54</v>
      </c>
      <c r="P224" s="2"/>
      <c r="Q224" s="2"/>
      <c r="U224" s="2"/>
      <c r="V224" s="2"/>
      <c r="Z224" s="7">
        <v>1</v>
      </c>
      <c r="AA224" s="7">
        <v>150</v>
      </c>
      <c r="AB224" s="6">
        <v>180.6</v>
      </c>
      <c r="AC224" s="6">
        <v>1.2</v>
      </c>
      <c r="AD224" s="6">
        <v>6.54</v>
      </c>
      <c r="AE224" s="6">
        <v>10.32</v>
      </c>
      <c r="AF224" s="6">
        <v>1864.18</v>
      </c>
      <c r="AG224" s="6">
        <v>1181.4000000000001</v>
      </c>
      <c r="AH224" s="6">
        <v>237.32</v>
      </c>
      <c r="AI224" s="6">
        <v>97583.2</v>
      </c>
      <c r="AJ224" s="6">
        <v>7912.82</v>
      </c>
      <c r="AK224" s="6">
        <v>148355.59</v>
      </c>
      <c r="AL224" s="6" t="s">
        <v>92</v>
      </c>
      <c r="AM224" s="6" t="s">
        <v>175</v>
      </c>
      <c r="AN224" s="6" t="s">
        <v>176</v>
      </c>
      <c r="AO224" s="6" t="s">
        <v>73</v>
      </c>
      <c r="AP224" s="6">
        <v>42859.57</v>
      </c>
      <c r="AQ224" s="6">
        <v>0</v>
      </c>
      <c r="AR224" s="6" t="s">
        <v>74</v>
      </c>
      <c r="AS224" s="6">
        <v>2022</v>
      </c>
      <c r="AT224" s="9">
        <v>44841</v>
      </c>
      <c r="AU224" s="9">
        <v>44991</v>
      </c>
      <c r="AV224" s="6">
        <v>216924.31</v>
      </c>
      <c r="AW224" s="6">
        <v>0</v>
      </c>
      <c r="AX224" s="6">
        <v>68568.72</v>
      </c>
      <c r="AY224" s="6">
        <v>379.67</v>
      </c>
      <c r="AZ224" s="6">
        <v>8021</v>
      </c>
      <c r="BA224" s="6"/>
      <c r="BB224" s="6" t="s">
        <v>75</v>
      </c>
      <c r="BC224" s="6" t="s">
        <v>75</v>
      </c>
      <c r="BD224" s="6"/>
      <c r="BE224" s="6" t="s">
        <v>76</v>
      </c>
      <c r="BF224" s="9"/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 t="s">
        <v>66</v>
      </c>
      <c r="BN224" s="6" t="s">
        <v>77</v>
      </c>
      <c r="BO224" s="6" t="s">
        <v>78</v>
      </c>
      <c r="BP224" s="6">
        <v>41696.949999999997</v>
      </c>
      <c r="BQ224" s="6">
        <v>1162.6199999999999</v>
      </c>
      <c r="BR224" s="6"/>
      <c r="BS224" s="6" t="s">
        <v>79</v>
      </c>
      <c r="BT224" s="6"/>
      <c r="BU224" s="6">
        <v>147</v>
      </c>
    </row>
    <row r="225" spans="1:73" s="1" customFormat="1">
      <c r="A225" s="6" t="s">
        <v>66</v>
      </c>
      <c r="B225" s="42">
        <v>999054000033601</v>
      </c>
      <c r="C225" s="8" t="s">
        <v>186</v>
      </c>
      <c r="D225" s="6" t="s">
        <v>80</v>
      </c>
      <c r="E225" s="6" t="s">
        <v>200</v>
      </c>
      <c r="F225" s="6" t="s">
        <v>69</v>
      </c>
      <c r="G225" s="6" t="s">
        <v>70</v>
      </c>
      <c r="H225" s="6" t="s">
        <v>188</v>
      </c>
      <c r="I225" s="6">
        <v>1</v>
      </c>
      <c r="J225" s="6">
        <v>228.5</v>
      </c>
      <c r="K225" s="6">
        <v>333</v>
      </c>
      <c r="L225" s="6">
        <v>104.5</v>
      </c>
      <c r="M225" s="7">
        <v>179</v>
      </c>
      <c r="N225" s="6">
        <v>0.57999999999999996</v>
      </c>
      <c r="O225" s="6">
        <v>7.75</v>
      </c>
      <c r="P225" s="7">
        <v>1</v>
      </c>
      <c r="Q225" s="7">
        <v>127</v>
      </c>
      <c r="R225" s="6">
        <v>56</v>
      </c>
      <c r="S225" s="6">
        <v>0.44</v>
      </c>
      <c r="T225" s="6">
        <v>0</v>
      </c>
      <c r="U225" s="7">
        <v>2</v>
      </c>
      <c r="V225" s="7">
        <v>52</v>
      </c>
      <c r="W225" s="6">
        <v>48.5</v>
      </c>
      <c r="X225" s="6">
        <v>0.93</v>
      </c>
      <c r="Y225" s="6">
        <v>7.75</v>
      </c>
      <c r="Z225" s="2"/>
      <c r="AA225" s="2"/>
      <c r="AE225" s="6">
        <v>5.85</v>
      </c>
      <c r="AF225" s="6">
        <v>611.01</v>
      </c>
      <c r="AG225" s="6">
        <v>382.48</v>
      </c>
      <c r="AH225" s="6">
        <v>140.22999999999999</v>
      </c>
      <c r="AI225" s="6">
        <v>90996.74</v>
      </c>
      <c r="AJ225" s="6">
        <v>2277.75</v>
      </c>
      <c r="AK225" s="6">
        <v>107928.4</v>
      </c>
      <c r="AL225" s="6" t="s">
        <v>129</v>
      </c>
      <c r="AM225" s="6" t="s">
        <v>201</v>
      </c>
      <c r="AN225" s="6" t="s">
        <v>202</v>
      </c>
      <c r="AO225" s="6" t="s">
        <v>73</v>
      </c>
      <c r="AP225" s="6">
        <v>14653.91</v>
      </c>
      <c r="AQ225" s="6">
        <v>0</v>
      </c>
      <c r="AR225" s="6" t="s">
        <v>101</v>
      </c>
      <c r="AS225" s="6">
        <v>2022</v>
      </c>
      <c r="AT225" s="9">
        <v>44825</v>
      </c>
      <c r="AU225" s="9">
        <v>45004</v>
      </c>
      <c r="AV225" s="6">
        <v>145358.20000000001</v>
      </c>
      <c r="AW225" s="6">
        <v>0</v>
      </c>
      <c r="AX225" s="6">
        <v>37429.800000000003</v>
      </c>
      <c r="AY225" s="6">
        <v>358.18</v>
      </c>
      <c r="AZ225" s="6">
        <v>8079</v>
      </c>
      <c r="BA225" s="6"/>
      <c r="BB225" s="6" t="s">
        <v>87</v>
      </c>
      <c r="BC225" s="6" t="s">
        <v>87</v>
      </c>
      <c r="BD225" s="6"/>
      <c r="BE225" s="6" t="s">
        <v>189</v>
      </c>
      <c r="BF225" s="9"/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 t="s">
        <v>66</v>
      </c>
      <c r="BN225" s="6" t="s">
        <v>77</v>
      </c>
      <c r="BO225" s="6" t="s">
        <v>78</v>
      </c>
      <c r="BP225" s="6">
        <v>14006.25</v>
      </c>
      <c r="BQ225" s="6">
        <v>647.66</v>
      </c>
      <c r="BR225" s="6"/>
      <c r="BS225" s="6" t="s">
        <v>79</v>
      </c>
      <c r="BT225" s="6"/>
      <c r="BU225" s="6">
        <v>50</v>
      </c>
    </row>
    <row r="226" spans="1:73" s="1" customFormat="1">
      <c r="A226" s="6" t="s">
        <v>66</v>
      </c>
      <c r="B226" s="42">
        <v>999054000033078</v>
      </c>
      <c r="C226" s="8" t="s">
        <v>186</v>
      </c>
      <c r="D226" s="6" t="s">
        <v>80</v>
      </c>
      <c r="E226" s="6" t="s">
        <v>113</v>
      </c>
      <c r="F226" s="6" t="s">
        <v>69</v>
      </c>
      <c r="G226" s="6" t="s">
        <v>70</v>
      </c>
      <c r="H226" s="6" t="s">
        <v>188</v>
      </c>
      <c r="I226" s="6">
        <v>1</v>
      </c>
      <c r="J226" s="6">
        <v>241</v>
      </c>
      <c r="K226" s="6">
        <v>382</v>
      </c>
      <c r="L226" s="6">
        <v>141</v>
      </c>
      <c r="M226" s="7">
        <v>175</v>
      </c>
      <c r="N226" s="6">
        <v>0.81</v>
      </c>
      <c r="O226" s="6">
        <v>5.66</v>
      </c>
      <c r="P226" s="7">
        <v>1</v>
      </c>
      <c r="Q226" s="7">
        <v>127</v>
      </c>
      <c r="R226" s="6">
        <v>75</v>
      </c>
      <c r="S226" s="6">
        <v>0.59</v>
      </c>
      <c r="T226" s="6">
        <v>0</v>
      </c>
      <c r="U226" s="7">
        <v>2</v>
      </c>
      <c r="V226" s="7">
        <v>48</v>
      </c>
      <c r="W226" s="6">
        <v>66</v>
      </c>
      <c r="X226" s="6">
        <v>1.38</v>
      </c>
      <c r="Y226" s="6">
        <v>5.66</v>
      </c>
      <c r="Z226" s="2"/>
      <c r="AA226" s="2"/>
      <c r="AE226" s="6">
        <v>4.25</v>
      </c>
      <c r="AF226" s="6">
        <v>599.35</v>
      </c>
      <c r="AG226" s="6">
        <v>373.77</v>
      </c>
      <c r="AH226" s="6">
        <v>100.85</v>
      </c>
      <c r="AI226" s="6">
        <v>96389.32</v>
      </c>
      <c r="AJ226" s="6">
        <v>449.8</v>
      </c>
      <c r="AK226" s="6">
        <v>111059.47</v>
      </c>
      <c r="AL226" s="6"/>
      <c r="AM226" s="6" t="s">
        <v>114</v>
      </c>
      <c r="AN226" s="6" t="s">
        <v>115</v>
      </c>
      <c r="AO226" s="6" t="s">
        <v>100</v>
      </c>
      <c r="AP226" s="6">
        <v>14220.35</v>
      </c>
      <c r="AQ226" s="6">
        <v>0</v>
      </c>
      <c r="AR226" s="6" t="s">
        <v>101</v>
      </c>
      <c r="AS226" s="6">
        <v>2022</v>
      </c>
      <c r="AT226" s="9">
        <v>44824</v>
      </c>
      <c r="AU226" s="9">
        <v>44999</v>
      </c>
      <c r="AV226" s="6">
        <v>166543.37</v>
      </c>
      <c r="AW226" s="6">
        <v>0</v>
      </c>
      <c r="AX226" s="6">
        <v>55483.9</v>
      </c>
      <c r="AY226" s="6">
        <v>393.5</v>
      </c>
      <c r="AZ226" s="6">
        <v>8051</v>
      </c>
      <c r="BA226" s="6"/>
      <c r="BB226" s="6" t="s">
        <v>75</v>
      </c>
      <c r="BC226" s="6" t="s">
        <v>75</v>
      </c>
      <c r="BD226" s="6"/>
      <c r="BE226" s="6" t="s">
        <v>189</v>
      </c>
      <c r="BF226" s="9"/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 t="s">
        <v>66</v>
      </c>
      <c r="BN226" s="6" t="s">
        <v>77</v>
      </c>
      <c r="BO226" s="6" t="s">
        <v>78</v>
      </c>
      <c r="BP226" s="6">
        <v>13782.2</v>
      </c>
      <c r="BQ226" s="6">
        <v>438.15</v>
      </c>
      <c r="BR226" s="6"/>
      <c r="BS226" s="6" t="s">
        <v>79</v>
      </c>
      <c r="BT226" s="6"/>
      <c r="BU226" s="6">
        <v>46</v>
      </c>
    </row>
    <row r="227" spans="1:73" s="1" customFormat="1">
      <c r="A227" s="6" t="s">
        <v>66</v>
      </c>
      <c r="B227" s="42">
        <v>999054000033211</v>
      </c>
      <c r="C227" s="8" t="s">
        <v>67</v>
      </c>
      <c r="D227" s="6" t="s">
        <v>80</v>
      </c>
      <c r="E227" s="6" t="s">
        <v>154</v>
      </c>
      <c r="F227" s="6" t="s">
        <v>69</v>
      </c>
      <c r="G227" s="6" t="s">
        <v>66</v>
      </c>
      <c r="H227" s="6" t="s">
        <v>71</v>
      </c>
      <c r="I227" s="6">
        <v>1</v>
      </c>
      <c r="J227" s="6">
        <v>309</v>
      </c>
      <c r="K227" s="6">
        <v>448</v>
      </c>
      <c r="L227" s="6">
        <v>139</v>
      </c>
      <c r="M227" s="7">
        <v>114</v>
      </c>
      <c r="N227" s="6">
        <v>1.22</v>
      </c>
      <c r="O227" s="6">
        <v>6.52</v>
      </c>
      <c r="P227" s="2"/>
      <c r="Q227" s="2"/>
      <c r="U227" s="2"/>
      <c r="V227" s="2"/>
      <c r="Z227" s="7">
        <v>1</v>
      </c>
      <c r="AA227" s="7">
        <v>114</v>
      </c>
      <c r="AB227" s="6">
        <v>139</v>
      </c>
      <c r="AC227" s="6">
        <v>1.22</v>
      </c>
      <c r="AD227" s="6">
        <v>6.52</v>
      </c>
      <c r="AE227" s="6">
        <v>10.34</v>
      </c>
      <c r="AF227" s="6">
        <v>1437.68</v>
      </c>
      <c r="AG227" s="6">
        <v>905.96</v>
      </c>
      <c r="AH227" s="6">
        <v>265.56</v>
      </c>
      <c r="AI227" s="6">
        <v>106693.28</v>
      </c>
      <c r="AJ227" s="6">
        <v>2977.93</v>
      </c>
      <c r="AK227" s="6">
        <v>146584.01</v>
      </c>
      <c r="AL227" s="6" t="s">
        <v>97</v>
      </c>
      <c r="AM227" s="6" t="s">
        <v>139</v>
      </c>
      <c r="AN227" s="6" t="s">
        <v>140</v>
      </c>
      <c r="AO227" s="6" t="s">
        <v>100</v>
      </c>
      <c r="AP227" s="6">
        <v>36912.800000000003</v>
      </c>
      <c r="AQ227" s="6">
        <v>0</v>
      </c>
      <c r="AR227" s="6" t="s">
        <v>74</v>
      </c>
      <c r="AS227" s="6">
        <v>2022</v>
      </c>
      <c r="AT227" s="9">
        <v>44890</v>
      </c>
      <c r="AU227" s="9">
        <v>45004</v>
      </c>
      <c r="AV227" s="6">
        <v>234342.71</v>
      </c>
      <c r="AW227" s="6">
        <v>0</v>
      </c>
      <c r="AX227" s="6">
        <v>87758.7</v>
      </c>
      <c r="AY227" s="6">
        <v>631.36</v>
      </c>
      <c r="AZ227" s="6">
        <v>8080</v>
      </c>
      <c r="BA227" s="6"/>
      <c r="BB227" s="6" t="s">
        <v>95</v>
      </c>
      <c r="BC227" s="6" t="s">
        <v>95</v>
      </c>
      <c r="BD227" s="6"/>
      <c r="BE227" s="6" t="s">
        <v>76</v>
      </c>
      <c r="BF227" s="9"/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 t="s">
        <v>66</v>
      </c>
      <c r="BN227" s="6" t="s">
        <v>77</v>
      </c>
      <c r="BO227" s="6" t="s">
        <v>78</v>
      </c>
      <c r="BP227" s="6">
        <v>36360.25</v>
      </c>
      <c r="BQ227" s="6">
        <v>552.54999999999995</v>
      </c>
      <c r="BR227" s="6"/>
      <c r="BS227" s="6" t="s">
        <v>79</v>
      </c>
      <c r="BT227" s="6"/>
      <c r="BU227" s="6">
        <v>106</v>
      </c>
    </row>
    <row r="228" spans="1:73" s="1" customFormat="1">
      <c r="A228" s="6" t="s">
        <v>66</v>
      </c>
      <c r="B228" s="42">
        <v>999054000021930</v>
      </c>
      <c r="C228" s="8" t="s">
        <v>186</v>
      </c>
      <c r="D228" s="6" t="s">
        <v>80</v>
      </c>
      <c r="E228" s="6" t="s">
        <v>113</v>
      </c>
      <c r="F228" s="6" t="s">
        <v>69</v>
      </c>
      <c r="G228" s="6" t="s">
        <v>70</v>
      </c>
      <c r="H228" s="6" t="s">
        <v>188</v>
      </c>
      <c r="I228" s="6">
        <v>1</v>
      </c>
      <c r="J228" s="6">
        <v>238</v>
      </c>
      <c r="K228" s="6">
        <v>383</v>
      </c>
      <c r="L228" s="6">
        <v>145</v>
      </c>
      <c r="M228" s="7">
        <v>175</v>
      </c>
      <c r="N228" s="6">
        <v>0.83</v>
      </c>
      <c r="O228" s="6">
        <v>6.29</v>
      </c>
      <c r="P228" s="7">
        <v>1</v>
      </c>
      <c r="Q228" s="7">
        <v>127</v>
      </c>
      <c r="R228" s="6">
        <v>87</v>
      </c>
      <c r="S228" s="6">
        <v>0.69</v>
      </c>
      <c r="T228" s="6">
        <v>0</v>
      </c>
      <c r="U228" s="7">
        <v>2</v>
      </c>
      <c r="V228" s="7">
        <v>48</v>
      </c>
      <c r="W228" s="6">
        <v>58</v>
      </c>
      <c r="X228" s="6">
        <v>1.21</v>
      </c>
      <c r="Y228" s="6">
        <v>6.29</v>
      </c>
      <c r="Z228" s="2"/>
      <c r="AA228" s="2"/>
      <c r="AE228" s="6">
        <v>4.04</v>
      </c>
      <c r="AF228" s="6">
        <v>585.23</v>
      </c>
      <c r="AG228" s="6">
        <v>364.67</v>
      </c>
      <c r="AH228" s="6">
        <v>95.92</v>
      </c>
      <c r="AI228" s="6">
        <v>95189.46</v>
      </c>
      <c r="AJ228" s="6">
        <v>449.8</v>
      </c>
      <c r="AK228" s="6">
        <v>109548.32</v>
      </c>
      <c r="AL228" s="6"/>
      <c r="AM228" s="6" t="s">
        <v>114</v>
      </c>
      <c r="AN228" s="6" t="s">
        <v>115</v>
      </c>
      <c r="AO228" s="6" t="s">
        <v>100</v>
      </c>
      <c r="AP228" s="6">
        <v>13909.06</v>
      </c>
      <c r="AQ228" s="6">
        <v>0</v>
      </c>
      <c r="AR228" s="6" t="s">
        <v>101</v>
      </c>
      <c r="AS228" s="6">
        <v>2022</v>
      </c>
      <c r="AT228" s="9">
        <v>44824</v>
      </c>
      <c r="AU228" s="9">
        <v>44999</v>
      </c>
      <c r="AV228" s="6">
        <v>166979.34</v>
      </c>
      <c r="AW228" s="6">
        <v>0</v>
      </c>
      <c r="AX228" s="6">
        <v>57431.02</v>
      </c>
      <c r="AY228" s="6">
        <v>396.08</v>
      </c>
      <c r="AZ228" s="6">
        <v>8051</v>
      </c>
      <c r="BA228" s="6"/>
      <c r="BB228" s="6" t="s">
        <v>95</v>
      </c>
      <c r="BC228" s="6" t="s">
        <v>95</v>
      </c>
      <c r="BD228" s="6"/>
      <c r="BE228" s="6" t="s">
        <v>189</v>
      </c>
      <c r="BF228" s="9"/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 t="s">
        <v>66</v>
      </c>
      <c r="BN228" s="6" t="s">
        <v>77</v>
      </c>
      <c r="BO228" s="6" t="s">
        <v>78</v>
      </c>
      <c r="BP228" s="6">
        <v>13470.91</v>
      </c>
      <c r="BQ228" s="6">
        <v>438.15</v>
      </c>
      <c r="BR228" s="6"/>
      <c r="BS228" s="6" t="s">
        <v>79</v>
      </c>
      <c r="BT228" s="6"/>
      <c r="BU228" s="6">
        <v>45</v>
      </c>
    </row>
    <row r="229" spans="1:73" s="1" customFormat="1">
      <c r="A229" s="6" t="s">
        <v>66</v>
      </c>
      <c r="B229" s="42">
        <v>999054000034338</v>
      </c>
      <c r="C229" s="8" t="s">
        <v>67</v>
      </c>
      <c r="D229" s="6" t="s">
        <v>80</v>
      </c>
      <c r="E229" s="6" t="s">
        <v>84</v>
      </c>
      <c r="F229" s="6" t="s">
        <v>69</v>
      </c>
      <c r="G229" s="6" t="s">
        <v>70</v>
      </c>
      <c r="H229" s="6" t="s">
        <v>71</v>
      </c>
      <c r="I229" s="6">
        <v>1</v>
      </c>
      <c r="J229" s="6">
        <v>170</v>
      </c>
      <c r="K229" s="6">
        <v>395.2</v>
      </c>
      <c r="L229" s="6">
        <v>225.2</v>
      </c>
      <c r="M229" s="7">
        <v>172</v>
      </c>
      <c r="N229" s="6">
        <v>1.31</v>
      </c>
      <c r="O229" s="6">
        <v>6.52</v>
      </c>
      <c r="P229" s="2"/>
      <c r="Q229" s="2"/>
      <c r="U229" s="2"/>
      <c r="V229" s="2"/>
      <c r="Z229" s="7">
        <v>1</v>
      </c>
      <c r="AA229" s="7">
        <v>172</v>
      </c>
      <c r="AB229" s="6">
        <v>225.2</v>
      </c>
      <c r="AC229" s="6">
        <v>1.31</v>
      </c>
      <c r="AD229" s="6">
        <v>6.52</v>
      </c>
      <c r="AE229" s="6">
        <v>10.29</v>
      </c>
      <c r="AF229" s="6">
        <v>2316.63</v>
      </c>
      <c r="AG229" s="6">
        <v>1467.54</v>
      </c>
      <c r="AH229" s="6">
        <v>232.16</v>
      </c>
      <c r="AI229" s="6">
        <v>66879.679999999993</v>
      </c>
      <c r="AJ229" s="6">
        <v>5120.13</v>
      </c>
      <c r="AK229" s="6">
        <v>124281.11</v>
      </c>
      <c r="AL229" s="6" t="s">
        <v>72</v>
      </c>
      <c r="AM229" s="6" t="s">
        <v>85</v>
      </c>
      <c r="AN229" s="6" t="s">
        <v>86</v>
      </c>
      <c r="AO229" s="6" t="s">
        <v>73</v>
      </c>
      <c r="AP229" s="6">
        <v>52281.3</v>
      </c>
      <c r="AQ229" s="6">
        <v>0</v>
      </c>
      <c r="AR229" s="6" t="s">
        <v>74</v>
      </c>
      <c r="AS229" s="6">
        <v>2022</v>
      </c>
      <c r="AT229" s="9">
        <v>44820</v>
      </c>
      <c r="AU229" s="9">
        <v>44992</v>
      </c>
      <c r="AV229" s="6">
        <v>178573.77</v>
      </c>
      <c r="AW229" s="6">
        <v>0</v>
      </c>
      <c r="AX229" s="6">
        <v>54292.66</v>
      </c>
      <c r="AY229" s="6">
        <v>241.09</v>
      </c>
      <c r="AZ229" s="6">
        <v>8026</v>
      </c>
      <c r="BA229" s="6"/>
      <c r="BB229" s="6" t="s">
        <v>75</v>
      </c>
      <c r="BC229" s="6" t="s">
        <v>75</v>
      </c>
      <c r="BD229" s="6"/>
      <c r="BE229" s="6" t="s">
        <v>76</v>
      </c>
      <c r="BF229" s="9"/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 t="s">
        <v>66</v>
      </c>
      <c r="BN229" s="6" t="s">
        <v>77</v>
      </c>
      <c r="BO229" s="6" t="s">
        <v>78</v>
      </c>
      <c r="BP229" s="6">
        <v>51792.3</v>
      </c>
      <c r="BQ229" s="6">
        <v>489</v>
      </c>
      <c r="BR229" s="6"/>
      <c r="BS229" s="6" t="s">
        <v>79</v>
      </c>
      <c r="BT229" s="6"/>
      <c r="BU229" s="6">
        <v>169</v>
      </c>
    </row>
    <row r="230" spans="1:73" s="1" customFormat="1">
      <c r="A230" s="6" t="s">
        <v>66</v>
      </c>
      <c r="B230" s="42">
        <v>999054000032028</v>
      </c>
      <c r="C230" s="8" t="s">
        <v>67</v>
      </c>
      <c r="D230" s="6" t="s">
        <v>80</v>
      </c>
      <c r="E230" s="6" t="s">
        <v>207</v>
      </c>
      <c r="F230" s="6" t="s">
        <v>69</v>
      </c>
      <c r="G230" s="6" t="s">
        <v>66</v>
      </c>
      <c r="H230" s="6" t="s">
        <v>71</v>
      </c>
      <c r="I230" s="6">
        <v>1</v>
      </c>
      <c r="J230" s="6">
        <v>241.5</v>
      </c>
      <c r="K230" s="6">
        <v>396.6</v>
      </c>
      <c r="L230" s="6">
        <v>155.1</v>
      </c>
      <c r="M230" s="7">
        <v>138</v>
      </c>
      <c r="N230" s="6">
        <v>1.123</v>
      </c>
      <c r="O230" s="6">
        <v>6.5</v>
      </c>
      <c r="P230" s="7"/>
      <c r="Q230" s="7"/>
      <c r="R230" s="6"/>
      <c r="S230" s="6"/>
      <c r="T230" s="6"/>
      <c r="U230" s="2"/>
      <c r="V230" s="2"/>
      <c r="Z230" s="7">
        <v>1</v>
      </c>
      <c r="AA230" s="7">
        <v>138</v>
      </c>
      <c r="AB230" s="6">
        <v>155</v>
      </c>
      <c r="AC230" s="6">
        <v>1.123</v>
      </c>
      <c r="AD230" s="6">
        <v>6.5</v>
      </c>
      <c r="AE230" s="6">
        <v>9.43</v>
      </c>
      <c r="AF230" s="6">
        <v>1462.11</v>
      </c>
      <c r="AG230" s="6">
        <v>938.44</v>
      </c>
      <c r="AH230" s="6">
        <v>221.63</v>
      </c>
      <c r="AI230" s="6">
        <v>84170.28</v>
      </c>
      <c r="AJ230" s="6">
        <v>5295.28</v>
      </c>
      <c r="AK230" s="6">
        <v>123839.95</v>
      </c>
      <c r="AL230" s="6" t="s">
        <v>72</v>
      </c>
      <c r="AM230" s="6" t="s">
        <v>208</v>
      </c>
      <c r="AN230" s="6" t="s">
        <v>209</v>
      </c>
      <c r="AO230" s="6" t="s">
        <v>73</v>
      </c>
      <c r="AP230" s="6">
        <v>34374.39</v>
      </c>
      <c r="AQ230" s="6">
        <v>0</v>
      </c>
      <c r="AR230" s="6" t="s">
        <v>74</v>
      </c>
      <c r="AS230" s="6">
        <v>2022</v>
      </c>
      <c r="AT230" s="9">
        <v>44874</v>
      </c>
      <c r="AU230" s="9">
        <v>45012</v>
      </c>
      <c r="AV230" s="6">
        <v>208344.97</v>
      </c>
      <c r="AW230" s="6">
        <v>0</v>
      </c>
      <c r="AX230" s="6">
        <v>84505.02</v>
      </c>
      <c r="AY230" s="6">
        <v>544.84</v>
      </c>
      <c r="AZ230" s="6">
        <v>8100</v>
      </c>
      <c r="BA230" s="6"/>
      <c r="BB230" s="6" t="s">
        <v>75</v>
      </c>
      <c r="BC230" s="6" t="s">
        <v>75</v>
      </c>
      <c r="BD230" s="6"/>
      <c r="BE230" s="6" t="s">
        <v>76</v>
      </c>
      <c r="BF230" s="9"/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 t="s">
        <v>66</v>
      </c>
      <c r="BN230" s="6" t="s">
        <v>77</v>
      </c>
      <c r="BO230" s="6" t="s">
        <v>78</v>
      </c>
      <c r="BP230" s="6">
        <v>33695.46</v>
      </c>
      <c r="BQ230" s="6">
        <v>678.93</v>
      </c>
      <c r="BR230" s="6"/>
      <c r="BS230" s="6" t="s">
        <v>79</v>
      </c>
      <c r="BT230" s="6"/>
      <c r="BU230" s="6">
        <v>0</v>
      </c>
    </row>
    <row r="231" spans="1:73" s="1" customFormat="1">
      <c r="A231" s="6" t="s">
        <v>66</v>
      </c>
      <c r="B231" s="42">
        <v>999054000034323</v>
      </c>
      <c r="C231" s="8" t="s">
        <v>186</v>
      </c>
      <c r="D231" s="6" t="s">
        <v>81</v>
      </c>
      <c r="E231" s="6" t="s">
        <v>180</v>
      </c>
      <c r="F231" s="6" t="s">
        <v>69</v>
      </c>
      <c r="G231" s="6" t="s">
        <v>70</v>
      </c>
      <c r="H231" s="6" t="s">
        <v>188</v>
      </c>
      <c r="I231" s="6">
        <v>1</v>
      </c>
      <c r="J231" s="6">
        <v>256</v>
      </c>
      <c r="K231" s="6">
        <v>354.34</v>
      </c>
      <c r="L231" s="6">
        <v>98.34</v>
      </c>
      <c r="M231" s="7">
        <v>112</v>
      </c>
      <c r="N231" s="6">
        <v>0.88</v>
      </c>
      <c r="O231" s="6">
        <v>8.6999999999999993</v>
      </c>
      <c r="P231" s="2"/>
      <c r="Q231" s="2"/>
      <c r="T231" s="6">
        <v>0</v>
      </c>
      <c r="U231" s="7">
        <v>1</v>
      </c>
      <c r="V231" s="7">
        <v>112</v>
      </c>
      <c r="W231" s="6">
        <v>98.34</v>
      </c>
      <c r="X231" s="6">
        <v>0.88</v>
      </c>
      <c r="Y231" s="6">
        <v>8.6999999999999993</v>
      </c>
      <c r="Z231" s="2"/>
      <c r="AA231" s="2"/>
      <c r="AE231" s="6">
        <v>13.8</v>
      </c>
      <c r="AF231" s="6">
        <v>1357.43</v>
      </c>
      <c r="AG231" s="6">
        <v>855.34</v>
      </c>
      <c r="AH231" s="6">
        <v>326.2</v>
      </c>
      <c r="AI231" s="6">
        <v>93326.77</v>
      </c>
      <c r="AJ231" s="6">
        <v>2707.03</v>
      </c>
      <c r="AK231" s="6">
        <v>128111.83</v>
      </c>
      <c r="AL231" s="6" t="s">
        <v>82</v>
      </c>
      <c r="AM231" s="6" t="s">
        <v>136</v>
      </c>
      <c r="AN231" s="6" t="s">
        <v>137</v>
      </c>
      <c r="AO231" s="6" t="s">
        <v>100</v>
      </c>
      <c r="AP231" s="6">
        <v>32078.03</v>
      </c>
      <c r="AQ231" s="6">
        <v>0</v>
      </c>
      <c r="AR231" s="6" t="s">
        <v>101</v>
      </c>
      <c r="AS231" s="6">
        <v>2022</v>
      </c>
      <c r="AT231" s="9">
        <v>44901</v>
      </c>
      <c r="AU231" s="9">
        <v>45013</v>
      </c>
      <c r="AV231" s="6">
        <v>156378.92000000001</v>
      </c>
      <c r="AW231" s="6">
        <v>0</v>
      </c>
      <c r="AX231" s="6">
        <v>28267.09</v>
      </c>
      <c r="AY231" s="6">
        <v>287.44</v>
      </c>
      <c r="AZ231" s="6">
        <v>8106</v>
      </c>
      <c r="BA231" s="6"/>
      <c r="BB231" s="6" t="s">
        <v>75</v>
      </c>
      <c r="BC231" s="6" t="s">
        <v>75</v>
      </c>
      <c r="BD231" s="6"/>
      <c r="BE231" s="6" t="s">
        <v>189</v>
      </c>
      <c r="BF231" s="9"/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 t="s">
        <v>66</v>
      </c>
      <c r="BN231" s="6" t="s">
        <v>77</v>
      </c>
      <c r="BO231" s="6" t="s">
        <v>78</v>
      </c>
      <c r="BP231" s="6">
        <v>31272.03</v>
      </c>
      <c r="BQ231" s="6">
        <v>806</v>
      </c>
      <c r="BR231" s="6"/>
      <c r="BS231" s="6" t="s">
        <v>79</v>
      </c>
      <c r="BT231" s="6"/>
      <c r="BU231" s="6">
        <v>110</v>
      </c>
    </row>
    <row r="232" spans="1:73" s="1" customFormat="1">
      <c r="A232" s="6" t="s">
        <v>66</v>
      </c>
      <c r="B232" s="42">
        <v>999054000021854</v>
      </c>
      <c r="C232" s="8" t="s">
        <v>67</v>
      </c>
      <c r="D232" s="6" t="s">
        <v>80</v>
      </c>
      <c r="E232" s="6" t="s">
        <v>174</v>
      </c>
      <c r="F232" s="6" t="s">
        <v>69</v>
      </c>
      <c r="G232" s="6" t="s">
        <v>70</v>
      </c>
      <c r="H232" s="6" t="s">
        <v>71</v>
      </c>
      <c r="I232" s="6">
        <v>1</v>
      </c>
      <c r="J232" s="6">
        <v>211.5</v>
      </c>
      <c r="K232" s="6">
        <v>398.6</v>
      </c>
      <c r="L232" s="6">
        <v>187.1</v>
      </c>
      <c r="M232" s="7">
        <v>151</v>
      </c>
      <c r="N232" s="6">
        <v>1.24</v>
      </c>
      <c r="O232" s="6">
        <v>6.5</v>
      </c>
      <c r="P232" s="2"/>
      <c r="Q232" s="2"/>
      <c r="U232" s="2"/>
      <c r="V232" s="2"/>
      <c r="Z232" s="7">
        <v>1</v>
      </c>
      <c r="AA232" s="7">
        <v>151</v>
      </c>
      <c r="AB232" s="6">
        <v>187.1</v>
      </c>
      <c r="AC232" s="6">
        <v>1.24</v>
      </c>
      <c r="AD232" s="6">
        <v>6.5</v>
      </c>
      <c r="AE232" s="6">
        <v>10.25</v>
      </c>
      <c r="AF232" s="6">
        <v>1918.58</v>
      </c>
      <c r="AG232" s="6">
        <v>1216.02</v>
      </c>
      <c r="AH232" s="6">
        <v>235.38</v>
      </c>
      <c r="AI232" s="6">
        <v>88578.74</v>
      </c>
      <c r="AJ232" s="6">
        <v>7912.82</v>
      </c>
      <c r="AK232" s="6">
        <v>140530.35999999999</v>
      </c>
      <c r="AL232" s="6" t="s">
        <v>92</v>
      </c>
      <c r="AM232" s="6" t="s">
        <v>175</v>
      </c>
      <c r="AN232" s="6" t="s">
        <v>176</v>
      </c>
      <c r="AO232" s="6" t="s">
        <v>73</v>
      </c>
      <c r="AP232" s="6">
        <v>44038.8</v>
      </c>
      <c r="AQ232" s="6">
        <v>0</v>
      </c>
      <c r="AR232" s="6" t="s">
        <v>74</v>
      </c>
      <c r="AS232" s="6">
        <v>2022</v>
      </c>
      <c r="AT232" s="9">
        <v>44841</v>
      </c>
      <c r="AU232" s="9">
        <v>44992</v>
      </c>
      <c r="AV232" s="6">
        <v>180151.1</v>
      </c>
      <c r="AW232" s="6">
        <v>0</v>
      </c>
      <c r="AX232" s="6">
        <v>39620.74</v>
      </c>
      <c r="AY232" s="6">
        <v>211.76</v>
      </c>
      <c r="AZ232" s="6">
        <v>8026</v>
      </c>
      <c r="BA232" s="6"/>
      <c r="BB232" s="6" t="s">
        <v>75</v>
      </c>
      <c r="BC232" s="6" t="s">
        <v>75</v>
      </c>
      <c r="BD232" s="6"/>
      <c r="BE232" s="6" t="s">
        <v>76</v>
      </c>
      <c r="BF232" s="9"/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 t="s">
        <v>66</v>
      </c>
      <c r="BN232" s="6" t="s">
        <v>77</v>
      </c>
      <c r="BO232" s="6" t="s">
        <v>78</v>
      </c>
      <c r="BP232" s="6">
        <v>42876.18</v>
      </c>
      <c r="BQ232" s="6">
        <v>1162.6199999999999</v>
      </c>
      <c r="BR232" s="6"/>
      <c r="BS232" s="6" t="s">
        <v>79</v>
      </c>
      <c r="BT232" s="6"/>
      <c r="BU232" s="6">
        <v>147</v>
      </c>
    </row>
    <row r="233" spans="1:73" s="1" customFormat="1">
      <c r="A233" s="6" t="s">
        <v>66</v>
      </c>
      <c r="B233" s="42">
        <v>999054000050388</v>
      </c>
      <c r="C233" s="8" t="s">
        <v>67</v>
      </c>
      <c r="D233" s="6" t="s">
        <v>80</v>
      </c>
      <c r="E233" s="6" t="s">
        <v>154</v>
      </c>
      <c r="F233" s="6" t="s">
        <v>69</v>
      </c>
      <c r="G233" s="6" t="s">
        <v>66</v>
      </c>
      <c r="H233" s="6" t="s">
        <v>71</v>
      </c>
      <c r="I233" s="6">
        <v>1</v>
      </c>
      <c r="J233" s="6">
        <v>307</v>
      </c>
      <c r="K233" s="6">
        <v>448.45</v>
      </c>
      <c r="L233" s="6">
        <v>141.44999999999999</v>
      </c>
      <c r="M233" s="7">
        <v>114</v>
      </c>
      <c r="N233" s="6">
        <v>1.24</v>
      </c>
      <c r="O233" s="6">
        <v>6.49</v>
      </c>
      <c r="P233" s="2"/>
      <c r="Q233" s="2"/>
      <c r="U233" s="7"/>
      <c r="V233" s="7"/>
      <c r="W233" s="6"/>
      <c r="X233" s="6"/>
      <c r="Y233" s="6"/>
      <c r="Z233" s="7">
        <v>1</v>
      </c>
      <c r="AA233" s="7">
        <v>114</v>
      </c>
      <c r="AB233" s="6">
        <v>141</v>
      </c>
      <c r="AC233" s="6">
        <v>1.236</v>
      </c>
      <c r="AD233" s="6">
        <v>6.5</v>
      </c>
      <c r="AE233" s="6">
        <v>10.34</v>
      </c>
      <c r="AF233" s="6">
        <v>1462.68</v>
      </c>
      <c r="AG233" s="6">
        <v>918.48</v>
      </c>
      <c r="AH233" s="6">
        <v>261.5</v>
      </c>
      <c r="AI233" s="6">
        <v>106002.71</v>
      </c>
      <c r="AJ233" s="6">
        <v>2977.93</v>
      </c>
      <c r="AK233" s="6">
        <v>145969.38</v>
      </c>
      <c r="AL233" s="6" t="s">
        <v>97</v>
      </c>
      <c r="AM233" s="6" t="s">
        <v>139</v>
      </c>
      <c r="AN233" s="6" t="s">
        <v>140</v>
      </c>
      <c r="AO233" s="6" t="s">
        <v>100</v>
      </c>
      <c r="AP233" s="6">
        <v>36988.74</v>
      </c>
      <c r="AQ233" s="6">
        <v>0</v>
      </c>
      <c r="AR233" s="6" t="s">
        <v>101</v>
      </c>
      <c r="AS233" s="6">
        <v>2022</v>
      </c>
      <c r="AT233" s="9">
        <v>44890</v>
      </c>
      <c r="AU233" s="9">
        <v>45004</v>
      </c>
      <c r="AV233" s="6">
        <v>234578.1</v>
      </c>
      <c r="AW233" s="6">
        <v>0</v>
      </c>
      <c r="AX233" s="6">
        <v>88608.72</v>
      </c>
      <c r="AY233" s="6">
        <v>626.42999999999995</v>
      </c>
      <c r="AZ233" s="6">
        <v>8080</v>
      </c>
      <c r="BA233" s="6"/>
      <c r="BB233" s="6" t="s">
        <v>75</v>
      </c>
      <c r="BC233" s="6" t="s">
        <v>75</v>
      </c>
      <c r="BD233" s="6"/>
      <c r="BE233" s="6" t="s">
        <v>76</v>
      </c>
      <c r="BF233" s="9"/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 t="s">
        <v>66</v>
      </c>
      <c r="BN233" s="6" t="s">
        <v>77</v>
      </c>
      <c r="BO233" s="6" t="s">
        <v>78</v>
      </c>
      <c r="BP233" s="6">
        <v>36436.19</v>
      </c>
      <c r="BQ233" s="6">
        <v>552.54999999999995</v>
      </c>
      <c r="BR233" s="6"/>
      <c r="BS233" s="6" t="s">
        <v>79</v>
      </c>
      <c r="BT233" s="6"/>
      <c r="BU233" s="6">
        <v>92</v>
      </c>
    </row>
    <row r="234" spans="1:73" s="1" customFormat="1">
      <c r="A234" s="6" t="s">
        <v>66</v>
      </c>
      <c r="B234" s="42">
        <v>999054000032381</v>
      </c>
      <c r="C234" s="8" t="s">
        <v>186</v>
      </c>
      <c r="D234" s="6" t="s">
        <v>81</v>
      </c>
      <c r="E234" s="6" t="s">
        <v>180</v>
      </c>
      <c r="F234" s="6" t="s">
        <v>69</v>
      </c>
      <c r="G234" s="6" t="s">
        <v>70</v>
      </c>
      <c r="H234" s="6" t="s">
        <v>188</v>
      </c>
      <c r="I234" s="6">
        <v>1</v>
      </c>
      <c r="J234" s="6">
        <v>234</v>
      </c>
      <c r="K234" s="6">
        <v>360.33</v>
      </c>
      <c r="L234" s="6">
        <v>126.33</v>
      </c>
      <c r="M234" s="7">
        <v>112</v>
      </c>
      <c r="N234" s="6">
        <v>1.1299999999999999</v>
      </c>
      <c r="O234" s="6">
        <v>6.77</v>
      </c>
      <c r="P234" s="2"/>
      <c r="Q234" s="2"/>
      <c r="T234" s="6">
        <v>0</v>
      </c>
      <c r="U234" s="7">
        <v>1</v>
      </c>
      <c r="V234" s="7">
        <v>112</v>
      </c>
      <c r="W234" s="6">
        <v>126.33</v>
      </c>
      <c r="X234" s="6">
        <v>1.1299999999999999</v>
      </c>
      <c r="Y234" s="6">
        <v>6.77</v>
      </c>
      <c r="Z234" s="2"/>
      <c r="AA234" s="2"/>
      <c r="AE234" s="6">
        <v>10.75</v>
      </c>
      <c r="AF234" s="6">
        <v>1357.43</v>
      </c>
      <c r="AG234" s="6">
        <v>855.34</v>
      </c>
      <c r="AH234" s="6">
        <v>253.92</v>
      </c>
      <c r="AI234" s="6">
        <v>85306.5</v>
      </c>
      <c r="AJ234" s="6">
        <v>2707.03</v>
      </c>
      <c r="AK234" s="6">
        <v>120091.56</v>
      </c>
      <c r="AL234" s="6" t="s">
        <v>82</v>
      </c>
      <c r="AM234" s="6" t="s">
        <v>136</v>
      </c>
      <c r="AN234" s="6" t="s">
        <v>137</v>
      </c>
      <c r="AO234" s="6" t="s">
        <v>100</v>
      </c>
      <c r="AP234" s="6">
        <v>32078.03</v>
      </c>
      <c r="AQ234" s="6">
        <v>0</v>
      </c>
      <c r="AR234" s="6" t="s">
        <v>101</v>
      </c>
      <c r="AS234" s="6">
        <v>2022</v>
      </c>
      <c r="AT234" s="9">
        <v>44901</v>
      </c>
      <c r="AU234" s="9">
        <v>45013</v>
      </c>
      <c r="AV234" s="6">
        <v>159022.46</v>
      </c>
      <c r="AW234" s="6">
        <v>0</v>
      </c>
      <c r="AX234" s="6">
        <v>38930.9</v>
      </c>
      <c r="AY234" s="6">
        <v>308.17</v>
      </c>
      <c r="AZ234" s="6">
        <v>8106</v>
      </c>
      <c r="BA234" s="6"/>
      <c r="BB234" s="6" t="s">
        <v>75</v>
      </c>
      <c r="BC234" s="6" t="s">
        <v>75</v>
      </c>
      <c r="BD234" s="6"/>
      <c r="BE234" s="6" t="s">
        <v>189</v>
      </c>
      <c r="BF234" s="9"/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 t="s">
        <v>66</v>
      </c>
      <c r="BN234" s="6" t="s">
        <v>77</v>
      </c>
      <c r="BO234" s="6" t="s">
        <v>78</v>
      </c>
      <c r="BP234" s="6">
        <v>31272.03</v>
      </c>
      <c r="BQ234" s="6">
        <v>806</v>
      </c>
      <c r="BR234" s="6"/>
      <c r="BS234" s="6" t="s">
        <v>79</v>
      </c>
      <c r="BT234" s="6"/>
      <c r="BU234" s="6">
        <v>110</v>
      </c>
    </row>
    <row r="235" spans="1:73" s="1" customFormat="1">
      <c r="A235" s="6" t="s">
        <v>66</v>
      </c>
      <c r="B235" s="42">
        <v>999054000032076</v>
      </c>
      <c r="C235" s="8" t="s">
        <v>186</v>
      </c>
      <c r="D235" s="6" t="s">
        <v>127</v>
      </c>
      <c r="E235" s="6" t="s">
        <v>128</v>
      </c>
      <c r="F235" s="6" t="s">
        <v>69</v>
      </c>
      <c r="G235" s="6" t="s">
        <v>70</v>
      </c>
      <c r="H235" s="6" t="s">
        <v>188</v>
      </c>
      <c r="I235" s="6">
        <v>1</v>
      </c>
      <c r="J235" s="6">
        <v>214.5</v>
      </c>
      <c r="K235" s="6">
        <v>382</v>
      </c>
      <c r="L235" s="6">
        <v>167.5</v>
      </c>
      <c r="M235" s="7">
        <v>187</v>
      </c>
      <c r="N235" s="6">
        <v>0.9</v>
      </c>
      <c r="O235" s="6">
        <v>5</v>
      </c>
      <c r="P235" s="7">
        <v>1</v>
      </c>
      <c r="Q235" s="7">
        <v>127</v>
      </c>
      <c r="R235" s="6">
        <v>84</v>
      </c>
      <c r="S235" s="6">
        <v>0.66</v>
      </c>
      <c r="T235" s="6">
        <v>0</v>
      </c>
      <c r="U235" s="7">
        <v>2</v>
      </c>
      <c r="V235" s="7">
        <v>60</v>
      </c>
      <c r="W235" s="6">
        <v>83.5</v>
      </c>
      <c r="X235" s="6">
        <v>1.39</v>
      </c>
      <c r="Y235" s="6">
        <v>5</v>
      </c>
      <c r="Z235" s="2"/>
      <c r="AA235" s="2"/>
      <c r="AE235" s="6">
        <v>3.99</v>
      </c>
      <c r="AF235" s="6">
        <v>668.61</v>
      </c>
      <c r="AG235" s="6">
        <v>417.55</v>
      </c>
      <c r="AH235" s="6">
        <v>95.88</v>
      </c>
      <c r="AI235" s="6">
        <v>95107.46</v>
      </c>
      <c r="AJ235" s="6">
        <v>3938.89</v>
      </c>
      <c r="AK235" s="6">
        <v>115105.61</v>
      </c>
      <c r="AL235" s="6" t="s">
        <v>129</v>
      </c>
      <c r="AM235" s="6" t="s">
        <v>130</v>
      </c>
      <c r="AN235" s="6" t="s">
        <v>131</v>
      </c>
      <c r="AO235" s="6" t="s">
        <v>132</v>
      </c>
      <c r="AP235" s="6">
        <v>16059.26</v>
      </c>
      <c r="AQ235" s="6">
        <v>0</v>
      </c>
      <c r="AR235" s="6" t="s">
        <v>101</v>
      </c>
      <c r="AS235" s="6">
        <v>2022</v>
      </c>
      <c r="AT235" s="9">
        <v>44817</v>
      </c>
      <c r="AU235" s="9">
        <v>45004</v>
      </c>
      <c r="AV235" s="6">
        <v>167007.04000000001</v>
      </c>
      <c r="AW235" s="6">
        <v>0</v>
      </c>
      <c r="AX235" s="6">
        <v>51901.43</v>
      </c>
      <c r="AY235" s="6">
        <v>309.86</v>
      </c>
      <c r="AZ235" s="6">
        <v>8079</v>
      </c>
      <c r="BA235" s="6"/>
      <c r="BB235" s="6" t="s">
        <v>95</v>
      </c>
      <c r="BC235" s="6" t="s">
        <v>95</v>
      </c>
      <c r="BD235" s="6"/>
      <c r="BE235" s="6" t="s">
        <v>189</v>
      </c>
      <c r="BF235" s="9"/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 t="s">
        <v>66</v>
      </c>
      <c r="BN235" s="6" t="s">
        <v>77</v>
      </c>
      <c r="BO235" s="6" t="s">
        <v>78</v>
      </c>
      <c r="BP235" s="6">
        <v>15425.36</v>
      </c>
      <c r="BQ235" s="6">
        <v>633.9</v>
      </c>
      <c r="BR235" s="6"/>
      <c r="BS235" s="6" t="s">
        <v>79</v>
      </c>
      <c r="BT235" s="6"/>
      <c r="BU235" s="6">
        <v>54</v>
      </c>
    </row>
    <row r="236" spans="1:73" s="1" customFormat="1">
      <c r="A236" s="6" t="s">
        <v>66</v>
      </c>
      <c r="B236" s="42">
        <v>999054000032293</v>
      </c>
      <c r="C236" s="8" t="s">
        <v>186</v>
      </c>
      <c r="D236" s="6" t="s">
        <v>80</v>
      </c>
      <c r="E236" s="6" t="s">
        <v>200</v>
      </c>
      <c r="F236" s="6" t="s">
        <v>69</v>
      </c>
      <c r="G236" s="6" t="s">
        <v>70</v>
      </c>
      <c r="H236" s="6" t="s">
        <v>188</v>
      </c>
      <c r="I236" s="6">
        <v>1</v>
      </c>
      <c r="J236" s="6">
        <v>227</v>
      </c>
      <c r="K236" s="6">
        <v>347</v>
      </c>
      <c r="L236" s="6">
        <v>120</v>
      </c>
      <c r="M236" s="7">
        <v>172</v>
      </c>
      <c r="N236" s="6">
        <v>0.7</v>
      </c>
      <c r="O236" s="6">
        <v>6.63</v>
      </c>
      <c r="P236" s="7">
        <v>1</v>
      </c>
      <c r="Q236" s="7">
        <v>127</v>
      </c>
      <c r="R236" s="6">
        <v>66</v>
      </c>
      <c r="S236" s="6">
        <v>0.52</v>
      </c>
      <c r="T236" s="6">
        <v>0</v>
      </c>
      <c r="U236" s="7">
        <v>2</v>
      </c>
      <c r="V236" s="7">
        <v>45</v>
      </c>
      <c r="W236" s="6">
        <v>54</v>
      </c>
      <c r="X236" s="6">
        <v>1.2</v>
      </c>
      <c r="Y236" s="6">
        <v>6.63</v>
      </c>
      <c r="Z236" s="2"/>
      <c r="AA236" s="2"/>
      <c r="AE236" s="6">
        <v>4.88</v>
      </c>
      <c r="AF236" s="6">
        <v>585.23</v>
      </c>
      <c r="AG236" s="6">
        <v>364.67</v>
      </c>
      <c r="AH236" s="6">
        <v>117.58</v>
      </c>
      <c r="AI236" s="6">
        <v>90399.39</v>
      </c>
      <c r="AJ236" s="6">
        <v>2277.75</v>
      </c>
      <c r="AK236" s="6">
        <v>106786.72</v>
      </c>
      <c r="AL236" s="6" t="s">
        <v>129</v>
      </c>
      <c r="AM236" s="6" t="s">
        <v>201</v>
      </c>
      <c r="AN236" s="6" t="s">
        <v>202</v>
      </c>
      <c r="AO236" s="6" t="s">
        <v>73</v>
      </c>
      <c r="AP236" s="6">
        <v>14109.58</v>
      </c>
      <c r="AQ236" s="6">
        <v>0</v>
      </c>
      <c r="AR236" s="6" t="s">
        <v>101</v>
      </c>
      <c r="AS236" s="6">
        <v>2022</v>
      </c>
      <c r="AT236" s="9">
        <v>44825</v>
      </c>
      <c r="AU236" s="9">
        <v>44997</v>
      </c>
      <c r="AV236" s="6">
        <v>153772.53</v>
      </c>
      <c r="AW236" s="6">
        <v>0</v>
      </c>
      <c r="AX236" s="6">
        <v>46985.81</v>
      </c>
      <c r="AY236" s="6">
        <v>391.55</v>
      </c>
      <c r="AZ236" s="6">
        <v>8046</v>
      </c>
      <c r="BA236" s="6"/>
      <c r="BB236" s="6" t="s">
        <v>87</v>
      </c>
      <c r="BC236" s="6" t="s">
        <v>87</v>
      </c>
      <c r="BD236" s="6"/>
      <c r="BE236" s="6" t="s">
        <v>189</v>
      </c>
      <c r="BF236" s="9"/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 t="s">
        <v>66</v>
      </c>
      <c r="BN236" s="6" t="s">
        <v>77</v>
      </c>
      <c r="BO236" s="6" t="s">
        <v>78</v>
      </c>
      <c r="BP236" s="6">
        <v>13470.9</v>
      </c>
      <c r="BQ236" s="6">
        <v>638.67999999999995</v>
      </c>
      <c r="BR236" s="6"/>
      <c r="BS236" s="6" t="s">
        <v>79</v>
      </c>
      <c r="BT236" s="6"/>
      <c r="BU236" s="6">
        <v>44</v>
      </c>
    </row>
    <row r="237" spans="1:73" s="1" customFormat="1">
      <c r="A237" s="6" t="s">
        <v>66</v>
      </c>
      <c r="B237" s="42">
        <v>999054000033456</v>
      </c>
      <c r="C237" s="8" t="s">
        <v>186</v>
      </c>
      <c r="D237" s="6" t="s">
        <v>80</v>
      </c>
      <c r="E237" s="6" t="s">
        <v>200</v>
      </c>
      <c r="F237" s="6" t="s">
        <v>69</v>
      </c>
      <c r="G237" s="6" t="s">
        <v>70</v>
      </c>
      <c r="H237" s="6" t="s">
        <v>188</v>
      </c>
      <c r="I237" s="6">
        <v>1</v>
      </c>
      <c r="J237" s="6">
        <v>197.5</v>
      </c>
      <c r="K237" s="6">
        <v>377</v>
      </c>
      <c r="L237" s="6">
        <v>179.5</v>
      </c>
      <c r="M237" s="7">
        <v>172</v>
      </c>
      <c r="N237" s="6">
        <v>1.04</v>
      </c>
      <c r="O237" s="6">
        <v>4.1399999999999997</v>
      </c>
      <c r="P237" s="7">
        <v>1</v>
      </c>
      <c r="Q237" s="7">
        <v>127</v>
      </c>
      <c r="R237" s="6">
        <v>93</v>
      </c>
      <c r="S237" s="6">
        <v>0.73</v>
      </c>
      <c r="T237" s="6">
        <v>0</v>
      </c>
      <c r="U237" s="7">
        <v>2</v>
      </c>
      <c r="V237" s="7">
        <v>45</v>
      </c>
      <c r="W237" s="6">
        <v>86.5</v>
      </c>
      <c r="X237" s="6">
        <v>1.92</v>
      </c>
      <c r="Y237" s="6">
        <v>4.1399999999999997</v>
      </c>
      <c r="Z237" s="2"/>
      <c r="AA237" s="2"/>
      <c r="AE237" s="6">
        <v>3.26</v>
      </c>
      <c r="AF237" s="6">
        <v>585.23</v>
      </c>
      <c r="AG237" s="6">
        <v>364.67</v>
      </c>
      <c r="AH237" s="6">
        <v>78.599999999999994</v>
      </c>
      <c r="AI237" s="6">
        <v>78651.45</v>
      </c>
      <c r="AJ237" s="6">
        <v>2277.75</v>
      </c>
      <c r="AK237" s="6">
        <v>95038.78</v>
      </c>
      <c r="AL237" s="6" t="s">
        <v>129</v>
      </c>
      <c r="AM237" s="6" t="s">
        <v>201</v>
      </c>
      <c r="AN237" s="6" t="s">
        <v>202</v>
      </c>
      <c r="AO237" s="6" t="s">
        <v>73</v>
      </c>
      <c r="AP237" s="6">
        <v>14109.58</v>
      </c>
      <c r="AQ237" s="6">
        <v>0</v>
      </c>
      <c r="AR237" s="6" t="s">
        <v>101</v>
      </c>
      <c r="AS237" s="6">
        <v>2022</v>
      </c>
      <c r="AT237" s="9">
        <v>44825</v>
      </c>
      <c r="AU237" s="9">
        <v>44997</v>
      </c>
      <c r="AV237" s="6">
        <v>167066.98000000001</v>
      </c>
      <c r="AW237" s="6">
        <v>0</v>
      </c>
      <c r="AX237" s="6">
        <v>72028.2</v>
      </c>
      <c r="AY237" s="6">
        <v>401.27</v>
      </c>
      <c r="AZ237" s="6">
        <v>8046</v>
      </c>
      <c r="BA237" s="6"/>
      <c r="BB237" s="6" t="s">
        <v>75</v>
      </c>
      <c r="BC237" s="6" t="s">
        <v>75</v>
      </c>
      <c r="BD237" s="6"/>
      <c r="BE237" s="6" t="s">
        <v>189</v>
      </c>
      <c r="BF237" s="9"/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 t="s">
        <v>66</v>
      </c>
      <c r="BN237" s="6" t="s">
        <v>77</v>
      </c>
      <c r="BO237" s="6" t="s">
        <v>78</v>
      </c>
      <c r="BP237" s="6">
        <v>13470.9</v>
      </c>
      <c r="BQ237" s="6">
        <v>638.67999999999995</v>
      </c>
      <c r="BR237" s="6"/>
      <c r="BS237" s="6" t="s">
        <v>79</v>
      </c>
      <c r="BT237" s="6"/>
      <c r="BU237" s="6">
        <v>44</v>
      </c>
    </row>
    <row r="238" spans="1:73" s="1" customFormat="1">
      <c r="A238" s="6" t="s">
        <v>66</v>
      </c>
      <c r="B238" s="42">
        <v>999054000032117</v>
      </c>
      <c r="C238" s="8" t="s">
        <v>186</v>
      </c>
      <c r="D238" s="6" t="s">
        <v>80</v>
      </c>
      <c r="E238" s="6" t="s">
        <v>200</v>
      </c>
      <c r="F238" s="6" t="s">
        <v>69</v>
      </c>
      <c r="G238" s="6" t="s">
        <v>70</v>
      </c>
      <c r="H238" s="6" t="s">
        <v>188</v>
      </c>
      <c r="I238" s="6">
        <v>1</v>
      </c>
      <c r="J238" s="6">
        <v>228</v>
      </c>
      <c r="K238" s="6">
        <v>352</v>
      </c>
      <c r="L238" s="6">
        <v>124</v>
      </c>
      <c r="M238" s="7">
        <v>172</v>
      </c>
      <c r="N238" s="6">
        <v>0.72</v>
      </c>
      <c r="O238" s="6"/>
      <c r="P238" s="7">
        <v>1</v>
      </c>
      <c r="Q238" s="7">
        <v>127</v>
      </c>
      <c r="R238" s="6">
        <v>101</v>
      </c>
      <c r="S238" s="6">
        <v>0.8</v>
      </c>
      <c r="T238" s="6">
        <v>0</v>
      </c>
      <c r="U238" s="7">
        <v>2</v>
      </c>
      <c r="V238" s="7">
        <v>45</v>
      </c>
      <c r="W238" s="6">
        <v>23</v>
      </c>
      <c r="X238" s="6">
        <v>0.51</v>
      </c>
      <c r="Y238" s="6"/>
      <c r="Z238" s="2"/>
      <c r="AA238" s="2"/>
      <c r="AE238" s="6">
        <v>4.72</v>
      </c>
      <c r="AF238" s="6">
        <v>585.23</v>
      </c>
      <c r="AG238" s="6">
        <v>364.67</v>
      </c>
      <c r="AH238" s="6">
        <v>113.79</v>
      </c>
      <c r="AI238" s="6">
        <v>90797.63</v>
      </c>
      <c r="AJ238" s="6">
        <v>2277.75</v>
      </c>
      <c r="AK238" s="6">
        <v>107184.96000000001</v>
      </c>
      <c r="AL238" s="6" t="s">
        <v>129</v>
      </c>
      <c r="AM238" s="6" t="s">
        <v>201</v>
      </c>
      <c r="AN238" s="6" t="s">
        <v>202</v>
      </c>
      <c r="AO238" s="6" t="s">
        <v>73</v>
      </c>
      <c r="AP238" s="6">
        <v>14109.58</v>
      </c>
      <c r="AQ238" s="6">
        <v>0</v>
      </c>
      <c r="AR238" s="6" t="s">
        <v>101</v>
      </c>
      <c r="AS238" s="6">
        <v>2022</v>
      </c>
      <c r="AT238" s="9">
        <v>44825</v>
      </c>
      <c r="AU238" s="9">
        <v>44997</v>
      </c>
      <c r="AV238" s="6">
        <v>155988.26999999999</v>
      </c>
      <c r="AW238" s="6">
        <v>0</v>
      </c>
      <c r="AX238" s="6">
        <v>48803.31</v>
      </c>
      <c r="AY238" s="6">
        <v>393.58</v>
      </c>
      <c r="AZ238" s="6">
        <v>8046</v>
      </c>
      <c r="BA238" s="6"/>
      <c r="BB238" s="6" t="s">
        <v>75</v>
      </c>
      <c r="BC238" s="6" t="s">
        <v>75</v>
      </c>
      <c r="BD238" s="6"/>
      <c r="BE238" s="6" t="s">
        <v>189</v>
      </c>
      <c r="BF238" s="9"/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 t="s">
        <v>66</v>
      </c>
      <c r="BN238" s="6" t="s">
        <v>77</v>
      </c>
      <c r="BO238" s="6" t="s">
        <v>78</v>
      </c>
      <c r="BP238" s="6">
        <v>13470.9</v>
      </c>
      <c r="BQ238" s="6">
        <v>638.67999999999995</v>
      </c>
      <c r="BR238" s="6"/>
      <c r="BS238" s="6" t="s">
        <v>79</v>
      </c>
      <c r="BT238" s="6"/>
      <c r="BU238" s="6">
        <v>44</v>
      </c>
    </row>
    <row r="239" spans="1:73" s="1" customFormat="1">
      <c r="A239" s="6" t="s">
        <v>66</v>
      </c>
      <c r="B239" s="42">
        <v>999054000033722</v>
      </c>
      <c r="C239" s="8" t="s">
        <v>67</v>
      </c>
      <c r="D239" s="6" t="s">
        <v>80</v>
      </c>
      <c r="E239" s="6" t="s">
        <v>168</v>
      </c>
      <c r="F239" s="6" t="s">
        <v>69</v>
      </c>
      <c r="G239" s="6" t="s">
        <v>70</v>
      </c>
      <c r="H239" s="6" t="s">
        <v>71</v>
      </c>
      <c r="I239" s="6">
        <v>1</v>
      </c>
      <c r="J239" s="6">
        <v>169.5</v>
      </c>
      <c r="K239" s="6">
        <v>406.2</v>
      </c>
      <c r="L239" s="6">
        <v>236.7</v>
      </c>
      <c r="M239" s="7">
        <v>185</v>
      </c>
      <c r="N239" s="6">
        <v>1.28</v>
      </c>
      <c r="O239" s="6">
        <v>6.49</v>
      </c>
      <c r="P239" s="2"/>
      <c r="Q239" s="2"/>
      <c r="U239" s="2"/>
      <c r="V239" s="2"/>
      <c r="Z239" s="7">
        <v>1</v>
      </c>
      <c r="AA239" s="7">
        <v>185</v>
      </c>
      <c r="AB239" s="6">
        <v>236.7</v>
      </c>
      <c r="AC239" s="6">
        <v>1.28</v>
      </c>
      <c r="AD239" s="6">
        <v>6.49</v>
      </c>
      <c r="AE239" s="6">
        <v>10.210000000000001</v>
      </c>
      <c r="AF239" s="6">
        <v>2416.06</v>
      </c>
      <c r="AG239" s="6">
        <v>1535.74</v>
      </c>
      <c r="AH239" s="6">
        <v>230.04</v>
      </c>
      <c r="AI239" s="6">
        <v>79450.77</v>
      </c>
      <c r="AJ239" s="6">
        <v>4909.78</v>
      </c>
      <c r="AK239" s="6">
        <v>138810.48000000001</v>
      </c>
      <c r="AL239" s="6" t="s">
        <v>129</v>
      </c>
      <c r="AM239" s="6" t="s">
        <v>169</v>
      </c>
      <c r="AN239" s="6" t="s">
        <v>170</v>
      </c>
      <c r="AO239" s="6" t="s">
        <v>171</v>
      </c>
      <c r="AP239" s="6">
        <v>54449.93</v>
      </c>
      <c r="AQ239" s="6">
        <v>0</v>
      </c>
      <c r="AR239" s="6" t="s">
        <v>74</v>
      </c>
      <c r="AS239" s="6">
        <v>2022</v>
      </c>
      <c r="AT239" s="9">
        <v>44812</v>
      </c>
      <c r="AU239" s="9">
        <v>44997</v>
      </c>
      <c r="AV239" s="6">
        <v>179990.79</v>
      </c>
      <c r="AW239" s="6">
        <v>0</v>
      </c>
      <c r="AX239" s="6">
        <v>41180.31</v>
      </c>
      <c r="AY239" s="6">
        <v>173.98</v>
      </c>
      <c r="AZ239" s="6">
        <v>8046</v>
      </c>
      <c r="BA239" s="6"/>
      <c r="BB239" s="6" t="s">
        <v>75</v>
      </c>
      <c r="BC239" s="6" t="s">
        <v>75</v>
      </c>
      <c r="BD239" s="6"/>
      <c r="BE239" s="6" t="s">
        <v>76</v>
      </c>
      <c r="BF239" s="9"/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 t="s">
        <v>66</v>
      </c>
      <c r="BN239" s="6" t="s">
        <v>77</v>
      </c>
      <c r="BO239" s="6" t="s">
        <v>78</v>
      </c>
      <c r="BP239" s="6">
        <v>53691.63</v>
      </c>
      <c r="BQ239" s="6">
        <v>758.3</v>
      </c>
      <c r="BR239" s="6"/>
      <c r="BS239" s="6" t="s">
        <v>79</v>
      </c>
      <c r="BT239" s="6"/>
      <c r="BU239" s="6">
        <v>182</v>
      </c>
    </row>
    <row r="240" spans="1:73" s="1" customFormat="1">
      <c r="A240" s="6" t="s">
        <v>66</v>
      </c>
      <c r="B240" s="42">
        <v>999054000021446</v>
      </c>
      <c r="C240" s="8" t="s">
        <v>67</v>
      </c>
      <c r="D240" s="6" t="s">
        <v>80</v>
      </c>
      <c r="E240" s="6" t="s">
        <v>155</v>
      </c>
      <c r="F240" s="6" t="s">
        <v>69</v>
      </c>
      <c r="G240" s="6" t="s">
        <v>70</v>
      </c>
      <c r="H240" s="6" t="s">
        <v>71</v>
      </c>
      <c r="I240" s="6">
        <v>1</v>
      </c>
      <c r="J240" s="6">
        <v>330</v>
      </c>
      <c r="K240" s="6">
        <v>452</v>
      </c>
      <c r="L240" s="6">
        <v>122</v>
      </c>
      <c r="M240" s="7">
        <v>97</v>
      </c>
      <c r="N240" s="6">
        <v>1.26</v>
      </c>
      <c r="O240" s="6">
        <v>6.47</v>
      </c>
      <c r="P240" s="2"/>
      <c r="Q240" s="2"/>
      <c r="U240" s="2"/>
      <c r="V240" s="2"/>
      <c r="Z240" s="7">
        <v>1</v>
      </c>
      <c r="AA240" s="7">
        <v>97</v>
      </c>
      <c r="AB240" s="6">
        <v>122</v>
      </c>
      <c r="AC240" s="6">
        <v>1.26</v>
      </c>
      <c r="AD240" s="6">
        <v>6.47</v>
      </c>
      <c r="AE240" s="6">
        <v>10.29</v>
      </c>
      <c r="AF240" s="6">
        <v>1254.99</v>
      </c>
      <c r="AG240" s="6">
        <v>789.62</v>
      </c>
      <c r="AH240" s="6">
        <v>262.26</v>
      </c>
      <c r="AI240" s="6">
        <v>115376.81</v>
      </c>
      <c r="AJ240" s="6">
        <v>3103.63</v>
      </c>
      <c r="AK240" s="6">
        <v>150475.76999999999</v>
      </c>
      <c r="AL240" s="6" t="s">
        <v>97</v>
      </c>
      <c r="AM240" s="6" t="s">
        <v>139</v>
      </c>
      <c r="AN240" s="6" t="s">
        <v>140</v>
      </c>
      <c r="AO240" s="6" t="s">
        <v>100</v>
      </c>
      <c r="AP240" s="6">
        <v>31995.33</v>
      </c>
      <c r="AQ240" s="6">
        <v>0</v>
      </c>
      <c r="AR240" s="6" t="s">
        <v>74</v>
      </c>
      <c r="AS240" s="6">
        <v>2022</v>
      </c>
      <c r="AT240" s="9">
        <v>44902</v>
      </c>
      <c r="AU240" s="9">
        <v>44999</v>
      </c>
      <c r="AV240" s="6">
        <v>197180.25</v>
      </c>
      <c r="AW240" s="6">
        <v>0</v>
      </c>
      <c r="AX240" s="6">
        <v>46704.480000000003</v>
      </c>
      <c r="AY240" s="6">
        <v>382.82</v>
      </c>
      <c r="AZ240" s="6">
        <v>8051</v>
      </c>
      <c r="BA240" s="6"/>
      <c r="BB240" s="6" t="s">
        <v>75</v>
      </c>
      <c r="BC240" s="6" t="s">
        <v>75</v>
      </c>
      <c r="BD240" s="6"/>
      <c r="BE240" s="6" t="s">
        <v>76</v>
      </c>
      <c r="BF240" s="9"/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 t="s">
        <v>66</v>
      </c>
      <c r="BN240" s="6" t="s">
        <v>77</v>
      </c>
      <c r="BO240" s="6" t="s">
        <v>78</v>
      </c>
      <c r="BP240" s="6">
        <v>31514.84</v>
      </c>
      <c r="BQ240" s="6">
        <v>480.49</v>
      </c>
      <c r="BR240" s="6"/>
      <c r="BS240" s="6" t="s">
        <v>79</v>
      </c>
      <c r="BT240" s="6"/>
      <c r="BU240" s="6">
        <v>92</v>
      </c>
    </row>
    <row r="241" spans="1:73" s="1" customFormat="1">
      <c r="A241" s="6" t="s">
        <v>66</v>
      </c>
      <c r="B241" s="42">
        <v>999054000034349</v>
      </c>
      <c r="C241" s="8" t="s">
        <v>67</v>
      </c>
      <c r="D241" s="6" t="s">
        <v>81</v>
      </c>
      <c r="E241" s="6" t="s">
        <v>128</v>
      </c>
      <c r="F241" s="6" t="s">
        <v>69</v>
      </c>
      <c r="G241" s="6" t="s">
        <v>70</v>
      </c>
      <c r="H241" s="6" t="s">
        <v>71</v>
      </c>
      <c r="I241" s="6">
        <v>1</v>
      </c>
      <c r="J241" s="6">
        <v>222.5</v>
      </c>
      <c r="K241" s="6">
        <v>434.6</v>
      </c>
      <c r="L241" s="6">
        <v>212.1</v>
      </c>
      <c r="M241" s="7">
        <v>182</v>
      </c>
      <c r="N241" s="6">
        <v>1.17</v>
      </c>
      <c r="O241" s="6">
        <v>6.47</v>
      </c>
      <c r="P241" s="2"/>
      <c r="Q241" s="2"/>
      <c r="U241" s="2"/>
      <c r="V241" s="2"/>
      <c r="Z241" s="7">
        <v>1</v>
      </c>
      <c r="AA241" s="7">
        <v>182</v>
      </c>
      <c r="AB241" s="6">
        <v>212.1</v>
      </c>
      <c r="AC241" s="6">
        <v>1.17</v>
      </c>
      <c r="AD241" s="6">
        <v>6.47</v>
      </c>
      <c r="AE241" s="6">
        <v>10.19</v>
      </c>
      <c r="AF241" s="6">
        <v>2162.27</v>
      </c>
      <c r="AG241" s="6">
        <v>1371.94</v>
      </c>
      <c r="AH241" s="6">
        <v>231.02</v>
      </c>
      <c r="AI241" s="6">
        <v>90307.34</v>
      </c>
      <c r="AJ241" s="6">
        <v>3938.89</v>
      </c>
      <c r="AK241" s="6">
        <v>143246.14000000001</v>
      </c>
      <c r="AL241" s="6" t="s">
        <v>129</v>
      </c>
      <c r="AM241" s="6" t="s">
        <v>130</v>
      </c>
      <c r="AN241" s="6" t="s">
        <v>131</v>
      </c>
      <c r="AO241" s="6" t="s">
        <v>132</v>
      </c>
      <c r="AP241" s="6">
        <v>48999.91</v>
      </c>
      <c r="AQ241" s="6">
        <v>0</v>
      </c>
      <c r="AR241" s="6" t="s">
        <v>74</v>
      </c>
      <c r="AS241" s="6">
        <v>2022</v>
      </c>
      <c r="AT241" s="9">
        <v>44817</v>
      </c>
      <c r="AU241" s="9">
        <v>44999</v>
      </c>
      <c r="AV241" s="6">
        <v>189561.61</v>
      </c>
      <c r="AW241" s="6">
        <v>0</v>
      </c>
      <c r="AX241" s="6">
        <v>46315.47</v>
      </c>
      <c r="AY241" s="6">
        <v>218.37</v>
      </c>
      <c r="AZ241" s="6">
        <v>8051</v>
      </c>
      <c r="BA241" s="6"/>
      <c r="BB241" s="6" t="s">
        <v>75</v>
      </c>
      <c r="BC241" s="6" t="s">
        <v>75</v>
      </c>
      <c r="BD241" s="6"/>
      <c r="BE241" s="6" t="s">
        <v>76</v>
      </c>
      <c r="BF241" s="9"/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 t="s">
        <v>66</v>
      </c>
      <c r="BN241" s="6" t="s">
        <v>77</v>
      </c>
      <c r="BO241" s="6" t="s">
        <v>78</v>
      </c>
      <c r="BP241" s="6">
        <v>48366.01</v>
      </c>
      <c r="BQ241" s="6">
        <v>633.9</v>
      </c>
      <c r="BR241" s="6"/>
      <c r="BS241" s="6" t="s">
        <v>79</v>
      </c>
      <c r="BT241" s="6"/>
      <c r="BU241" s="6">
        <v>176</v>
      </c>
    </row>
    <row r="242" spans="1:73" s="1" customFormat="1">
      <c r="A242" s="6" t="s">
        <v>66</v>
      </c>
      <c r="B242" s="42">
        <v>999054000033936</v>
      </c>
      <c r="C242" s="8" t="s">
        <v>67</v>
      </c>
      <c r="D242" s="6" t="s">
        <v>80</v>
      </c>
      <c r="E242" s="6" t="s">
        <v>207</v>
      </c>
      <c r="F242" s="6" t="s">
        <v>69</v>
      </c>
      <c r="G242" s="6" t="s">
        <v>70</v>
      </c>
      <c r="H242" s="6" t="s">
        <v>71</v>
      </c>
      <c r="I242" s="6">
        <v>1</v>
      </c>
      <c r="J242" s="6">
        <v>257</v>
      </c>
      <c r="K242" s="6">
        <v>405</v>
      </c>
      <c r="L242" s="6">
        <v>148</v>
      </c>
      <c r="M242" s="7">
        <v>125</v>
      </c>
      <c r="N242" s="6">
        <v>1.18</v>
      </c>
      <c r="O242" s="6">
        <v>6.42</v>
      </c>
      <c r="P242" s="2"/>
      <c r="Q242" s="2"/>
      <c r="U242" s="2"/>
      <c r="V242" s="2"/>
      <c r="Z242" s="7">
        <v>1</v>
      </c>
      <c r="AA242" s="7">
        <v>125</v>
      </c>
      <c r="AB242" s="6">
        <v>148</v>
      </c>
      <c r="AC242" s="6">
        <v>1.18</v>
      </c>
      <c r="AD242" s="6">
        <v>6.42</v>
      </c>
      <c r="AE242" s="6">
        <v>10.14</v>
      </c>
      <c r="AF242" s="6">
        <v>1500</v>
      </c>
      <c r="AG242" s="6">
        <v>950.04</v>
      </c>
      <c r="AH242" s="6">
        <v>263.63</v>
      </c>
      <c r="AI242" s="6">
        <v>89572.52</v>
      </c>
      <c r="AJ242" s="6">
        <v>5295.28</v>
      </c>
      <c r="AK242" s="6">
        <v>133885.13</v>
      </c>
      <c r="AL242" s="6" t="s">
        <v>72</v>
      </c>
      <c r="AM242" s="6" t="s">
        <v>208</v>
      </c>
      <c r="AN242" s="6" t="s">
        <v>209</v>
      </c>
      <c r="AO242" s="6" t="s">
        <v>73</v>
      </c>
      <c r="AP242" s="6">
        <v>39017.33</v>
      </c>
      <c r="AQ242" s="6">
        <v>0</v>
      </c>
      <c r="AR242" s="6" t="s">
        <v>74</v>
      </c>
      <c r="AS242" s="6">
        <v>2022</v>
      </c>
      <c r="AT242" s="9">
        <v>44874</v>
      </c>
      <c r="AU242" s="9">
        <v>44999</v>
      </c>
      <c r="AV242" s="6">
        <v>176659.83</v>
      </c>
      <c r="AW242" s="6">
        <v>0</v>
      </c>
      <c r="AX242" s="6">
        <v>42774.7</v>
      </c>
      <c r="AY242" s="6">
        <v>289.02</v>
      </c>
      <c r="AZ242" s="6">
        <v>8051</v>
      </c>
      <c r="BA242" s="6"/>
      <c r="BB242" s="6" t="s">
        <v>75</v>
      </c>
      <c r="BC242" s="6" t="s">
        <v>75</v>
      </c>
      <c r="BD242" s="6"/>
      <c r="BE242" s="6" t="s">
        <v>76</v>
      </c>
      <c r="BF242" s="9"/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 t="s">
        <v>66</v>
      </c>
      <c r="BN242" s="6" t="s">
        <v>77</v>
      </c>
      <c r="BO242" s="6" t="s">
        <v>78</v>
      </c>
      <c r="BP242" s="6">
        <v>38338.410000000003</v>
      </c>
      <c r="BQ242" s="6">
        <v>678.92</v>
      </c>
      <c r="BR242" s="6"/>
      <c r="BS242" s="6" t="s">
        <v>79</v>
      </c>
      <c r="BT242" s="6"/>
      <c r="BU242" s="6">
        <v>120</v>
      </c>
    </row>
    <row r="243" spans="1:73" s="1" customFormat="1">
      <c r="A243" s="6" t="s">
        <v>66</v>
      </c>
      <c r="B243" s="42">
        <v>999054000032294</v>
      </c>
      <c r="C243" s="8" t="s">
        <v>186</v>
      </c>
      <c r="D243" s="6" t="s">
        <v>80</v>
      </c>
      <c r="E243" s="6" t="s">
        <v>128</v>
      </c>
      <c r="F243" s="6" t="s">
        <v>69</v>
      </c>
      <c r="G243" s="6" t="s">
        <v>70</v>
      </c>
      <c r="H243" s="6" t="s">
        <v>188</v>
      </c>
      <c r="I243" s="6">
        <v>1</v>
      </c>
      <c r="J243" s="6">
        <v>226</v>
      </c>
      <c r="K243" s="6">
        <v>382</v>
      </c>
      <c r="L243" s="6">
        <v>156</v>
      </c>
      <c r="M243" s="7">
        <v>188</v>
      </c>
      <c r="N243" s="6">
        <v>0.83</v>
      </c>
      <c r="O243" s="6">
        <v>4.79</v>
      </c>
      <c r="P243" s="7">
        <v>1</v>
      </c>
      <c r="Q243" s="7">
        <v>127</v>
      </c>
      <c r="R243" s="6">
        <v>68</v>
      </c>
      <c r="S243" s="6">
        <v>0.54</v>
      </c>
      <c r="T243" s="6">
        <v>0</v>
      </c>
      <c r="U243" s="7">
        <v>2</v>
      </c>
      <c r="V243" s="7">
        <v>61</v>
      </c>
      <c r="W243" s="6">
        <v>88</v>
      </c>
      <c r="X243" s="6">
        <v>1.44</v>
      </c>
      <c r="Y243" s="6">
        <v>4.79</v>
      </c>
      <c r="Z243" s="2"/>
      <c r="AA243" s="2"/>
      <c r="AE243" s="6">
        <v>4.32</v>
      </c>
      <c r="AF243" s="6">
        <v>674.16</v>
      </c>
      <c r="AG243" s="6">
        <v>421.09</v>
      </c>
      <c r="AH243" s="6">
        <v>103.87</v>
      </c>
      <c r="AI243" s="6">
        <v>100206.46</v>
      </c>
      <c r="AJ243" s="6">
        <v>3938.89</v>
      </c>
      <c r="AK243" s="6">
        <v>120348.51</v>
      </c>
      <c r="AL243" s="6" t="s">
        <v>129</v>
      </c>
      <c r="AM243" s="6" t="s">
        <v>130</v>
      </c>
      <c r="AN243" s="6" t="s">
        <v>131</v>
      </c>
      <c r="AO243" s="6" t="s">
        <v>132</v>
      </c>
      <c r="AP243" s="6">
        <v>16203.16</v>
      </c>
      <c r="AQ243" s="6">
        <v>0</v>
      </c>
      <c r="AR243" s="6" t="s">
        <v>101</v>
      </c>
      <c r="AS243" s="6">
        <v>2022</v>
      </c>
      <c r="AT243" s="9">
        <v>44817</v>
      </c>
      <c r="AU243" s="9">
        <v>45005</v>
      </c>
      <c r="AV243" s="6">
        <v>163666.18</v>
      </c>
      <c r="AW243" s="6">
        <v>0</v>
      </c>
      <c r="AX243" s="6">
        <v>43317.67</v>
      </c>
      <c r="AY243" s="6">
        <v>277.68</v>
      </c>
      <c r="AZ243" s="6">
        <v>8084</v>
      </c>
      <c r="BA243" s="6"/>
      <c r="BB243" s="6" t="s">
        <v>95</v>
      </c>
      <c r="BC243" s="6" t="s">
        <v>95</v>
      </c>
      <c r="BD243" s="6"/>
      <c r="BE243" s="6" t="s">
        <v>189</v>
      </c>
      <c r="BF243" s="9"/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 t="s">
        <v>66</v>
      </c>
      <c r="BN243" s="6" t="s">
        <v>77</v>
      </c>
      <c r="BO243" s="6" t="s">
        <v>78</v>
      </c>
      <c r="BP243" s="6">
        <v>15569.26</v>
      </c>
      <c r="BQ243" s="6">
        <v>633.9</v>
      </c>
      <c r="BR243" s="6"/>
      <c r="BS243" s="6" t="s">
        <v>79</v>
      </c>
      <c r="BT243" s="6"/>
      <c r="BU243" s="6">
        <v>55</v>
      </c>
    </row>
    <row r="244" spans="1:73" s="1" customFormat="1">
      <c r="A244" s="6" t="s">
        <v>66</v>
      </c>
      <c r="B244" s="42">
        <v>999054000050489</v>
      </c>
      <c r="C244" s="8" t="s">
        <v>67</v>
      </c>
      <c r="D244" s="6" t="s">
        <v>127</v>
      </c>
      <c r="E244" s="6" t="s">
        <v>128</v>
      </c>
      <c r="F244" s="6" t="s">
        <v>69</v>
      </c>
      <c r="G244" s="6" t="s">
        <v>70</v>
      </c>
      <c r="H244" s="6" t="s">
        <v>71</v>
      </c>
      <c r="I244" s="6">
        <v>1</v>
      </c>
      <c r="J244" s="6">
        <v>205</v>
      </c>
      <c r="K244" s="6">
        <v>412.8</v>
      </c>
      <c r="L244" s="6">
        <v>207.8</v>
      </c>
      <c r="M244" s="7">
        <v>175</v>
      </c>
      <c r="N244" s="6">
        <v>1.19</v>
      </c>
      <c r="O244" s="6">
        <v>6.4</v>
      </c>
      <c r="P244" s="2"/>
      <c r="Q244" s="2"/>
      <c r="U244" s="2"/>
      <c r="V244" s="2"/>
      <c r="Z244" s="7">
        <v>1</v>
      </c>
      <c r="AA244" s="7">
        <v>175</v>
      </c>
      <c r="AB244" s="6">
        <v>207.8</v>
      </c>
      <c r="AC244" s="6">
        <v>1.19</v>
      </c>
      <c r="AD244" s="6">
        <v>6.4</v>
      </c>
      <c r="AE244" s="6">
        <v>10.07</v>
      </c>
      <c r="AF244" s="6">
        <v>2092.85</v>
      </c>
      <c r="AG244" s="6">
        <v>1330.31</v>
      </c>
      <c r="AH244" s="6">
        <v>229.15</v>
      </c>
      <c r="AI244" s="6">
        <v>83204.52</v>
      </c>
      <c r="AJ244" s="6">
        <v>3938.89</v>
      </c>
      <c r="AK244" s="6">
        <v>134760.69</v>
      </c>
      <c r="AL244" s="6" t="s">
        <v>129</v>
      </c>
      <c r="AM244" s="6" t="s">
        <v>130</v>
      </c>
      <c r="AN244" s="6" t="s">
        <v>131</v>
      </c>
      <c r="AO244" s="6" t="s">
        <v>132</v>
      </c>
      <c r="AP244" s="6">
        <v>47617.279999999999</v>
      </c>
      <c r="AQ244" s="6">
        <v>0</v>
      </c>
      <c r="AR244" s="6" t="s">
        <v>74</v>
      </c>
      <c r="AS244" s="6">
        <v>2022</v>
      </c>
      <c r="AT244" s="9">
        <v>44817</v>
      </c>
      <c r="AU244" s="9">
        <v>44992</v>
      </c>
      <c r="AV244" s="6">
        <v>186537.96</v>
      </c>
      <c r="AW244" s="6">
        <v>0</v>
      </c>
      <c r="AX244" s="6">
        <v>51777.27</v>
      </c>
      <c r="AY244" s="6">
        <v>249.17</v>
      </c>
      <c r="AZ244" s="6">
        <v>8026</v>
      </c>
      <c r="BA244" s="6"/>
      <c r="BB244" s="6" t="s">
        <v>75</v>
      </c>
      <c r="BC244" s="6" t="s">
        <v>75</v>
      </c>
      <c r="BD244" s="6"/>
      <c r="BE244" s="6" t="s">
        <v>76</v>
      </c>
      <c r="BF244" s="9"/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 t="s">
        <v>66</v>
      </c>
      <c r="BN244" s="6" t="s">
        <v>77</v>
      </c>
      <c r="BO244" s="6" t="s">
        <v>78</v>
      </c>
      <c r="BP244" s="6">
        <v>46983.38</v>
      </c>
      <c r="BQ244" s="6">
        <v>633.9</v>
      </c>
      <c r="BR244" s="6"/>
      <c r="BS244" s="6" t="s">
        <v>79</v>
      </c>
      <c r="BT244" s="6"/>
      <c r="BU244" s="6">
        <v>169</v>
      </c>
    </row>
    <row r="245" spans="1:73" s="1" customFormat="1">
      <c r="A245" s="6" t="s">
        <v>66</v>
      </c>
      <c r="B245" s="42">
        <v>999054000034324</v>
      </c>
      <c r="C245" s="8" t="s">
        <v>186</v>
      </c>
      <c r="D245" s="6" t="s">
        <v>127</v>
      </c>
      <c r="E245" s="6" t="s">
        <v>128</v>
      </c>
      <c r="F245" s="6" t="s">
        <v>69</v>
      </c>
      <c r="G245" s="6" t="s">
        <v>70</v>
      </c>
      <c r="H245" s="6" t="s">
        <v>188</v>
      </c>
      <c r="I245" s="6">
        <v>1</v>
      </c>
      <c r="J245" s="6">
        <v>204.5</v>
      </c>
      <c r="K245" s="6">
        <v>335</v>
      </c>
      <c r="L245" s="6">
        <v>130.5</v>
      </c>
      <c r="M245" s="7">
        <v>188</v>
      </c>
      <c r="N245" s="6">
        <v>0.69</v>
      </c>
      <c r="O245" s="6">
        <v>6.12</v>
      </c>
      <c r="P245" s="7">
        <v>1</v>
      </c>
      <c r="Q245" s="7">
        <v>127</v>
      </c>
      <c r="R245" s="6">
        <v>65</v>
      </c>
      <c r="S245" s="6">
        <v>0.51</v>
      </c>
      <c r="T245" s="6">
        <v>0</v>
      </c>
      <c r="U245" s="7">
        <v>2</v>
      </c>
      <c r="V245" s="7">
        <v>61</v>
      </c>
      <c r="W245" s="6">
        <v>65.5</v>
      </c>
      <c r="X245" s="6">
        <v>1.07</v>
      </c>
      <c r="Y245" s="6">
        <v>6.12</v>
      </c>
      <c r="Z245" s="2"/>
      <c r="AA245" s="2"/>
      <c r="AE245" s="6">
        <v>4.9000000000000004</v>
      </c>
      <c r="AF245" s="6">
        <v>639.07000000000005</v>
      </c>
      <c r="AG245" s="6">
        <v>400.93</v>
      </c>
      <c r="AH245" s="6">
        <v>118.26</v>
      </c>
      <c r="AI245" s="6">
        <v>90673.54</v>
      </c>
      <c r="AJ245" s="6">
        <v>3938.89</v>
      </c>
      <c r="AK245" s="6">
        <v>110045.72</v>
      </c>
      <c r="AL245" s="6" t="s">
        <v>129</v>
      </c>
      <c r="AM245" s="6" t="s">
        <v>130</v>
      </c>
      <c r="AN245" s="6" t="s">
        <v>131</v>
      </c>
      <c r="AO245" s="6" t="s">
        <v>132</v>
      </c>
      <c r="AP245" s="6">
        <v>15433.29</v>
      </c>
      <c r="AQ245" s="6">
        <v>0</v>
      </c>
      <c r="AR245" s="6" t="s">
        <v>101</v>
      </c>
      <c r="AS245" s="6">
        <v>2022</v>
      </c>
      <c r="AT245" s="9">
        <v>44817</v>
      </c>
      <c r="AU245" s="9">
        <v>45005</v>
      </c>
      <c r="AV245" s="6">
        <v>143529.24</v>
      </c>
      <c r="AW245" s="6">
        <v>0</v>
      </c>
      <c r="AX245" s="6">
        <v>33483.519999999997</v>
      </c>
      <c r="AY245" s="6">
        <v>256.58</v>
      </c>
      <c r="AZ245" s="6">
        <v>8084</v>
      </c>
      <c r="BA245" s="6"/>
      <c r="BB245" s="6" t="s">
        <v>95</v>
      </c>
      <c r="BC245" s="6" t="s">
        <v>95</v>
      </c>
      <c r="BD245" s="6"/>
      <c r="BE245" s="6" t="s">
        <v>189</v>
      </c>
      <c r="BF245" s="9"/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 t="s">
        <v>66</v>
      </c>
      <c r="BN245" s="6" t="s">
        <v>77</v>
      </c>
      <c r="BO245" s="6" t="s">
        <v>78</v>
      </c>
      <c r="BP245" s="6">
        <v>14799.39</v>
      </c>
      <c r="BQ245" s="6">
        <v>633.9</v>
      </c>
      <c r="BR245" s="6"/>
      <c r="BS245" s="6" t="s">
        <v>79</v>
      </c>
      <c r="BT245" s="6"/>
      <c r="BU245" s="6">
        <v>55</v>
      </c>
    </row>
    <row r="246" spans="1:73" s="1" customFormat="1">
      <c r="A246" s="6" t="s">
        <v>66</v>
      </c>
      <c r="B246" s="42">
        <v>999054000032500</v>
      </c>
      <c r="C246" s="8" t="s">
        <v>67</v>
      </c>
      <c r="D246" s="6" t="s">
        <v>80</v>
      </c>
      <c r="E246" s="6" t="s">
        <v>207</v>
      </c>
      <c r="F246" s="6" t="s">
        <v>69</v>
      </c>
      <c r="G246" s="6" t="s">
        <v>66</v>
      </c>
      <c r="H246" s="6" t="s">
        <v>71</v>
      </c>
      <c r="I246" s="6">
        <v>1</v>
      </c>
      <c r="J246" s="6">
        <v>228.5</v>
      </c>
      <c r="K246" s="6">
        <v>393.8</v>
      </c>
      <c r="L246" s="6">
        <v>165.3</v>
      </c>
      <c r="M246" s="7">
        <v>138</v>
      </c>
      <c r="N246" s="6">
        <v>1.2</v>
      </c>
      <c r="O246" s="6">
        <v>6.37</v>
      </c>
      <c r="P246" s="2"/>
      <c r="Q246" s="2"/>
      <c r="U246" s="2"/>
      <c r="V246" s="2"/>
      <c r="Z246" s="7">
        <v>1</v>
      </c>
      <c r="AA246" s="7">
        <v>138</v>
      </c>
      <c r="AB246" s="6">
        <v>165.3</v>
      </c>
      <c r="AC246" s="6">
        <v>1.2</v>
      </c>
      <c r="AD246" s="6">
        <v>6.37</v>
      </c>
      <c r="AE246" s="6">
        <v>10.06</v>
      </c>
      <c r="AF246" s="6">
        <v>1662.17</v>
      </c>
      <c r="AG246" s="6">
        <v>1053.3</v>
      </c>
      <c r="AH246" s="6">
        <v>240.66</v>
      </c>
      <c r="AI246" s="6">
        <v>79639.38</v>
      </c>
      <c r="AJ246" s="6">
        <v>5295.28</v>
      </c>
      <c r="AK246" s="6">
        <v>124715.81</v>
      </c>
      <c r="AL246" s="6" t="s">
        <v>72</v>
      </c>
      <c r="AM246" s="6" t="s">
        <v>208</v>
      </c>
      <c r="AN246" s="6" t="s">
        <v>209</v>
      </c>
      <c r="AO246" s="6" t="s">
        <v>73</v>
      </c>
      <c r="AP246" s="6">
        <v>39781.15</v>
      </c>
      <c r="AQ246" s="6">
        <v>0</v>
      </c>
      <c r="AR246" s="6" t="s">
        <v>74</v>
      </c>
      <c r="AS246" s="6">
        <v>2022</v>
      </c>
      <c r="AT246" s="9">
        <v>44874</v>
      </c>
      <c r="AU246" s="9">
        <v>45012</v>
      </c>
      <c r="AV246" s="6">
        <v>206874.05</v>
      </c>
      <c r="AW246" s="6">
        <v>0</v>
      </c>
      <c r="AX246" s="6">
        <v>82158.240000000005</v>
      </c>
      <c r="AY246" s="6">
        <v>497.03</v>
      </c>
      <c r="AZ246" s="6">
        <v>8100</v>
      </c>
      <c r="BA246" s="6"/>
      <c r="BB246" s="6" t="s">
        <v>95</v>
      </c>
      <c r="BC246" s="6" t="s">
        <v>95</v>
      </c>
      <c r="BD246" s="6"/>
      <c r="BE246" s="6" t="s">
        <v>76</v>
      </c>
      <c r="BF246" s="9"/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 t="s">
        <v>66</v>
      </c>
      <c r="BN246" s="6" t="s">
        <v>77</v>
      </c>
      <c r="BO246" s="6" t="s">
        <v>78</v>
      </c>
      <c r="BP246" s="6">
        <v>39102.22</v>
      </c>
      <c r="BQ246" s="6">
        <v>678.93</v>
      </c>
      <c r="BR246" s="6"/>
      <c r="BS246" s="6" t="s">
        <v>79</v>
      </c>
      <c r="BT246" s="6"/>
      <c r="BU246" s="6">
        <v>130</v>
      </c>
    </row>
    <row r="247" spans="1:73" s="1" customFormat="1">
      <c r="A247" s="6" t="s">
        <v>66</v>
      </c>
      <c r="B247" s="42">
        <v>999054000068095</v>
      </c>
      <c r="C247" s="8" t="s">
        <v>67</v>
      </c>
      <c r="D247" s="6" t="s">
        <v>80</v>
      </c>
      <c r="E247" s="6" t="s">
        <v>96</v>
      </c>
      <c r="F247" s="6" t="s">
        <v>69</v>
      </c>
      <c r="G247" s="6" t="s">
        <v>66</v>
      </c>
      <c r="H247" s="6" t="s">
        <v>71</v>
      </c>
      <c r="I247" s="6">
        <v>1</v>
      </c>
      <c r="J247" s="6">
        <v>182</v>
      </c>
      <c r="K247" s="6">
        <v>456.6</v>
      </c>
      <c r="L247" s="6">
        <v>274.60000000000002</v>
      </c>
      <c r="M247" s="7">
        <v>263</v>
      </c>
      <c r="N247" s="6">
        <v>1.04</v>
      </c>
      <c r="O247" s="6">
        <v>7.71</v>
      </c>
      <c r="P247" s="2"/>
      <c r="Q247" s="2"/>
      <c r="U247" s="7"/>
      <c r="V247" s="7"/>
      <c r="W247" s="6"/>
      <c r="X247" s="6"/>
      <c r="Y247" s="6"/>
      <c r="Z247" s="7">
        <v>1</v>
      </c>
      <c r="AA247" s="7">
        <v>263</v>
      </c>
      <c r="AB247" s="6">
        <v>275</v>
      </c>
      <c r="AC247" s="6">
        <v>1.0456000000000001</v>
      </c>
      <c r="AD247" s="6">
        <v>6.37</v>
      </c>
      <c r="AE247" s="6">
        <v>12.13</v>
      </c>
      <c r="AF247" s="6">
        <v>3329.75</v>
      </c>
      <c r="AG247" s="6">
        <v>2118</v>
      </c>
      <c r="AH247" s="6">
        <v>247.72</v>
      </c>
      <c r="AI247" s="6">
        <v>61989.96</v>
      </c>
      <c r="AJ247" s="6">
        <v>1500.74</v>
      </c>
      <c r="AK247" s="6">
        <v>131515.13</v>
      </c>
      <c r="AL247" s="6" t="s">
        <v>97</v>
      </c>
      <c r="AM247" s="6" t="s">
        <v>98</v>
      </c>
      <c r="AN247" s="6" t="s">
        <v>99</v>
      </c>
      <c r="AO247" s="6" t="s">
        <v>100</v>
      </c>
      <c r="AP247" s="6">
        <v>68024.429999999993</v>
      </c>
      <c r="AQ247" s="6">
        <v>0</v>
      </c>
      <c r="AR247" s="6" t="s">
        <v>101</v>
      </c>
      <c r="AS247" s="6">
        <v>2022</v>
      </c>
      <c r="AT247" s="9">
        <v>44741</v>
      </c>
      <c r="AU247" s="9">
        <v>45004</v>
      </c>
      <c r="AV247" s="6">
        <v>238775.18</v>
      </c>
      <c r="AW247" s="6">
        <v>0</v>
      </c>
      <c r="AX247" s="6">
        <v>107260.05</v>
      </c>
      <c r="AY247" s="6">
        <v>390.6</v>
      </c>
      <c r="AZ247" s="6">
        <v>8080</v>
      </c>
      <c r="BA247" s="6"/>
      <c r="BB247" s="6" t="s">
        <v>75</v>
      </c>
      <c r="BC247" s="6" t="s">
        <v>75</v>
      </c>
      <c r="BD247" s="6"/>
      <c r="BE247" s="6" t="s">
        <v>76</v>
      </c>
      <c r="BF247" s="9"/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 t="s">
        <v>66</v>
      </c>
      <c r="BN247" s="6" t="s">
        <v>77</v>
      </c>
      <c r="BO247" s="6" t="s">
        <v>78</v>
      </c>
      <c r="BP247" s="6">
        <v>67610.31</v>
      </c>
      <c r="BQ247" s="6">
        <v>414.12</v>
      </c>
      <c r="BR247" s="6"/>
      <c r="BS247" s="6" t="s">
        <v>79</v>
      </c>
      <c r="BT247" s="6"/>
      <c r="BU247" s="6">
        <v>242</v>
      </c>
    </row>
    <row r="248" spans="1:73" s="1" customFormat="1">
      <c r="A248" s="6" t="s">
        <v>66</v>
      </c>
      <c r="B248" s="42">
        <v>999054000032311</v>
      </c>
      <c r="C248" s="8" t="s">
        <v>67</v>
      </c>
      <c r="D248" s="6" t="s">
        <v>80</v>
      </c>
      <c r="E248" s="6" t="s">
        <v>96</v>
      </c>
      <c r="F248" s="6" t="s">
        <v>69</v>
      </c>
      <c r="G248" s="6" t="s">
        <v>66</v>
      </c>
      <c r="H248" s="6" t="s">
        <v>71</v>
      </c>
      <c r="I248" s="6">
        <v>1</v>
      </c>
      <c r="J248" s="6">
        <v>187</v>
      </c>
      <c r="K248" s="6">
        <v>459</v>
      </c>
      <c r="L248" s="6">
        <v>272</v>
      </c>
      <c r="M248" s="7">
        <v>263</v>
      </c>
      <c r="N248" s="6">
        <v>1.03</v>
      </c>
      <c r="O248" s="6">
        <v>7.61</v>
      </c>
      <c r="P248" s="2"/>
      <c r="Q248" s="2"/>
      <c r="U248" s="7"/>
      <c r="V248" s="7"/>
      <c r="W248" s="6"/>
      <c r="X248" s="6"/>
      <c r="Y248" s="6"/>
      <c r="Z248" s="7">
        <v>1</v>
      </c>
      <c r="AA248" s="7">
        <v>263</v>
      </c>
      <c r="AB248" s="6">
        <v>272</v>
      </c>
      <c r="AC248" s="6">
        <v>1.034</v>
      </c>
      <c r="AD248" s="6">
        <v>6.37</v>
      </c>
      <c r="AE248" s="6">
        <v>11.95</v>
      </c>
      <c r="AF248" s="6">
        <v>3251.52</v>
      </c>
      <c r="AG248" s="6">
        <v>2071</v>
      </c>
      <c r="AH248" s="6">
        <v>244.21</v>
      </c>
      <c r="AI248" s="6">
        <v>63692.99</v>
      </c>
      <c r="AJ248" s="6">
        <v>1500.74</v>
      </c>
      <c r="AK248" s="6">
        <v>131618.43</v>
      </c>
      <c r="AL248" s="6" t="s">
        <v>97</v>
      </c>
      <c r="AM248" s="6" t="s">
        <v>98</v>
      </c>
      <c r="AN248" s="6" t="s">
        <v>99</v>
      </c>
      <c r="AO248" s="6" t="s">
        <v>100</v>
      </c>
      <c r="AP248" s="6">
        <v>66424.7</v>
      </c>
      <c r="AQ248" s="6">
        <v>0</v>
      </c>
      <c r="AR248" s="6" t="s">
        <v>101</v>
      </c>
      <c r="AS248" s="6">
        <v>2022</v>
      </c>
      <c r="AT248" s="9">
        <v>44741</v>
      </c>
      <c r="AU248" s="9">
        <v>45004</v>
      </c>
      <c r="AV248" s="6">
        <v>240030.24</v>
      </c>
      <c r="AW248" s="6">
        <v>0</v>
      </c>
      <c r="AX248" s="6">
        <v>108411.81</v>
      </c>
      <c r="AY248" s="6">
        <v>398.57</v>
      </c>
      <c r="AZ248" s="6">
        <v>8080</v>
      </c>
      <c r="BA248" s="6"/>
      <c r="BB248" s="6" t="s">
        <v>75</v>
      </c>
      <c r="BC248" s="6" t="s">
        <v>75</v>
      </c>
      <c r="BD248" s="6"/>
      <c r="BE248" s="6" t="s">
        <v>76</v>
      </c>
      <c r="BF248" s="9"/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 t="s">
        <v>66</v>
      </c>
      <c r="BN248" s="6" t="s">
        <v>77</v>
      </c>
      <c r="BO248" s="6" t="s">
        <v>78</v>
      </c>
      <c r="BP248" s="6">
        <v>66010.58</v>
      </c>
      <c r="BQ248" s="6">
        <v>414.12</v>
      </c>
      <c r="BR248" s="6"/>
      <c r="BS248" s="6" t="s">
        <v>79</v>
      </c>
      <c r="BT248" s="6"/>
      <c r="BU248" s="6">
        <v>235</v>
      </c>
    </row>
    <row r="249" spans="1:73" s="1" customFormat="1">
      <c r="A249" s="6" t="s">
        <v>66</v>
      </c>
      <c r="B249" s="42">
        <v>999054000032306</v>
      </c>
      <c r="C249" s="8" t="s">
        <v>67</v>
      </c>
      <c r="D249" s="6" t="s">
        <v>80</v>
      </c>
      <c r="E249" s="6" t="s">
        <v>165</v>
      </c>
      <c r="F249" s="6" t="s">
        <v>69</v>
      </c>
      <c r="G249" s="6" t="s">
        <v>70</v>
      </c>
      <c r="H249" s="6" t="s">
        <v>71</v>
      </c>
      <c r="I249" s="6">
        <v>1</v>
      </c>
      <c r="J249" s="6">
        <v>206</v>
      </c>
      <c r="K249" s="6">
        <v>420</v>
      </c>
      <c r="L249" s="6">
        <v>214</v>
      </c>
      <c r="M249" s="7">
        <v>165</v>
      </c>
      <c r="N249" s="6">
        <v>1.3</v>
      </c>
      <c r="O249" s="6">
        <v>6.36</v>
      </c>
      <c r="P249" s="2"/>
      <c r="Q249" s="2"/>
      <c r="U249" s="2"/>
      <c r="V249" s="2"/>
      <c r="Z249" s="7">
        <v>1</v>
      </c>
      <c r="AA249" s="7">
        <v>165</v>
      </c>
      <c r="AB249" s="6">
        <v>214</v>
      </c>
      <c r="AC249" s="6">
        <v>1.3</v>
      </c>
      <c r="AD249" s="6">
        <v>6.36</v>
      </c>
      <c r="AE249" s="6">
        <v>10.01</v>
      </c>
      <c r="AF249" s="6">
        <v>2141.54</v>
      </c>
      <c r="AG249" s="6">
        <v>1360.87</v>
      </c>
      <c r="AH249" s="6">
        <v>237.06</v>
      </c>
      <c r="AI249" s="6">
        <v>78299.759999999995</v>
      </c>
      <c r="AJ249" s="6">
        <v>5491.34</v>
      </c>
      <c r="AK249" s="6">
        <v>134522.17000000001</v>
      </c>
      <c r="AL249" s="6" t="s">
        <v>72</v>
      </c>
      <c r="AM249" s="6" t="s">
        <v>166</v>
      </c>
      <c r="AN249" s="6" t="s">
        <v>167</v>
      </c>
      <c r="AO249" s="6" t="s">
        <v>73</v>
      </c>
      <c r="AP249" s="6">
        <v>50731.07</v>
      </c>
      <c r="AQ249" s="6">
        <v>0</v>
      </c>
      <c r="AR249" s="6" t="s">
        <v>74</v>
      </c>
      <c r="AS249" s="6">
        <v>2022</v>
      </c>
      <c r="AT249" s="9">
        <v>44826</v>
      </c>
      <c r="AU249" s="9">
        <v>44991</v>
      </c>
      <c r="AV249" s="6">
        <v>194861.02</v>
      </c>
      <c r="AW249" s="6">
        <v>0</v>
      </c>
      <c r="AX249" s="6">
        <v>60338.85</v>
      </c>
      <c r="AY249" s="6">
        <v>281.95999999999998</v>
      </c>
      <c r="AZ249" s="6">
        <v>8022</v>
      </c>
      <c r="BA249" s="6"/>
      <c r="BB249" s="6" t="s">
        <v>87</v>
      </c>
      <c r="BC249" s="6" t="s">
        <v>87</v>
      </c>
      <c r="BD249" s="6"/>
      <c r="BE249" s="6" t="s">
        <v>76</v>
      </c>
      <c r="BF249" s="9"/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 t="s">
        <v>66</v>
      </c>
      <c r="BN249" s="6" t="s">
        <v>77</v>
      </c>
      <c r="BO249" s="6" t="s">
        <v>78</v>
      </c>
      <c r="BP249" s="6">
        <v>50224.160000000003</v>
      </c>
      <c r="BQ249" s="6">
        <v>506.91</v>
      </c>
      <c r="BR249" s="6"/>
      <c r="BS249" s="6" t="s">
        <v>79</v>
      </c>
      <c r="BT249" s="6"/>
      <c r="BU249" s="6">
        <v>162</v>
      </c>
    </row>
    <row r="250" spans="1:73" s="1" customFormat="1">
      <c r="A250" s="6" t="s">
        <v>66</v>
      </c>
      <c r="B250" s="42">
        <v>999054000021311</v>
      </c>
      <c r="C250" s="8" t="s">
        <v>67</v>
      </c>
      <c r="D250" s="6" t="s">
        <v>80</v>
      </c>
      <c r="E250" s="6" t="s">
        <v>165</v>
      </c>
      <c r="F250" s="6" t="s">
        <v>69</v>
      </c>
      <c r="G250" s="6" t="s">
        <v>70</v>
      </c>
      <c r="H250" s="6" t="s">
        <v>71</v>
      </c>
      <c r="I250" s="6">
        <v>1</v>
      </c>
      <c r="J250" s="6">
        <v>174.5</v>
      </c>
      <c r="K250" s="6">
        <v>391</v>
      </c>
      <c r="L250" s="6">
        <v>216.5</v>
      </c>
      <c r="M250" s="7">
        <v>166</v>
      </c>
      <c r="N250" s="6">
        <v>1.3</v>
      </c>
      <c r="O250" s="6">
        <v>6.33</v>
      </c>
      <c r="P250" s="2"/>
      <c r="Q250" s="2"/>
      <c r="U250" s="2"/>
      <c r="V250" s="2"/>
      <c r="Z250" s="7">
        <v>1</v>
      </c>
      <c r="AA250" s="7">
        <v>166</v>
      </c>
      <c r="AB250" s="6">
        <v>216.5</v>
      </c>
      <c r="AC250" s="6">
        <v>1.3</v>
      </c>
      <c r="AD250" s="6">
        <v>6.33</v>
      </c>
      <c r="AE250" s="6">
        <v>9.9600000000000009</v>
      </c>
      <c r="AF250" s="6">
        <v>2155.96</v>
      </c>
      <c r="AG250" s="6">
        <v>1370.84</v>
      </c>
      <c r="AH250" s="6">
        <v>235.91</v>
      </c>
      <c r="AI250" s="6">
        <v>66326.73</v>
      </c>
      <c r="AJ250" s="6">
        <v>5491.34</v>
      </c>
      <c r="AK250" s="6">
        <v>122892.31</v>
      </c>
      <c r="AL250" s="6" t="s">
        <v>72</v>
      </c>
      <c r="AM250" s="6" t="s">
        <v>166</v>
      </c>
      <c r="AN250" s="6" t="s">
        <v>167</v>
      </c>
      <c r="AO250" s="6" t="s">
        <v>73</v>
      </c>
      <c r="AP250" s="6">
        <v>51074.239999999998</v>
      </c>
      <c r="AQ250" s="6">
        <v>0</v>
      </c>
      <c r="AR250" s="6" t="s">
        <v>74</v>
      </c>
      <c r="AS250" s="6">
        <v>2022</v>
      </c>
      <c r="AT250" s="9">
        <v>44826</v>
      </c>
      <c r="AU250" s="9">
        <v>44992</v>
      </c>
      <c r="AV250" s="6">
        <v>176632.14</v>
      </c>
      <c r="AW250" s="6">
        <v>0</v>
      </c>
      <c r="AX250" s="6">
        <v>53739.83</v>
      </c>
      <c r="AY250" s="6">
        <v>248.22</v>
      </c>
      <c r="AZ250" s="6">
        <v>8026</v>
      </c>
      <c r="BA250" s="6"/>
      <c r="BB250" s="6" t="s">
        <v>75</v>
      </c>
      <c r="BC250" s="6" t="s">
        <v>75</v>
      </c>
      <c r="BD250" s="6"/>
      <c r="BE250" s="6" t="s">
        <v>76</v>
      </c>
      <c r="BF250" s="9"/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 t="s">
        <v>66</v>
      </c>
      <c r="BN250" s="6" t="s">
        <v>77</v>
      </c>
      <c r="BO250" s="6" t="s">
        <v>78</v>
      </c>
      <c r="BP250" s="6">
        <v>50567.33</v>
      </c>
      <c r="BQ250" s="6">
        <v>506.91</v>
      </c>
      <c r="BR250" s="6"/>
      <c r="BS250" s="6" t="s">
        <v>79</v>
      </c>
      <c r="BT250" s="6"/>
      <c r="BU250" s="6">
        <v>163</v>
      </c>
    </row>
    <row r="251" spans="1:73" s="1" customFormat="1">
      <c r="A251" s="6" t="s">
        <v>66</v>
      </c>
      <c r="B251" s="42">
        <v>999054000050219</v>
      </c>
      <c r="C251" s="8" t="s">
        <v>186</v>
      </c>
      <c r="D251" s="6" t="s">
        <v>127</v>
      </c>
      <c r="E251" s="6" t="s">
        <v>128</v>
      </c>
      <c r="F251" s="6" t="s">
        <v>69</v>
      </c>
      <c r="G251" s="6" t="s">
        <v>70</v>
      </c>
      <c r="H251" s="6" t="s">
        <v>188</v>
      </c>
      <c r="I251" s="6">
        <v>1</v>
      </c>
      <c r="J251" s="6">
        <v>208</v>
      </c>
      <c r="K251" s="6">
        <v>362</v>
      </c>
      <c r="L251" s="6">
        <v>154</v>
      </c>
      <c r="M251" s="7">
        <v>188</v>
      </c>
      <c r="N251" s="6">
        <v>0.82</v>
      </c>
      <c r="O251" s="6">
        <v>4.7699999999999996</v>
      </c>
      <c r="P251" s="7">
        <v>1</v>
      </c>
      <c r="Q251" s="7">
        <v>127</v>
      </c>
      <c r="R251" s="6">
        <v>70</v>
      </c>
      <c r="S251" s="6">
        <v>0.55000000000000004</v>
      </c>
      <c r="T251" s="6">
        <v>0</v>
      </c>
      <c r="U251" s="7">
        <v>2</v>
      </c>
      <c r="V251" s="7">
        <v>61</v>
      </c>
      <c r="W251" s="6">
        <v>84</v>
      </c>
      <c r="X251" s="6">
        <v>1.38</v>
      </c>
      <c r="Y251" s="6">
        <v>4.7699999999999996</v>
      </c>
      <c r="Z251" s="2"/>
      <c r="AA251" s="2"/>
      <c r="AE251" s="6">
        <v>4.1500000000000004</v>
      </c>
      <c r="AF251" s="6">
        <v>639.07000000000005</v>
      </c>
      <c r="AG251" s="6">
        <v>400.93</v>
      </c>
      <c r="AH251" s="6">
        <v>100.22</v>
      </c>
      <c r="AI251" s="6">
        <v>92225.41</v>
      </c>
      <c r="AJ251" s="6">
        <v>3938.89</v>
      </c>
      <c r="AK251" s="6">
        <v>111597.59</v>
      </c>
      <c r="AL251" s="6" t="s">
        <v>129</v>
      </c>
      <c r="AM251" s="6" t="s">
        <v>130</v>
      </c>
      <c r="AN251" s="6" t="s">
        <v>131</v>
      </c>
      <c r="AO251" s="6" t="s">
        <v>132</v>
      </c>
      <c r="AP251" s="6">
        <v>15433.29</v>
      </c>
      <c r="AQ251" s="6">
        <v>0</v>
      </c>
      <c r="AR251" s="6" t="s">
        <v>101</v>
      </c>
      <c r="AS251" s="6">
        <v>2022</v>
      </c>
      <c r="AT251" s="9">
        <v>44817</v>
      </c>
      <c r="AU251" s="9">
        <v>45005</v>
      </c>
      <c r="AV251" s="6">
        <v>155097.26999999999</v>
      </c>
      <c r="AW251" s="6">
        <v>0</v>
      </c>
      <c r="AX251" s="6">
        <v>43499.68</v>
      </c>
      <c r="AY251" s="6">
        <v>282.47000000000003</v>
      </c>
      <c r="AZ251" s="6">
        <v>8084</v>
      </c>
      <c r="BA251" s="6"/>
      <c r="BB251" s="6" t="s">
        <v>75</v>
      </c>
      <c r="BC251" s="6" t="s">
        <v>75</v>
      </c>
      <c r="BD251" s="6"/>
      <c r="BE251" s="6" t="s">
        <v>189</v>
      </c>
      <c r="BF251" s="9"/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 t="s">
        <v>66</v>
      </c>
      <c r="BN251" s="6" t="s">
        <v>77</v>
      </c>
      <c r="BO251" s="6" t="s">
        <v>78</v>
      </c>
      <c r="BP251" s="6">
        <v>14799.39</v>
      </c>
      <c r="BQ251" s="6">
        <v>633.9</v>
      </c>
      <c r="BR251" s="6"/>
      <c r="BS251" s="6" t="s">
        <v>79</v>
      </c>
      <c r="BT251" s="6"/>
      <c r="BU251" s="6">
        <v>55</v>
      </c>
    </row>
    <row r="252" spans="1:73" s="1" customFormat="1">
      <c r="A252" s="6" t="s">
        <v>66</v>
      </c>
      <c r="B252" s="42">
        <v>999054000050416</v>
      </c>
      <c r="C252" s="8" t="s">
        <v>67</v>
      </c>
      <c r="D252" s="6" t="s">
        <v>80</v>
      </c>
      <c r="E252" s="6" t="s">
        <v>156</v>
      </c>
      <c r="F252" s="6" t="s">
        <v>69</v>
      </c>
      <c r="G252" s="6" t="s">
        <v>70</v>
      </c>
      <c r="H252" s="6" t="s">
        <v>71</v>
      </c>
      <c r="I252" s="6">
        <v>1</v>
      </c>
      <c r="J252" s="6">
        <v>175.5</v>
      </c>
      <c r="K252" s="6">
        <v>400.6</v>
      </c>
      <c r="L252" s="6">
        <v>225.1</v>
      </c>
      <c r="M252" s="7">
        <v>175</v>
      </c>
      <c r="N252" s="6">
        <v>1.29</v>
      </c>
      <c r="O252" s="6">
        <v>6.32</v>
      </c>
      <c r="P252" s="2"/>
      <c r="Q252" s="2"/>
      <c r="U252" s="2"/>
      <c r="V252" s="2"/>
      <c r="Z252" s="7">
        <v>1</v>
      </c>
      <c r="AA252" s="7">
        <v>175</v>
      </c>
      <c r="AB252" s="6">
        <v>225.1</v>
      </c>
      <c r="AC252" s="6">
        <v>1.29</v>
      </c>
      <c r="AD252" s="6">
        <v>6.32</v>
      </c>
      <c r="AE252" s="6">
        <v>9.9499999999999993</v>
      </c>
      <c r="AF252" s="6">
        <v>2239.2199999999998</v>
      </c>
      <c r="AG252" s="6">
        <v>1423.11</v>
      </c>
      <c r="AH252" s="6">
        <v>222.38</v>
      </c>
      <c r="AI252" s="6">
        <v>66010.179999999993</v>
      </c>
      <c r="AJ252" s="6">
        <v>5371.97</v>
      </c>
      <c r="AK252" s="6">
        <v>121438.98</v>
      </c>
      <c r="AL252" s="6" t="s">
        <v>72</v>
      </c>
      <c r="AM252" s="6" t="s">
        <v>157</v>
      </c>
      <c r="AN252" s="6" t="s">
        <v>105</v>
      </c>
      <c r="AO252" s="6" t="s">
        <v>73</v>
      </c>
      <c r="AP252" s="6">
        <v>50056.83</v>
      </c>
      <c r="AQ252" s="6">
        <v>0</v>
      </c>
      <c r="AR252" s="6" t="s">
        <v>74</v>
      </c>
      <c r="AS252" s="6">
        <v>2022</v>
      </c>
      <c r="AT252" s="9">
        <v>44817</v>
      </c>
      <c r="AU252" s="9">
        <v>44992</v>
      </c>
      <c r="AV252" s="6">
        <v>181075.77</v>
      </c>
      <c r="AW252" s="6">
        <v>0</v>
      </c>
      <c r="AX252" s="6">
        <v>59636.79</v>
      </c>
      <c r="AY252" s="6">
        <v>264.93</v>
      </c>
      <c r="AZ252" s="6">
        <v>8026</v>
      </c>
      <c r="BA252" s="6"/>
      <c r="BB252" s="6" t="s">
        <v>75</v>
      </c>
      <c r="BC252" s="6" t="s">
        <v>75</v>
      </c>
      <c r="BD252" s="6"/>
      <c r="BE252" s="6" t="s">
        <v>76</v>
      </c>
      <c r="BF252" s="9"/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 t="s">
        <v>66</v>
      </c>
      <c r="BN252" s="6" t="s">
        <v>77</v>
      </c>
      <c r="BO252" s="6" t="s">
        <v>78</v>
      </c>
      <c r="BP252" s="6">
        <v>49410.15</v>
      </c>
      <c r="BQ252" s="6">
        <v>646.67999999999995</v>
      </c>
      <c r="BR252" s="6"/>
      <c r="BS252" s="6" t="s">
        <v>79</v>
      </c>
      <c r="BT252" s="6"/>
      <c r="BU252" s="6">
        <v>165</v>
      </c>
    </row>
    <row r="253" spans="1:73" s="1" customFormat="1">
      <c r="A253" s="6" t="s">
        <v>66</v>
      </c>
      <c r="B253" s="42">
        <v>999054000032582</v>
      </c>
      <c r="C253" s="8" t="s">
        <v>186</v>
      </c>
      <c r="D253" s="6" t="s">
        <v>80</v>
      </c>
      <c r="E253" s="6" t="s">
        <v>91</v>
      </c>
      <c r="F253" s="6" t="s">
        <v>69</v>
      </c>
      <c r="G253" s="6" t="s">
        <v>70</v>
      </c>
      <c r="H253" s="6" t="s">
        <v>188</v>
      </c>
      <c r="I253" s="6">
        <v>1</v>
      </c>
      <c r="J253" s="6">
        <v>137.5</v>
      </c>
      <c r="K253" s="6">
        <v>353.38</v>
      </c>
      <c r="L253" s="6">
        <v>215.88</v>
      </c>
      <c r="M253" s="7">
        <v>193</v>
      </c>
      <c r="N253" s="6">
        <v>1.1200000000000001</v>
      </c>
      <c r="O253" s="6">
        <v>6.56</v>
      </c>
      <c r="P253" s="7">
        <v>1</v>
      </c>
      <c r="Q253" s="7">
        <v>124</v>
      </c>
      <c r="R253" s="6">
        <v>123.5</v>
      </c>
      <c r="S253" s="6">
        <v>1</v>
      </c>
      <c r="T253" s="6">
        <v>0</v>
      </c>
      <c r="U253" s="7">
        <v>2</v>
      </c>
      <c r="V253" s="7">
        <v>69</v>
      </c>
      <c r="W253" s="6">
        <v>92.38</v>
      </c>
      <c r="X253" s="6">
        <v>1.34</v>
      </c>
      <c r="Y253" s="6">
        <v>5.0599999999999996</v>
      </c>
      <c r="Z253" s="2"/>
      <c r="AA253" s="2"/>
      <c r="AE253" s="6">
        <v>10.38</v>
      </c>
      <c r="AF253" s="6">
        <v>2241.14</v>
      </c>
      <c r="AG253" s="6">
        <v>1423.88</v>
      </c>
      <c r="AH253" s="6">
        <v>231.46</v>
      </c>
      <c r="AI253" s="6">
        <v>55170.78</v>
      </c>
      <c r="AJ253" s="6">
        <v>2825.61</v>
      </c>
      <c r="AK253" s="6">
        <v>107964.25</v>
      </c>
      <c r="AL253" s="6" t="s">
        <v>92</v>
      </c>
      <c r="AM253" s="6" t="s">
        <v>93</v>
      </c>
      <c r="AN253" s="6" t="s">
        <v>94</v>
      </c>
      <c r="AO253" s="6" t="s">
        <v>73</v>
      </c>
      <c r="AP253" s="6">
        <v>49967.86</v>
      </c>
      <c r="AQ253" s="6">
        <v>0</v>
      </c>
      <c r="AR253" s="6" t="s">
        <v>101</v>
      </c>
      <c r="AS253" s="6">
        <v>2022</v>
      </c>
      <c r="AT253" s="9">
        <v>44819</v>
      </c>
      <c r="AU253" s="9">
        <v>45012</v>
      </c>
      <c r="AV253" s="6">
        <v>150490.23000000001</v>
      </c>
      <c r="AW253" s="6">
        <v>0</v>
      </c>
      <c r="AX253" s="6">
        <v>42525.98</v>
      </c>
      <c r="AY253" s="6">
        <v>196.99</v>
      </c>
      <c r="AZ253" s="6">
        <v>8101</v>
      </c>
      <c r="BA253" s="6"/>
      <c r="BB253" s="6" t="s">
        <v>87</v>
      </c>
      <c r="BC253" s="6" t="s">
        <v>87</v>
      </c>
      <c r="BD253" s="6"/>
      <c r="BE253" s="6" t="s">
        <v>189</v>
      </c>
      <c r="BF253" s="9"/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 t="s">
        <v>66</v>
      </c>
      <c r="BN253" s="6" t="s">
        <v>77</v>
      </c>
      <c r="BO253" s="6" t="s">
        <v>78</v>
      </c>
      <c r="BP253" s="6">
        <v>49352.29</v>
      </c>
      <c r="BQ253" s="6">
        <v>615.57000000000005</v>
      </c>
      <c r="BR253" s="6"/>
      <c r="BS253" s="6" t="s">
        <v>79</v>
      </c>
      <c r="BT253" s="6"/>
      <c r="BU253" s="6">
        <v>61</v>
      </c>
    </row>
    <row r="254" spans="1:73" s="1" customFormat="1">
      <c r="A254" s="6" t="s">
        <v>66</v>
      </c>
      <c r="B254" s="42">
        <v>999054000033413</v>
      </c>
      <c r="C254" s="8" t="s">
        <v>67</v>
      </c>
      <c r="D254" s="6" t="s">
        <v>80</v>
      </c>
      <c r="E254" s="6" t="s">
        <v>165</v>
      </c>
      <c r="F254" s="6" t="s">
        <v>69</v>
      </c>
      <c r="G254" s="6" t="s">
        <v>70</v>
      </c>
      <c r="H254" s="6" t="s">
        <v>71</v>
      </c>
      <c r="I254" s="6">
        <v>1</v>
      </c>
      <c r="J254" s="6">
        <v>185</v>
      </c>
      <c r="K254" s="6">
        <v>392</v>
      </c>
      <c r="L254" s="6">
        <v>207</v>
      </c>
      <c r="M254" s="7">
        <v>166</v>
      </c>
      <c r="N254" s="6">
        <v>1.25</v>
      </c>
      <c r="O254" s="6">
        <v>6.31</v>
      </c>
      <c r="P254" s="2"/>
      <c r="Q254" s="2"/>
      <c r="U254" s="2"/>
      <c r="V254" s="2"/>
      <c r="Z254" s="7">
        <v>1</v>
      </c>
      <c r="AA254" s="7">
        <v>166</v>
      </c>
      <c r="AB254" s="6">
        <v>207</v>
      </c>
      <c r="AC254" s="6">
        <v>1.25</v>
      </c>
      <c r="AD254" s="6">
        <v>6.31</v>
      </c>
      <c r="AE254" s="6">
        <v>9.9499999999999993</v>
      </c>
      <c r="AF254" s="6">
        <v>2059.38</v>
      </c>
      <c r="AG254" s="6">
        <v>1306.1300000000001</v>
      </c>
      <c r="AH254" s="6">
        <v>226.1</v>
      </c>
      <c r="AI254" s="6">
        <v>70317.740000000005</v>
      </c>
      <c r="AJ254" s="6">
        <v>5491.34</v>
      </c>
      <c r="AK254" s="6">
        <v>122611.15</v>
      </c>
      <c r="AL254" s="6" t="s">
        <v>72</v>
      </c>
      <c r="AM254" s="6" t="s">
        <v>166</v>
      </c>
      <c r="AN254" s="6" t="s">
        <v>167</v>
      </c>
      <c r="AO254" s="6" t="s">
        <v>73</v>
      </c>
      <c r="AP254" s="6">
        <v>46802.07</v>
      </c>
      <c r="AQ254" s="6">
        <v>0</v>
      </c>
      <c r="AR254" s="6" t="s">
        <v>74</v>
      </c>
      <c r="AS254" s="6">
        <v>2022</v>
      </c>
      <c r="AT254" s="9">
        <v>44826</v>
      </c>
      <c r="AU254" s="9">
        <v>44992</v>
      </c>
      <c r="AV254" s="6">
        <v>177083.88</v>
      </c>
      <c r="AW254" s="6">
        <v>0</v>
      </c>
      <c r="AX254" s="6">
        <v>54472.73</v>
      </c>
      <c r="AY254" s="6">
        <v>263.14999999999998</v>
      </c>
      <c r="AZ254" s="6">
        <v>8026</v>
      </c>
      <c r="BA254" s="6"/>
      <c r="BB254" s="6" t="s">
        <v>75</v>
      </c>
      <c r="BC254" s="6" t="s">
        <v>75</v>
      </c>
      <c r="BD254" s="6"/>
      <c r="BE254" s="6" t="s">
        <v>76</v>
      </c>
      <c r="BF254" s="9"/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 t="s">
        <v>66</v>
      </c>
      <c r="BN254" s="6" t="s">
        <v>77</v>
      </c>
      <c r="BO254" s="6" t="s">
        <v>78</v>
      </c>
      <c r="BP254" s="6">
        <v>46295.16</v>
      </c>
      <c r="BQ254" s="6">
        <v>506.91</v>
      </c>
      <c r="BR254" s="6"/>
      <c r="BS254" s="6" t="s">
        <v>79</v>
      </c>
      <c r="BT254" s="6"/>
      <c r="BU254" s="6">
        <v>162</v>
      </c>
    </row>
    <row r="255" spans="1:73" s="1" customFormat="1">
      <c r="A255" s="6" t="s">
        <v>66</v>
      </c>
      <c r="B255" s="42">
        <v>999054000050464</v>
      </c>
      <c r="C255" s="8" t="s">
        <v>67</v>
      </c>
      <c r="D255" s="6" t="s">
        <v>81</v>
      </c>
      <c r="E255" s="6" t="s">
        <v>84</v>
      </c>
      <c r="F255" s="6" t="s">
        <v>69</v>
      </c>
      <c r="G255" s="6" t="s">
        <v>70</v>
      </c>
      <c r="H255" s="6" t="s">
        <v>71</v>
      </c>
      <c r="I255" s="6">
        <v>1</v>
      </c>
      <c r="J255" s="6">
        <v>176.5</v>
      </c>
      <c r="K255" s="6">
        <v>407.2</v>
      </c>
      <c r="L255" s="6">
        <v>230.7</v>
      </c>
      <c r="M255" s="7">
        <v>171</v>
      </c>
      <c r="N255" s="6">
        <v>1.35</v>
      </c>
      <c r="O255" s="6">
        <v>6.3</v>
      </c>
      <c r="P255" s="2"/>
      <c r="Q255" s="2"/>
      <c r="U255" s="2"/>
      <c r="V255" s="2"/>
      <c r="Z255" s="7">
        <v>1</v>
      </c>
      <c r="AA255" s="7">
        <v>171</v>
      </c>
      <c r="AB255" s="6">
        <v>230.7</v>
      </c>
      <c r="AC255" s="6">
        <v>1.35</v>
      </c>
      <c r="AD255" s="6">
        <v>6.3</v>
      </c>
      <c r="AE255" s="6">
        <v>10.01</v>
      </c>
      <c r="AF255" s="6">
        <v>2309.9</v>
      </c>
      <c r="AG255" s="6">
        <v>1462.2</v>
      </c>
      <c r="AH255" s="6">
        <v>225.98</v>
      </c>
      <c r="AI255" s="6">
        <v>69436.850000000006</v>
      </c>
      <c r="AJ255" s="6">
        <v>5120.13</v>
      </c>
      <c r="AK255" s="6">
        <v>126691.25</v>
      </c>
      <c r="AL255" s="6" t="s">
        <v>72</v>
      </c>
      <c r="AM255" s="6" t="s">
        <v>85</v>
      </c>
      <c r="AN255" s="6" t="s">
        <v>86</v>
      </c>
      <c r="AO255" s="6" t="s">
        <v>73</v>
      </c>
      <c r="AP255" s="6">
        <v>52134.27</v>
      </c>
      <c r="AQ255" s="6">
        <v>0</v>
      </c>
      <c r="AR255" s="6" t="s">
        <v>74</v>
      </c>
      <c r="AS255" s="6">
        <v>2022</v>
      </c>
      <c r="AT255" s="9">
        <v>44820</v>
      </c>
      <c r="AU255" s="9">
        <v>44991</v>
      </c>
      <c r="AV255" s="6">
        <v>188973.91</v>
      </c>
      <c r="AW255" s="6">
        <v>0</v>
      </c>
      <c r="AX255" s="6">
        <v>62282.66</v>
      </c>
      <c r="AY255" s="6">
        <v>269.97000000000003</v>
      </c>
      <c r="AZ255" s="6">
        <v>8022</v>
      </c>
      <c r="BA255" s="6"/>
      <c r="BB255" s="6" t="s">
        <v>75</v>
      </c>
      <c r="BC255" s="6" t="s">
        <v>75</v>
      </c>
      <c r="BD255" s="6"/>
      <c r="BE255" s="6" t="s">
        <v>76</v>
      </c>
      <c r="BF255" s="9"/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 t="s">
        <v>66</v>
      </c>
      <c r="BN255" s="6" t="s">
        <v>77</v>
      </c>
      <c r="BO255" s="6" t="s">
        <v>78</v>
      </c>
      <c r="BP255" s="6">
        <v>51645.27</v>
      </c>
      <c r="BQ255" s="6">
        <v>489</v>
      </c>
      <c r="BR255" s="6"/>
      <c r="BS255" s="6" t="s">
        <v>79</v>
      </c>
      <c r="BT255" s="6"/>
      <c r="BU255" s="6">
        <v>167</v>
      </c>
    </row>
    <row r="256" spans="1:73" s="1" customFormat="1">
      <c r="A256" s="6" t="s">
        <v>66</v>
      </c>
      <c r="B256" s="42">
        <v>999054000068088</v>
      </c>
      <c r="C256" s="8" t="s">
        <v>67</v>
      </c>
      <c r="D256" s="6" t="s">
        <v>81</v>
      </c>
      <c r="E256" s="6" t="s">
        <v>180</v>
      </c>
      <c r="F256" s="6" t="s">
        <v>69</v>
      </c>
      <c r="G256" s="6" t="s">
        <v>70</v>
      </c>
      <c r="H256" s="6" t="s">
        <v>71</v>
      </c>
      <c r="I256" s="6">
        <v>1</v>
      </c>
      <c r="J256" s="6">
        <v>274</v>
      </c>
      <c r="K256" s="6">
        <v>401.4</v>
      </c>
      <c r="L256" s="6">
        <v>127.4</v>
      </c>
      <c r="M256" s="7">
        <v>98</v>
      </c>
      <c r="N256" s="6">
        <v>1.3</v>
      </c>
      <c r="O256" s="6">
        <v>6.28</v>
      </c>
      <c r="P256" s="2"/>
      <c r="Q256" s="2"/>
      <c r="U256" s="2"/>
      <c r="V256" s="2"/>
      <c r="Z256" s="7">
        <v>1</v>
      </c>
      <c r="AA256" s="7">
        <v>98</v>
      </c>
      <c r="AB256" s="6">
        <v>127.4</v>
      </c>
      <c r="AC256" s="6">
        <v>1.3</v>
      </c>
      <c r="AD256" s="6">
        <v>6.28</v>
      </c>
      <c r="AE256" s="6">
        <v>10.02</v>
      </c>
      <c r="AF256" s="6">
        <v>1276.68</v>
      </c>
      <c r="AG256" s="6">
        <v>800.46</v>
      </c>
      <c r="AH256" s="6">
        <v>253.99</v>
      </c>
      <c r="AI256" s="6">
        <v>95498.84</v>
      </c>
      <c r="AJ256" s="6">
        <v>2707.03</v>
      </c>
      <c r="AK256" s="6">
        <v>130563.6</v>
      </c>
      <c r="AL256" s="6" t="s">
        <v>82</v>
      </c>
      <c r="AM256" s="6" t="s">
        <v>136</v>
      </c>
      <c r="AN256" s="6" t="s">
        <v>137</v>
      </c>
      <c r="AO256" s="6" t="s">
        <v>100</v>
      </c>
      <c r="AP256" s="6">
        <v>32357.73</v>
      </c>
      <c r="AQ256" s="6">
        <v>0</v>
      </c>
      <c r="AR256" s="6" t="s">
        <v>74</v>
      </c>
      <c r="AS256" s="6">
        <v>2022</v>
      </c>
      <c r="AT256" s="9">
        <v>44901</v>
      </c>
      <c r="AU256" s="9">
        <v>44999</v>
      </c>
      <c r="AV256" s="6">
        <v>175189.38</v>
      </c>
      <c r="AW256" s="6">
        <v>0</v>
      </c>
      <c r="AX256" s="6">
        <v>44625.78</v>
      </c>
      <c r="AY256" s="6">
        <v>350.28</v>
      </c>
      <c r="AZ256" s="6">
        <v>8051</v>
      </c>
      <c r="BA256" s="6"/>
      <c r="BB256" s="6" t="s">
        <v>75</v>
      </c>
      <c r="BC256" s="6" t="s">
        <v>75</v>
      </c>
      <c r="BD256" s="6"/>
      <c r="BE256" s="6" t="s">
        <v>76</v>
      </c>
      <c r="BF256" s="9"/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 t="s">
        <v>66</v>
      </c>
      <c r="BN256" s="6" t="s">
        <v>77</v>
      </c>
      <c r="BO256" s="6" t="s">
        <v>78</v>
      </c>
      <c r="BP256" s="6">
        <v>31551.74</v>
      </c>
      <c r="BQ256" s="6">
        <v>805.99</v>
      </c>
      <c r="BR256" s="6"/>
      <c r="BS256" s="6" t="s">
        <v>79</v>
      </c>
      <c r="BT256" s="6"/>
      <c r="BU256" s="6">
        <v>93</v>
      </c>
    </row>
    <row r="257" spans="1:73" s="1" customFormat="1">
      <c r="A257" s="6" t="s">
        <v>66</v>
      </c>
      <c r="B257" s="42">
        <v>999054000034239</v>
      </c>
      <c r="C257" s="8" t="s">
        <v>186</v>
      </c>
      <c r="D257" s="6" t="s">
        <v>80</v>
      </c>
      <c r="E257" s="6" t="s">
        <v>190</v>
      </c>
      <c r="F257" s="6" t="s">
        <v>69</v>
      </c>
      <c r="G257" s="6" t="s">
        <v>70</v>
      </c>
      <c r="H257" s="6" t="s">
        <v>188</v>
      </c>
      <c r="I257" s="6">
        <v>1</v>
      </c>
      <c r="J257" s="6">
        <v>203.5</v>
      </c>
      <c r="K257" s="6">
        <v>385</v>
      </c>
      <c r="L257" s="6">
        <v>181.5</v>
      </c>
      <c r="M257" s="7">
        <v>186</v>
      </c>
      <c r="N257" s="6">
        <v>0.98</v>
      </c>
      <c r="O257" s="6">
        <v>4.9800000000000004</v>
      </c>
      <c r="P257" s="7">
        <v>1</v>
      </c>
      <c r="Q257" s="7">
        <v>127</v>
      </c>
      <c r="R257" s="6">
        <v>94</v>
      </c>
      <c r="S257" s="6">
        <v>0.74</v>
      </c>
      <c r="T257" s="6">
        <v>0</v>
      </c>
      <c r="U257" s="7">
        <v>2</v>
      </c>
      <c r="V257" s="7">
        <v>59</v>
      </c>
      <c r="W257" s="6">
        <v>87.5</v>
      </c>
      <c r="X257" s="6">
        <v>1.48</v>
      </c>
      <c r="Y257" s="6">
        <v>4.9800000000000004</v>
      </c>
      <c r="Z257" s="2"/>
      <c r="AA257" s="2"/>
      <c r="AE257" s="6">
        <v>3.84</v>
      </c>
      <c r="AF257" s="6">
        <v>697.45</v>
      </c>
      <c r="AG257" s="6">
        <v>435.64</v>
      </c>
      <c r="AH257" s="6">
        <v>94.07</v>
      </c>
      <c r="AI257" s="6">
        <v>81274.48</v>
      </c>
      <c r="AJ257" s="6">
        <v>3712.34</v>
      </c>
      <c r="AK257" s="6">
        <v>102061.37</v>
      </c>
      <c r="AL257" s="6" t="s">
        <v>191</v>
      </c>
      <c r="AM257" s="6" t="s">
        <v>192</v>
      </c>
      <c r="AN257" s="6" t="s">
        <v>193</v>
      </c>
      <c r="AO257" s="6" t="s">
        <v>132</v>
      </c>
      <c r="AP257" s="6">
        <v>17074.55</v>
      </c>
      <c r="AQ257" s="6">
        <v>0</v>
      </c>
      <c r="AR257" s="6" t="s">
        <v>101</v>
      </c>
      <c r="AS257" s="6">
        <v>2022</v>
      </c>
      <c r="AT257" s="9">
        <v>44819</v>
      </c>
      <c r="AU257" s="9">
        <v>45005</v>
      </c>
      <c r="AV257" s="6">
        <v>165135.82</v>
      </c>
      <c r="AW257" s="6">
        <v>0</v>
      </c>
      <c r="AX257" s="6">
        <v>63074.45</v>
      </c>
      <c r="AY257" s="6">
        <v>347.52</v>
      </c>
      <c r="AZ257" s="6">
        <v>8084</v>
      </c>
      <c r="BA257" s="6"/>
      <c r="BB257" s="6" t="s">
        <v>75</v>
      </c>
      <c r="BC257" s="6" t="s">
        <v>75</v>
      </c>
      <c r="BD257" s="6"/>
      <c r="BE257" s="6" t="s">
        <v>189</v>
      </c>
      <c r="BF257" s="9"/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 t="s">
        <v>66</v>
      </c>
      <c r="BN257" s="6" t="s">
        <v>77</v>
      </c>
      <c r="BO257" s="6" t="s">
        <v>78</v>
      </c>
      <c r="BP257" s="6">
        <v>16173.76</v>
      </c>
      <c r="BQ257" s="6">
        <v>900.79</v>
      </c>
      <c r="BR257" s="6"/>
      <c r="BS257" s="6" t="s">
        <v>79</v>
      </c>
      <c r="BT257" s="6"/>
      <c r="BU257" s="6">
        <v>58</v>
      </c>
    </row>
    <row r="258" spans="1:73" s="1" customFormat="1">
      <c r="A258" s="6" t="s">
        <v>66</v>
      </c>
      <c r="B258" s="42">
        <v>999054000032635</v>
      </c>
      <c r="C258" s="8" t="s">
        <v>67</v>
      </c>
      <c r="D258" s="6" t="s">
        <v>81</v>
      </c>
      <c r="E258" s="6" t="s">
        <v>120</v>
      </c>
      <c r="F258" s="6" t="s">
        <v>69</v>
      </c>
      <c r="G258" s="6" t="s">
        <v>70</v>
      </c>
      <c r="H258" s="6" t="s">
        <v>71</v>
      </c>
      <c r="I258" s="6">
        <v>1</v>
      </c>
      <c r="J258" s="6">
        <v>290</v>
      </c>
      <c r="K258" s="6">
        <v>411.8</v>
      </c>
      <c r="L258" s="6">
        <v>121.8</v>
      </c>
      <c r="M258" s="7">
        <v>82</v>
      </c>
      <c r="N258" s="6">
        <v>1.49</v>
      </c>
      <c r="O258" s="6">
        <v>6.27</v>
      </c>
      <c r="P258" s="2"/>
      <c r="Q258" s="2"/>
      <c r="U258" s="2"/>
      <c r="V258" s="2"/>
      <c r="Z258" s="7">
        <v>1</v>
      </c>
      <c r="AA258" s="7">
        <v>82</v>
      </c>
      <c r="AB258" s="6">
        <v>121.8</v>
      </c>
      <c r="AC258" s="6">
        <v>1.49</v>
      </c>
      <c r="AD258" s="6">
        <v>6.27</v>
      </c>
      <c r="AE258" s="6">
        <v>9.98</v>
      </c>
      <c r="AF258" s="6">
        <v>1215.8399999999999</v>
      </c>
      <c r="AG258" s="6">
        <v>763.88</v>
      </c>
      <c r="AH258" s="6">
        <v>238.36</v>
      </c>
      <c r="AI258" s="6">
        <v>95363.8</v>
      </c>
      <c r="AJ258" s="6">
        <v>3361.74</v>
      </c>
      <c r="AK258" s="6">
        <v>127757.42</v>
      </c>
      <c r="AL258" s="6" t="s">
        <v>97</v>
      </c>
      <c r="AM258" s="6" t="s">
        <v>121</v>
      </c>
      <c r="AN258" s="6" t="s">
        <v>122</v>
      </c>
      <c r="AO258" s="6" t="s">
        <v>100</v>
      </c>
      <c r="AP258" s="6">
        <v>29031.88</v>
      </c>
      <c r="AQ258" s="6">
        <v>0</v>
      </c>
      <c r="AR258" s="6" t="s">
        <v>74</v>
      </c>
      <c r="AS258" s="6">
        <v>2022</v>
      </c>
      <c r="AT258" s="9">
        <v>44910</v>
      </c>
      <c r="AU258" s="9">
        <v>44992</v>
      </c>
      <c r="AV258" s="6">
        <v>186091.06</v>
      </c>
      <c r="AW258" s="6">
        <v>0</v>
      </c>
      <c r="AX258" s="6">
        <v>58333.64</v>
      </c>
      <c r="AY258" s="6">
        <v>478.93</v>
      </c>
      <c r="AZ258" s="6">
        <v>8026</v>
      </c>
      <c r="BA258" s="6"/>
      <c r="BB258" s="6" t="s">
        <v>75</v>
      </c>
      <c r="BC258" s="6" t="s">
        <v>75</v>
      </c>
      <c r="BD258" s="6"/>
      <c r="BE258" s="6" t="s">
        <v>76</v>
      </c>
      <c r="BF258" s="9"/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 t="s">
        <v>66</v>
      </c>
      <c r="BN258" s="6" t="s">
        <v>77</v>
      </c>
      <c r="BO258" s="6" t="s">
        <v>78</v>
      </c>
      <c r="BP258" s="6">
        <v>28527.99</v>
      </c>
      <c r="BQ258" s="6">
        <v>503.89</v>
      </c>
      <c r="BR258" s="6"/>
      <c r="BS258" s="6" t="s">
        <v>79</v>
      </c>
      <c r="BT258" s="6"/>
      <c r="BU258" s="6">
        <v>80</v>
      </c>
    </row>
    <row r="259" spans="1:73" s="1" customFormat="1">
      <c r="A259" s="6" t="s">
        <v>66</v>
      </c>
      <c r="B259" s="42">
        <v>999054000033174</v>
      </c>
      <c r="C259" s="8" t="s">
        <v>67</v>
      </c>
      <c r="D259" s="6" t="s">
        <v>127</v>
      </c>
      <c r="E259" s="6" t="s">
        <v>158</v>
      </c>
      <c r="F259" s="6" t="s">
        <v>69</v>
      </c>
      <c r="G259" s="6" t="s">
        <v>66</v>
      </c>
      <c r="H259" s="6" t="s">
        <v>71</v>
      </c>
      <c r="I259" s="6">
        <v>1</v>
      </c>
      <c r="J259" s="6">
        <v>189.5</v>
      </c>
      <c r="K259" s="6">
        <v>422.4</v>
      </c>
      <c r="L259" s="6">
        <v>232.9</v>
      </c>
      <c r="M259" s="7">
        <v>189</v>
      </c>
      <c r="N259" s="6">
        <v>1.23</v>
      </c>
      <c r="O259" s="6">
        <v>6.26</v>
      </c>
      <c r="P259" s="2"/>
      <c r="Q259" s="2"/>
      <c r="U259" s="2"/>
      <c r="V259" s="2"/>
      <c r="Z259" s="7">
        <v>1</v>
      </c>
      <c r="AA259" s="7">
        <v>189</v>
      </c>
      <c r="AB259" s="6">
        <v>232.9</v>
      </c>
      <c r="AC259" s="6">
        <v>1.23</v>
      </c>
      <c r="AD259" s="6">
        <v>6.26</v>
      </c>
      <c r="AE259" s="6">
        <v>9.86</v>
      </c>
      <c r="AF259" s="6">
        <v>2296.9699999999998</v>
      </c>
      <c r="AG259" s="6">
        <v>1457.67</v>
      </c>
      <c r="AH259" s="6">
        <v>230.45</v>
      </c>
      <c r="AI259" s="6">
        <v>76793.679999999993</v>
      </c>
      <c r="AJ259" s="6">
        <v>3375.96</v>
      </c>
      <c r="AK259" s="6">
        <v>133842.21</v>
      </c>
      <c r="AL259" s="6" t="s">
        <v>159</v>
      </c>
      <c r="AM259" s="6" t="s">
        <v>160</v>
      </c>
      <c r="AN259" s="6" t="s">
        <v>161</v>
      </c>
      <c r="AO259" s="6" t="s">
        <v>73</v>
      </c>
      <c r="AP259" s="6">
        <v>53672.57</v>
      </c>
      <c r="AQ259" s="6">
        <v>0</v>
      </c>
      <c r="AR259" s="6" t="s">
        <v>74</v>
      </c>
      <c r="AS259" s="6">
        <v>2022</v>
      </c>
      <c r="AT259" s="9">
        <v>44802</v>
      </c>
      <c r="AU259" s="9">
        <v>44991</v>
      </c>
      <c r="AV259" s="6">
        <v>221537.06</v>
      </c>
      <c r="AW259" s="6">
        <v>0</v>
      </c>
      <c r="AX259" s="6">
        <v>87694.85</v>
      </c>
      <c r="AY259" s="6">
        <v>376.53</v>
      </c>
      <c r="AZ259" s="6">
        <v>8021</v>
      </c>
      <c r="BA259" s="6"/>
      <c r="BB259" s="6" t="s">
        <v>75</v>
      </c>
      <c r="BC259" s="6" t="s">
        <v>75</v>
      </c>
      <c r="BD259" s="6"/>
      <c r="BE259" s="6" t="s">
        <v>76</v>
      </c>
      <c r="BF259" s="9"/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 t="s">
        <v>66</v>
      </c>
      <c r="BN259" s="6" t="s">
        <v>77</v>
      </c>
      <c r="BO259" s="6" t="s">
        <v>78</v>
      </c>
      <c r="BP259" s="6">
        <v>52846.5</v>
      </c>
      <c r="BQ259" s="6">
        <v>826.07</v>
      </c>
      <c r="BR259" s="6"/>
      <c r="BS259" s="6" t="s">
        <v>79</v>
      </c>
      <c r="BT259" s="6"/>
      <c r="BU259" s="6">
        <v>189</v>
      </c>
    </row>
    <row r="260" spans="1:73" s="1" customFormat="1">
      <c r="A260" s="6" t="s">
        <v>66</v>
      </c>
      <c r="B260" s="42">
        <v>999054000032881</v>
      </c>
      <c r="C260" s="8" t="s">
        <v>186</v>
      </c>
      <c r="D260" s="6" t="s">
        <v>80</v>
      </c>
      <c r="E260" s="6" t="s">
        <v>91</v>
      </c>
      <c r="F260" s="6" t="s">
        <v>69</v>
      </c>
      <c r="G260" s="6" t="s">
        <v>70</v>
      </c>
      <c r="H260" s="6" t="s">
        <v>188</v>
      </c>
      <c r="I260" s="6">
        <v>1</v>
      </c>
      <c r="J260" s="6">
        <v>152.5</v>
      </c>
      <c r="K260" s="6">
        <v>384.65</v>
      </c>
      <c r="L260" s="6">
        <v>232.15</v>
      </c>
      <c r="M260" s="7">
        <v>193</v>
      </c>
      <c r="N260" s="6">
        <v>1.2</v>
      </c>
      <c r="O260" s="6">
        <v>5.72</v>
      </c>
      <c r="P260" s="7">
        <v>1</v>
      </c>
      <c r="Q260" s="7">
        <v>124</v>
      </c>
      <c r="R260" s="6">
        <v>125</v>
      </c>
      <c r="S260" s="6">
        <v>1.01</v>
      </c>
      <c r="T260" s="6">
        <v>0</v>
      </c>
      <c r="U260" s="7">
        <v>2</v>
      </c>
      <c r="V260" s="7">
        <v>69</v>
      </c>
      <c r="W260" s="6">
        <v>107.15</v>
      </c>
      <c r="X260" s="6">
        <v>1.55</v>
      </c>
      <c r="Y260" s="6">
        <v>4.3600000000000003</v>
      </c>
      <c r="Z260" s="2"/>
      <c r="AA260" s="2"/>
      <c r="AE260" s="6">
        <v>9.27</v>
      </c>
      <c r="AF260" s="6">
        <v>2152.7399999999998</v>
      </c>
      <c r="AG260" s="6">
        <v>1362.48</v>
      </c>
      <c r="AH260" s="6">
        <v>213.44</v>
      </c>
      <c r="AI260" s="6">
        <v>61189.41</v>
      </c>
      <c r="AJ260" s="6">
        <v>2825.61</v>
      </c>
      <c r="AK260" s="6">
        <v>113566.14</v>
      </c>
      <c r="AL260" s="6" t="s">
        <v>92</v>
      </c>
      <c r="AM260" s="6" t="s">
        <v>93</v>
      </c>
      <c r="AN260" s="6" t="s">
        <v>94</v>
      </c>
      <c r="AO260" s="6" t="s">
        <v>73</v>
      </c>
      <c r="AP260" s="6">
        <v>49551.12</v>
      </c>
      <c r="AQ260" s="6">
        <v>0</v>
      </c>
      <c r="AR260" s="6" t="s">
        <v>101</v>
      </c>
      <c r="AS260" s="6">
        <v>2022</v>
      </c>
      <c r="AT260" s="9">
        <v>44819</v>
      </c>
      <c r="AU260" s="9">
        <v>45012</v>
      </c>
      <c r="AV260" s="6">
        <v>163806.85999999999</v>
      </c>
      <c r="AW260" s="6">
        <v>0</v>
      </c>
      <c r="AX260" s="6">
        <v>50240.72</v>
      </c>
      <c r="AY260" s="6">
        <v>216.41</v>
      </c>
      <c r="AZ260" s="6">
        <v>8101</v>
      </c>
      <c r="BA260" s="6"/>
      <c r="BB260" s="6" t="s">
        <v>87</v>
      </c>
      <c r="BC260" s="6" t="s">
        <v>87</v>
      </c>
      <c r="BD260" s="6"/>
      <c r="BE260" s="6" t="s">
        <v>189</v>
      </c>
      <c r="BF260" s="9"/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 t="s">
        <v>66</v>
      </c>
      <c r="BN260" s="6" t="s">
        <v>77</v>
      </c>
      <c r="BO260" s="6" t="s">
        <v>78</v>
      </c>
      <c r="BP260" s="6">
        <v>48935.55</v>
      </c>
      <c r="BQ260" s="6">
        <v>615.57000000000005</v>
      </c>
      <c r="BR260" s="6"/>
      <c r="BS260" s="6" t="s">
        <v>79</v>
      </c>
      <c r="BT260" s="6"/>
      <c r="BU260" s="6">
        <v>61</v>
      </c>
    </row>
    <row r="261" spans="1:73" s="1" customFormat="1">
      <c r="A261" s="6" t="s">
        <v>66</v>
      </c>
      <c r="B261" s="42">
        <v>999054000033928</v>
      </c>
      <c r="C261" s="8" t="s">
        <v>186</v>
      </c>
      <c r="D261" s="6" t="s">
        <v>80</v>
      </c>
      <c r="E261" s="6" t="s">
        <v>190</v>
      </c>
      <c r="F261" s="6" t="s">
        <v>69</v>
      </c>
      <c r="G261" s="6" t="s">
        <v>70</v>
      </c>
      <c r="H261" s="6" t="s">
        <v>188</v>
      </c>
      <c r="I261" s="6">
        <v>1</v>
      </c>
      <c r="J261" s="6">
        <v>202</v>
      </c>
      <c r="K261" s="6">
        <v>409</v>
      </c>
      <c r="L261" s="6">
        <v>207</v>
      </c>
      <c r="M261" s="7">
        <v>186</v>
      </c>
      <c r="N261" s="6">
        <v>1.1100000000000001</v>
      </c>
      <c r="O261" s="6"/>
      <c r="P261" s="7">
        <v>1</v>
      </c>
      <c r="Q261" s="7">
        <v>127</v>
      </c>
      <c r="R261" s="6">
        <v>96</v>
      </c>
      <c r="S261" s="6">
        <v>0.76</v>
      </c>
      <c r="T261" s="6">
        <v>0</v>
      </c>
      <c r="U261" s="7">
        <v>2</v>
      </c>
      <c r="V261" s="7">
        <v>59</v>
      </c>
      <c r="W261" s="6">
        <v>111</v>
      </c>
      <c r="X261" s="6">
        <v>1.88</v>
      </c>
      <c r="Y261" s="6"/>
      <c r="Z261" s="2"/>
      <c r="AA261" s="2"/>
      <c r="AE261" s="6">
        <v>3.37</v>
      </c>
      <c r="AF261" s="6">
        <v>697.45</v>
      </c>
      <c r="AG261" s="6">
        <v>435.64</v>
      </c>
      <c r="AH261" s="6">
        <v>82.49</v>
      </c>
      <c r="AI261" s="6">
        <v>80675.41</v>
      </c>
      <c r="AJ261" s="6">
        <v>3712.34</v>
      </c>
      <c r="AK261" s="6">
        <v>101462.3</v>
      </c>
      <c r="AL261" s="6" t="s">
        <v>191</v>
      </c>
      <c r="AM261" s="6" t="s">
        <v>192</v>
      </c>
      <c r="AN261" s="6" t="s">
        <v>193</v>
      </c>
      <c r="AO261" s="6" t="s">
        <v>132</v>
      </c>
      <c r="AP261" s="6">
        <v>17074.55</v>
      </c>
      <c r="AQ261" s="6">
        <v>0</v>
      </c>
      <c r="AR261" s="6" t="s">
        <v>101</v>
      </c>
      <c r="AS261" s="6">
        <v>2022</v>
      </c>
      <c r="AT261" s="9">
        <v>44819</v>
      </c>
      <c r="AU261" s="9">
        <v>45005</v>
      </c>
      <c r="AV261" s="6">
        <v>175430</v>
      </c>
      <c r="AW261" s="6">
        <v>0</v>
      </c>
      <c r="AX261" s="6">
        <v>73967.7</v>
      </c>
      <c r="AY261" s="6">
        <v>357.33</v>
      </c>
      <c r="AZ261" s="6">
        <v>8084</v>
      </c>
      <c r="BA261" s="6"/>
      <c r="BB261" s="6" t="s">
        <v>87</v>
      </c>
      <c r="BC261" s="6" t="s">
        <v>87</v>
      </c>
      <c r="BD261" s="6"/>
      <c r="BE261" s="6" t="s">
        <v>189</v>
      </c>
      <c r="BF261" s="9"/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 t="s">
        <v>66</v>
      </c>
      <c r="BN261" s="6" t="s">
        <v>77</v>
      </c>
      <c r="BO261" s="6" t="s">
        <v>78</v>
      </c>
      <c r="BP261" s="6">
        <v>16173.76</v>
      </c>
      <c r="BQ261" s="6">
        <v>900.79</v>
      </c>
      <c r="BR261" s="6"/>
      <c r="BS261" s="6" t="s">
        <v>79</v>
      </c>
      <c r="BT261" s="6"/>
      <c r="BU261" s="6">
        <v>58</v>
      </c>
    </row>
    <row r="262" spans="1:73" s="1" customFormat="1">
      <c r="A262" s="6" t="s">
        <v>66</v>
      </c>
      <c r="B262" s="42">
        <v>999054000034467</v>
      </c>
      <c r="C262" s="8" t="s">
        <v>67</v>
      </c>
      <c r="D262" s="6" t="s">
        <v>81</v>
      </c>
      <c r="E262" s="6" t="s">
        <v>128</v>
      </c>
      <c r="F262" s="6" t="s">
        <v>69</v>
      </c>
      <c r="G262" s="6" t="s">
        <v>66</v>
      </c>
      <c r="H262" s="6" t="s">
        <v>71</v>
      </c>
      <c r="I262" s="6">
        <v>1</v>
      </c>
      <c r="J262" s="6">
        <v>223</v>
      </c>
      <c r="K262" s="6">
        <v>429.4</v>
      </c>
      <c r="L262" s="6">
        <v>206.4</v>
      </c>
      <c r="M262" s="7">
        <v>174</v>
      </c>
      <c r="N262" s="6">
        <v>1.19</v>
      </c>
      <c r="O262" s="6">
        <v>6.26</v>
      </c>
      <c r="P262" s="2"/>
      <c r="Q262" s="2"/>
      <c r="U262" s="2"/>
      <c r="V262" s="2"/>
      <c r="Z262" s="7">
        <v>1</v>
      </c>
      <c r="AA262" s="7">
        <v>174</v>
      </c>
      <c r="AB262" s="6">
        <v>206.4</v>
      </c>
      <c r="AC262" s="6">
        <v>1.19</v>
      </c>
      <c r="AD262" s="6">
        <v>6.26</v>
      </c>
      <c r="AE262" s="6">
        <v>9.86</v>
      </c>
      <c r="AF262" s="6">
        <v>2035.45</v>
      </c>
      <c r="AG262" s="6">
        <v>1292.8699999999999</v>
      </c>
      <c r="AH262" s="6">
        <v>225.78</v>
      </c>
      <c r="AI262" s="6">
        <v>90510.28</v>
      </c>
      <c r="AJ262" s="6">
        <v>3938.89</v>
      </c>
      <c r="AK262" s="6">
        <v>141051.01999999999</v>
      </c>
      <c r="AL262" s="6" t="s">
        <v>129</v>
      </c>
      <c r="AM262" s="6" t="s">
        <v>130</v>
      </c>
      <c r="AN262" s="6" t="s">
        <v>131</v>
      </c>
      <c r="AO262" s="6" t="s">
        <v>132</v>
      </c>
      <c r="AP262" s="6">
        <v>46601.85</v>
      </c>
      <c r="AQ262" s="6">
        <v>0</v>
      </c>
      <c r="AR262" s="6" t="s">
        <v>74</v>
      </c>
      <c r="AS262" s="6">
        <v>2022</v>
      </c>
      <c r="AT262" s="9">
        <v>44817</v>
      </c>
      <c r="AU262" s="9">
        <v>44991</v>
      </c>
      <c r="AV262" s="6">
        <v>225184.32</v>
      </c>
      <c r="AW262" s="6">
        <v>0</v>
      </c>
      <c r="AX262" s="6">
        <v>84133.3</v>
      </c>
      <c r="AY262" s="6">
        <v>407.62</v>
      </c>
      <c r="AZ262" s="6">
        <v>8021</v>
      </c>
      <c r="BA262" s="6"/>
      <c r="BB262" s="6" t="s">
        <v>95</v>
      </c>
      <c r="BC262" s="6" t="s">
        <v>95</v>
      </c>
      <c r="BD262" s="6"/>
      <c r="BE262" s="6" t="s">
        <v>76</v>
      </c>
      <c r="BF262" s="9"/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 t="s">
        <v>66</v>
      </c>
      <c r="BN262" s="6" t="s">
        <v>77</v>
      </c>
      <c r="BO262" s="6" t="s">
        <v>78</v>
      </c>
      <c r="BP262" s="6">
        <v>45967.95</v>
      </c>
      <c r="BQ262" s="6">
        <v>633.9</v>
      </c>
      <c r="BR262" s="6"/>
      <c r="BS262" s="6" t="s">
        <v>79</v>
      </c>
      <c r="BT262" s="6"/>
      <c r="BU262" s="6">
        <v>167</v>
      </c>
    </row>
    <row r="263" spans="1:73" s="1" customFormat="1">
      <c r="A263" s="6" t="s">
        <v>66</v>
      </c>
      <c r="B263" s="42">
        <v>999054000032083</v>
      </c>
      <c r="C263" s="8" t="s">
        <v>186</v>
      </c>
      <c r="D263" s="6" t="s">
        <v>80</v>
      </c>
      <c r="E263" s="6" t="s">
        <v>197</v>
      </c>
      <c r="F263" s="6" t="s">
        <v>69</v>
      </c>
      <c r="G263" s="6" t="s">
        <v>70</v>
      </c>
      <c r="H263" s="6" t="s">
        <v>188</v>
      </c>
      <c r="I263" s="6">
        <v>1</v>
      </c>
      <c r="J263" s="6">
        <v>167</v>
      </c>
      <c r="K263" s="6">
        <v>397</v>
      </c>
      <c r="L263" s="6">
        <v>230</v>
      </c>
      <c r="M263" s="7">
        <v>152</v>
      </c>
      <c r="N263" s="6">
        <v>1.51</v>
      </c>
      <c r="O263" s="6">
        <v>4.25</v>
      </c>
      <c r="P263" s="2"/>
      <c r="Q263" s="2"/>
      <c r="T263" s="6">
        <v>0</v>
      </c>
      <c r="U263" s="7">
        <v>1</v>
      </c>
      <c r="V263" s="7">
        <v>152</v>
      </c>
      <c r="W263" s="6">
        <v>230</v>
      </c>
      <c r="X263" s="6">
        <v>1.51</v>
      </c>
      <c r="Y263" s="6">
        <v>4.2300000000000004</v>
      </c>
      <c r="Z263" s="2"/>
      <c r="AA263" s="2"/>
      <c r="AE263" s="6">
        <v>6.65</v>
      </c>
      <c r="AF263" s="6">
        <v>1529.47</v>
      </c>
      <c r="AG263" s="6">
        <v>973.92</v>
      </c>
      <c r="AH263" s="6">
        <v>156.88999999999999</v>
      </c>
      <c r="AI263" s="6">
        <v>57370.21</v>
      </c>
      <c r="AJ263" s="6">
        <v>5199.3999999999996</v>
      </c>
      <c r="AK263" s="6">
        <v>98654.5</v>
      </c>
      <c r="AL263" s="6" t="s">
        <v>72</v>
      </c>
      <c r="AM263" s="6" t="s">
        <v>198</v>
      </c>
      <c r="AN263" s="6" t="s">
        <v>199</v>
      </c>
      <c r="AO263" s="6" t="s">
        <v>73</v>
      </c>
      <c r="AP263" s="6">
        <v>36084.89</v>
      </c>
      <c r="AQ263" s="6">
        <v>0</v>
      </c>
      <c r="AR263" s="6" t="s">
        <v>101</v>
      </c>
      <c r="AS263" s="6">
        <v>2022</v>
      </c>
      <c r="AT263" s="9">
        <v>44853</v>
      </c>
      <c r="AU263" s="9">
        <v>45005</v>
      </c>
      <c r="AV263" s="6">
        <v>170105.17</v>
      </c>
      <c r="AW263" s="6">
        <v>0</v>
      </c>
      <c r="AX263" s="6">
        <v>71450.67</v>
      </c>
      <c r="AY263" s="6">
        <v>310.66000000000003</v>
      </c>
      <c r="AZ263" s="6">
        <v>8084</v>
      </c>
      <c r="BA263" s="6"/>
      <c r="BB263" s="6" t="s">
        <v>75</v>
      </c>
      <c r="BC263" s="6" t="s">
        <v>75</v>
      </c>
      <c r="BD263" s="6"/>
      <c r="BE263" s="6" t="s">
        <v>189</v>
      </c>
      <c r="BF263" s="9"/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 t="s">
        <v>66</v>
      </c>
      <c r="BN263" s="6" t="s">
        <v>77</v>
      </c>
      <c r="BO263" s="6" t="s">
        <v>78</v>
      </c>
      <c r="BP263" s="6">
        <v>35485.15</v>
      </c>
      <c r="BQ263" s="6">
        <v>599.74</v>
      </c>
      <c r="BR263" s="6"/>
      <c r="BS263" s="6" t="s">
        <v>79</v>
      </c>
      <c r="BT263" s="6"/>
      <c r="BU263" s="6">
        <v>126</v>
      </c>
    </row>
    <row r="264" spans="1:73" s="1" customFormat="1">
      <c r="A264" s="6" t="s">
        <v>66</v>
      </c>
      <c r="B264" s="42">
        <v>999054000033011</v>
      </c>
      <c r="C264" s="8" t="s">
        <v>186</v>
      </c>
      <c r="D264" s="6" t="s">
        <v>81</v>
      </c>
      <c r="E264" s="6" t="s">
        <v>128</v>
      </c>
      <c r="F264" s="6" t="s">
        <v>69</v>
      </c>
      <c r="G264" s="6" t="s">
        <v>70</v>
      </c>
      <c r="H264" s="6" t="s">
        <v>188</v>
      </c>
      <c r="I264" s="6">
        <v>1</v>
      </c>
      <c r="J264" s="6">
        <v>212.5</v>
      </c>
      <c r="K264" s="6">
        <v>347</v>
      </c>
      <c r="L264" s="6">
        <v>134.5</v>
      </c>
      <c r="M264" s="7">
        <v>187</v>
      </c>
      <c r="N264" s="6">
        <v>0.72</v>
      </c>
      <c r="O264" s="6">
        <v>7.01</v>
      </c>
      <c r="P264" s="7">
        <v>1</v>
      </c>
      <c r="Q264" s="7">
        <v>127</v>
      </c>
      <c r="R264" s="6">
        <v>78.5</v>
      </c>
      <c r="S264" s="6">
        <v>0.62</v>
      </c>
      <c r="T264" s="6">
        <v>0</v>
      </c>
      <c r="U264" s="7">
        <v>2</v>
      </c>
      <c r="V264" s="7">
        <v>60</v>
      </c>
      <c r="W264" s="6">
        <v>56</v>
      </c>
      <c r="X264" s="6">
        <v>0.93</v>
      </c>
      <c r="Y264" s="6">
        <v>7.01</v>
      </c>
      <c r="Z264" s="2"/>
      <c r="AA264" s="2"/>
      <c r="AE264" s="6">
        <v>4.66</v>
      </c>
      <c r="AF264" s="6">
        <v>626.29</v>
      </c>
      <c r="AG264" s="6">
        <v>392.73</v>
      </c>
      <c r="AH264" s="6">
        <v>112.78</v>
      </c>
      <c r="AI264" s="6">
        <v>94220.67</v>
      </c>
      <c r="AJ264" s="6">
        <v>3938.89</v>
      </c>
      <c r="AK264" s="6">
        <v>113328.72</v>
      </c>
      <c r="AL264" s="6" t="s">
        <v>129</v>
      </c>
      <c r="AM264" s="6" t="s">
        <v>130</v>
      </c>
      <c r="AN264" s="6" t="s">
        <v>131</v>
      </c>
      <c r="AO264" s="6" t="s">
        <v>132</v>
      </c>
      <c r="AP264" s="6">
        <v>15169.16</v>
      </c>
      <c r="AQ264" s="6">
        <v>0</v>
      </c>
      <c r="AR264" s="6" t="s">
        <v>101</v>
      </c>
      <c r="AS264" s="6">
        <v>2022</v>
      </c>
      <c r="AT264" s="9">
        <v>44817</v>
      </c>
      <c r="AU264" s="9">
        <v>45004</v>
      </c>
      <c r="AV264" s="6">
        <v>151705.35</v>
      </c>
      <c r="AW264" s="6">
        <v>0</v>
      </c>
      <c r="AX264" s="6">
        <v>38376.629999999997</v>
      </c>
      <c r="AY264" s="6">
        <v>285.33</v>
      </c>
      <c r="AZ264" s="6">
        <v>8079</v>
      </c>
      <c r="BA264" s="6"/>
      <c r="BB264" s="6" t="s">
        <v>75</v>
      </c>
      <c r="BC264" s="6" t="s">
        <v>75</v>
      </c>
      <c r="BD264" s="6"/>
      <c r="BE264" s="6" t="s">
        <v>189</v>
      </c>
      <c r="BF264" s="9"/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 t="s">
        <v>66</v>
      </c>
      <c r="BN264" s="6" t="s">
        <v>77</v>
      </c>
      <c r="BO264" s="6" t="s">
        <v>78</v>
      </c>
      <c r="BP264" s="6">
        <v>14535.26</v>
      </c>
      <c r="BQ264" s="6">
        <v>633.9</v>
      </c>
      <c r="BR264" s="6"/>
      <c r="BS264" s="6" t="s">
        <v>79</v>
      </c>
      <c r="BT264" s="6"/>
      <c r="BU264" s="6">
        <v>54</v>
      </c>
    </row>
    <row r="265" spans="1:73" s="1" customFormat="1">
      <c r="A265" s="6" t="s">
        <v>66</v>
      </c>
      <c r="B265" s="42">
        <v>999054000032434</v>
      </c>
      <c r="C265" s="8" t="s">
        <v>186</v>
      </c>
      <c r="D265" s="6" t="s">
        <v>81</v>
      </c>
      <c r="E265" s="6" t="s">
        <v>190</v>
      </c>
      <c r="F265" s="6" t="s">
        <v>69</v>
      </c>
      <c r="G265" s="6" t="s">
        <v>70</v>
      </c>
      <c r="H265" s="6" t="s">
        <v>188</v>
      </c>
      <c r="I265" s="6">
        <v>1</v>
      </c>
      <c r="J265" s="6">
        <v>216</v>
      </c>
      <c r="K265" s="6">
        <v>346</v>
      </c>
      <c r="L265" s="6">
        <v>130</v>
      </c>
      <c r="M265" s="7">
        <v>186</v>
      </c>
      <c r="N265" s="6">
        <v>0.7</v>
      </c>
      <c r="O265" s="6">
        <v>7.55</v>
      </c>
      <c r="P265" s="7">
        <v>1</v>
      </c>
      <c r="Q265" s="7">
        <v>127</v>
      </c>
      <c r="R265" s="6">
        <v>75</v>
      </c>
      <c r="S265" s="6">
        <v>0.59</v>
      </c>
      <c r="T265" s="6">
        <v>0</v>
      </c>
      <c r="U265" s="7">
        <v>2</v>
      </c>
      <c r="V265" s="7">
        <v>59</v>
      </c>
      <c r="W265" s="6">
        <v>55</v>
      </c>
      <c r="X265" s="6">
        <v>0.93</v>
      </c>
      <c r="Y265" s="6">
        <v>7.55</v>
      </c>
      <c r="Z265" s="2"/>
      <c r="AA265" s="2"/>
      <c r="AE265" s="6">
        <v>5.0999999999999996</v>
      </c>
      <c r="AF265" s="6">
        <v>662.37</v>
      </c>
      <c r="AG265" s="6">
        <v>415.48</v>
      </c>
      <c r="AH265" s="6">
        <v>125.42</v>
      </c>
      <c r="AI265" s="6">
        <v>86266.77</v>
      </c>
      <c r="AJ265" s="6">
        <v>3712.34</v>
      </c>
      <c r="AK265" s="6">
        <v>106284.02</v>
      </c>
      <c r="AL265" s="6" t="s">
        <v>191</v>
      </c>
      <c r="AM265" s="6" t="s">
        <v>192</v>
      </c>
      <c r="AN265" s="6" t="s">
        <v>193</v>
      </c>
      <c r="AO265" s="6" t="s">
        <v>132</v>
      </c>
      <c r="AP265" s="6">
        <v>16304.91</v>
      </c>
      <c r="AQ265" s="6">
        <v>0</v>
      </c>
      <c r="AR265" s="6" t="s">
        <v>101</v>
      </c>
      <c r="AS265" s="6">
        <v>2022</v>
      </c>
      <c r="AT265" s="9">
        <v>44819</v>
      </c>
      <c r="AU265" s="9">
        <v>45005</v>
      </c>
      <c r="AV265" s="6">
        <v>148407.76999999999</v>
      </c>
      <c r="AW265" s="6">
        <v>0</v>
      </c>
      <c r="AX265" s="6">
        <v>42123.75</v>
      </c>
      <c r="AY265" s="6">
        <v>324.02999999999997</v>
      </c>
      <c r="AZ265" s="6">
        <v>8084</v>
      </c>
      <c r="BA265" s="6"/>
      <c r="BB265" s="6" t="s">
        <v>75</v>
      </c>
      <c r="BC265" s="6" t="s">
        <v>75</v>
      </c>
      <c r="BD265" s="6"/>
      <c r="BE265" s="6" t="s">
        <v>189</v>
      </c>
      <c r="BF265" s="9"/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 t="s">
        <v>66</v>
      </c>
      <c r="BN265" s="6" t="s">
        <v>77</v>
      </c>
      <c r="BO265" s="6" t="s">
        <v>78</v>
      </c>
      <c r="BP265" s="6">
        <v>15404.12</v>
      </c>
      <c r="BQ265" s="6">
        <v>900.79</v>
      </c>
      <c r="BR265" s="6"/>
      <c r="BS265" s="6" t="s">
        <v>79</v>
      </c>
      <c r="BT265" s="6"/>
      <c r="BU265" s="6">
        <v>58</v>
      </c>
    </row>
    <row r="266" spans="1:73" s="1" customFormat="1">
      <c r="A266" s="6" t="s">
        <v>66</v>
      </c>
      <c r="B266" s="42">
        <v>999054000032260</v>
      </c>
      <c r="C266" s="8" t="s">
        <v>67</v>
      </c>
      <c r="D266" s="6" t="s">
        <v>80</v>
      </c>
      <c r="E266" s="6" t="s">
        <v>174</v>
      </c>
      <c r="F266" s="6" t="s">
        <v>69</v>
      </c>
      <c r="G266" s="6" t="s">
        <v>70</v>
      </c>
      <c r="H266" s="6" t="s">
        <v>71</v>
      </c>
      <c r="I266" s="6">
        <v>1</v>
      </c>
      <c r="J266" s="6">
        <v>199.5</v>
      </c>
      <c r="K266" s="6">
        <v>392.4</v>
      </c>
      <c r="L266" s="6">
        <v>192.9</v>
      </c>
      <c r="M266" s="7">
        <v>150</v>
      </c>
      <c r="N266" s="6">
        <v>1.29</v>
      </c>
      <c r="O266" s="6">
        <v>6.25</v>
      </c>
      <c r="P266" s="2"/>
      <c r="Q266" s="2"/>
      <c r="U266" s="2"/>
      <c r="V266" s="2"/>
      <c r="Z266" s="7">
        <v>1</v>
      </c>
      <c r="AA266" s="7">
        <v>150</v>
      </c>
      <c r="AB266" s="6">
        <v>192.9</v>
      </c>
      <c r="AC266" s="6">
        <v>1.29</v>
      </c>
      <c r="AD266" s="6">
        <v>6.25</v>
      </c>
      <c r="AE266" s="6">
        <v>9.8699999999999992</v>
      </c>
      <c r="AF266" s="6">
        <v>1904.16</v>
      </c>
      <c r="AG266" s="6">
        <v>1206.04</v>
      </c>
      <c r="AH266" s="6">
        <v>226.52</v>
      </c>
      <c r="AI266" s="6">
        <v>83552.990000000005</v>
      </c>
      <c r="AJ266" s="6">
        <v>7912.82</v>
      </c>
      <c r="AK266" s="6">
        <v>135161.46</v>
      </c>
      <c r="AL266" s="6" t="s">
        <v>92</v>
      </c>
      <c r="AM266" s="6" t="s">
        <v>175</v>
      </c>
      <c r="AN266" s="6" t="s">
        <v>176</v>
      </c>
      <c r="AO266" s="6" t="s">
        <v>73</v>
      </c>
      <c r="AP266" s="6">
        <v>43695.65</v>
      </c>
      <c r="AQ266" s="6">
        <v>0</v>
      </c>
      <c r="AR266" s="6" t="s">
        <v>74</v>
      </c>
      <c r="AS266" s="6">
        <v>2022</v>
      </c>
      <c r="AT266" s="9">
        <v>44841</v>
      </c>
      <c r="AU266" s="9">
        <v>44991</v>
      </c>
      <c r="AV266" s="6">
        <v>182118.53</v>
      </c>
      <c r="AW266" s="6">
        <v>0</v>
      </c>
      <c r="AX266" s="6">
        <v>46957.07</v>
      </c>
      <c r="AY266" s="6">
        <v>243.43</v>
      </c>
      <c r="AZ266" s="6">
        <v>8022</v>
      </c>
      <c r="BA266" s="6"/>
      <c r="BB266" s="6" t="s">
        <v>75</v>
      </c>
      <c r="BC266" s="6" t="s">
        <v>75</v>
      </c>
      <c r="BD266" s="6"/>
      <c r="BE266" s="6" t="s">
        <v>76</v>
      </c>
      <c r="BF266" s="9"/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 t="s">
        <v>66</v>
      </c>
      <c r="BN266" s="6" t="s">
        <v>77</v>
      </c>
      <c r="BO266" s="6" t="s">
        <v>78</v>
      </c>
      <c r="BP266" s="6">
        <v>42533.03</v>
      </c>
      <c r="BQ266" s="6">
        <v>1162.6199999999999</v>
      </c>
      <c r="BR266" s="6"/>
      <c r="BS266" s="6" t="s">
        <v>79</v>
      </c>
      <c r="BT266" s="6"/>
      <c r="BU266" s="6">
        <v>146</v>
      </c>
    </row>
    <row r="267" spans="1:73" s="1" customFormat="1">
      <c r="A267" s="6" t="s">
        <v>66</v>
      </c>
      <c r="B267" s="42">
        <v>999054000021484</v>
      </c>
      <c r="C267" s="8" t="s">
        <v>186</v>
      </c>
      <c r="D267" s="6" t="s">
        <v>80</v>
      </c>
      <c r="E267" s="6" t="s">
        <v>158</v>
      </c>
      <c r="F267" s="6" t="s">
        <v>69</v>
      </c>
      <c r="G267" s="6" t="s">
        <v>70</v>
      </c>
      <c r="H267" s="6" t="s">
        <v>188</v>
      </c>
      <c r="I267" s="6">
        <v>1</v>
      </c>
      <c r="J267" s="6">
        <v>191.5</v>
      </c>
      <c r="K267" s="6">
        <v>400</v>
      </c>
      <c r="L267" s="6">
        <v>208.5</v>
      </c>
      <c r="M267" s="7">
        <v>203</v>
      </c>
      <c r="N267" s="6">
        <v>1.03</v>
      </c>
      <c r="O267" s="6">
        <v>4.0199999999999996</v>
      </c>
      <c r="P267" s="7">
        <v>1</v>
      </c>
      <c r="Q267" s="7">
        <v>138</v>
      </c>
      <c r="R267" s="6">
        <v>84</v>
      </c>
      <c r="S267" s="6">
        <v>0.61</v>
      </c>
      <c r="T267" s="6">
        <v>0</v>
      </c>
      <c r="U267" s="7">
        <v>2</v>
      </c>
      <c r="V267" s="7">
        <v>65</v>
      </c>
      <c r="W267" s="6">
        <v>124.5</v>
      </c>
      <c r="X267" s="6">
        <v>1.92</v>
      </c>
      <c r="Y267" s="6">
        <v>4.0199999999999996</v>
      </c>
      <c r="Z267" s="2"/>
      <c r="AA267" s="2"/>
      <c r="AE267" s="6">
        <v>3.85</v>
      </c>
      <c r="AF267" s="6">
        <v>803.69</v>
      </c>
      <c r="AG267" s="6">
        <v>499.97</v>
      </c>
      <c r="AH267" s="6">
        <v>93.75</v>
      </c>
      <c r="AI267" s="6">
        <v>86577.49</v>
      </c>
      <c r="AJ267" s="6">
        <v>3375.96</v>
      </c>
      <c r="AK267" s="6">
        <v>109501.32</v>
      </c>
      <c r="AL267" s="6" t="s">
        <v>159</v>
      </c>
      <c r="AM267" s="6" t="s">
        <v>160</v>
      </c>
      <c r="AN267" s="6" t="s">
        <v>161</v>
      </c>
      <c r="AO267" s="6" t="s">
        <v>73</v>
      </c>
      <c r="AP267" s="6">
        <v>19547.87</v>
      </c>
      <c r="AQ267" s="6">
        <v>0</v>
      </c>
      <c r="AR267" s="6" t="s">
        <v>101</v>
      </c>
      <c r="AS267" s="6">
        <v>2022</v>
      </c>
      <c r="AT267" s="9">
        <v>44802</v>
      </c>
      <c r="AU267" s="9">
        <v>45005</v>
      </c>
      <c r="AV267" s="6">
        <v>171418.52</v>
      </c>
      <c r="AW267" s="6">
        <v>0</v>
      </c>
      <c r="AX267" s="6">
        <v>61917.2</v>
      </c>
      <c r="AY267" s="6">
        <v>296.95999999999998</v>
      </c>
      <c r="AZ267" s="6">
        <v>8084</v>
      </c>
      <c r="BA267" s="6"/>
      <c r="BB267" s="6" t="s">
        <v>75</v>
      </c>
      <c r="BC267" s="6" t="s">
        <v>75</v>
      </c>
      <c r="BD267" s="6"/>
      <c r="BE267" s="6" t="s">
        <v>189</v>
      </c>
      <c r="BF267" s="9"/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 t="s">
        <v>66</v>
      </c>
      <c r="BN267" s="6" t="s">
        <v>77</v>
      </c>
      <c r="BO267" s="6" t="s">
        <v>78</v>
      </c>
      <c r="BP267" s="6">
        <v>18721.8</v>
      </c>
      <c r="BQ267" s="6">
        <v>826.07</v>
      </c>
      <c r="BR267" s="6"/>
      <c r="BS267" s="6" t="s">
        <v>79</v>
      </c>
      <c r="BT267" s="6"/>
      <c r="BU267" s="6">
        <v>64</v>
      </c>
    </row>
    <row r="268" spans="1:73" s="1" customFormat="1">
      <c r="A268" s="6" t="s">
        <v>66</v>
      </c>
      <c r="B268" s="42">
        <v>999054000034201</v>
      </c>
      <c r="C268" s="8" t="s">
        <v>67</v>
      </c>
      <c r="D268" s="6" t="s">
        <v>127</v>
      </c>
      <c r="E268" s="6" t="s">
        <v>168</v>
      </c>
      <c r="F268" s="6" t="s">
        <v>69</v>
      </c>
      <c r="G268" s="6" t="s">
        <v>70</v>
      </c>
      <c r="H268" s="6" t="s">
        <v>71</v>
      </c>
      <c r="I268" s="6">
        <v>1</v>
      </c>
      <c r="J268" s="6">
        <v>156</v>
      </c>
      <c r="K268" s="6">
        <v>396.2</v>
      </c>
      <c r="L268" s="6">
        <v>240.2</v>
      </c>
      <c r="M268" s="7">
        <v>180</v>
      </c>
      <c r="N268" s="6">
        <v>1.33</v>
      </c>
      <c r="O268" s="6">
        <v>6.23</v>
      </c>
      <c r="P268" s="2"/>
      <c r="Q268" s="2"/>
      <c r="U268" s="2"/>
      <c r="V268" s="2"/>
      <c r="Z268" s="7">
        <v>1</v>
      </c>
      <c r="AA268" s="7">
        <v>180</v>
      </c>
      <c r="AB268" s="6">
        <v>240.2</v>
      </c>
      <c r="AC268" s="6">
        <v>1.33</v>
      </c>
      <c r="AD268" s="6">
        <v>6.23</v>
      </c>
      <c r="AE268" s="6">
        <v>9.81</v>
      </c>
      <c r="AF268" s="6">
        <v>2356.0100000000002</v>
      </c>
      <c r="AG268" s="6">
        <v>1496.8</v>
      </c>
      <c r="AH268" s="6">
        <v>220.95</v>
      </c>
      <c r="AI268" s="6">
        <v>73122.83</v>
      </c>
      <c r="AJ268" s="6">
        <v>4909.78</v>
      </c>
      <c r="AK268" s="6">
        <v>131105.24</v>
      </c>
      <c r="AL268" s="6" t="s">
        <v>129</v>
      </c>
      <c r="AM268" s="6" t="s">
        <v>169</v>
      </c>
      <c r="AN268" s="6" t="s">
        <v>170</v>
      </c>
      <c r="AO268" s="6" t="s">
        <v>171</v>
      </c>
      <c r="AP268" s="6">
        <v>53072.63</v>
      </c>
      <c r="AQ268" s="6">
        <v>0</v>
      </c>
      <c r="AR268" s="6" t="s">
        <v>74</v>
      </c>
      <c r="AS268" s="6">
        <v>2022</v>
      </c>
      <c r="AT268" s="9">
        <v>44812</v>
      </c>
      <c r="AU268" s="9">
        <v>44992</v>
      </c>
      <c r="AV268" s="6">
        <v>179136.32</v>
      </c>
      <c r="AW268" s="6">
        <v>0</v>
      </c>
      <c r="AX268" s="6">
        <v>48031.08</v>
      </c>
      <c r="AY268" s="6">
        <v>199.96</v>
      </c>
      <c r="AZ268" s="6">
        <v>8026</v>
      </c>
      <c r="BA268" s="6"/>
      <c r="BB268" s="6" t="s">
        <v>75</v>
      </c>
      <c r="BC268" s="6" t="s">
        <v>75</v>
      </c>
      <c r="BD268" s="6"/>
      <c r="BE268" s="6" t="s">
        <v>76</v>
      </c>
      <c r="BF268" s="9"/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 t="s">
        <v>66</v>
      </c>
      <c r="BN268" s="6" t="s">
        <v>77</v>
      </c>
      <c r="BO268" s="6" t="s">
        <v>78</v>
      </c>
      <c r="BP268" s="6">
        <v>52331.94</v>
      </c>
      <c r="BQ268" s="6">
        <v>740.69</v>
      </c>
      <c r="BR268" s="6"/>
      <c r="BS268" s="6" t="s">
        <v>79</v>
      </c>
      <c r="BT268" s="6"/>
      <c r="BU268" s="6">
        <v>177</v>
      </c>
    </row>
    <row r="269" spans="1:73" s="1" customFormat="1">
      <c r="A269" s="6" t="s">
        <v>66</v>
      </c>
      <c r="B269" s="42">
        <v>999054000033310</v>
      </c>
      <c r="C269" s="8" t="s">
        <v>186</v>
      </c>
      <c r="D269" s="6" t="s">
        <v>81</v>
      </c>
      <c r="E269" s="6" t="s">
        <v>128</v>
      </c>
      <c r="F269" s="6" t="s">
        <v>69</v>
      </c>
      <c r="G269" s="6" t="s">
        <v>70</v>
      </c>
      <c r="H269" s="6" t="s">
        <v>188</v>
      </c>
      <c r="I269" s="6">
        <v>1</v>
      </c>
      <c r="J269" s="6">
        <v>221</v>
      </c>
      <c r="K269" s="6">
        <v>338</v>
      </c>
      <c r="L269" s="6">
        <v>117</v>
      </c>
      <c r="M269" s="7">
        <v>180</v>
      </c>
      <c r="N269" s="6">
        <v>0.65</v>
      </c>
      <c r="O269" s="6">
        <v>10.130000000000001</v>
      </c>
      <c r="P269" s="7">
        <v>1</v>
      </c>
      <c r="Q269" s="7">
        <v>127</v>
      </c>
      <c r="R269" s="6">
        <v>80</v>
      </c>
      <c r="S269" s="6">
        <v>0.63</v>
      </c>
      <c r="T269" s="6">
        <v>0</v>
      </c>
      <c r="U269" s="7">
        <v>2</v>
      </c>
      <c r="V269" s="7">
        <v>53</v>
      </c>
      <c r="W269" s="6">
        <v>37</v>
      </c>
      <c r="X269" s="6">
        <v>0.7</v>
      </c>
      <c r="Y269" s="6">
        <v>10.130000000000001</v>
      </c>
      <c r="Z269" s="2"/>
      <c r="AA269" s="2"/>
      <c r="AE269" s="6">
        <v>5.13</v>
      </c>
      <c r="AF269" s="6">
        <v>600.52</v>
      </c>
      <c r="AG269" s="6">
        <v>374.9</v>
      </c>
      <c r="AH269" s="6">
        <v>125.08</v>
      </c>
      <c r="AI269" s="6">
        <v>97989.5</v>
      </c>
      <c r="AJ269" s="6">
        <v>3938.89</v>
      </c>
      <c r="AK269" s="6">
        <v>116562.22</v>
      </c>
      <c r="AL269" s="6" t="s">
        <v>129</v>
      </c>
      <c r="AM269" s="6" t="s">
        <v>130</v>
      </c>
      <c r="AN269" s="6" t="s">
        <v>131</v>
      </c>
      <c r="AO269" s="6" t="s">
        <v>132</v>
      </c>
      <c r="AP269" s="6">
        <v>14633.83</v>
      </c>
      <c r="AQ269" s="6">
        <v>0</v>
      </c>
      <c r="AR269" s="6" t="s">
        <v>101</v>
      </c>
      <c r="AS269" s="6">
        <v>2022</v>
      </c>
      <c r="AT269" s="9">
        <v>44817</v>
      </c>
      <c r="AU269" s="9">
        <v>44997</v>
      </c>
      <c r="AV269" s="6">
        <v>149872.57999999999</v>
      </c>
      <c r="AW269" s="6">
        <v>0</v>
      </c>
      <c r="AX269" s="6">
        <v>33310.36</v>
      </c>
      <c r="AY269" s="6">
        <v>284.7</v>
      </c>
      <c r="AZ269" s="6">
        <v>8046</v>
      </c>
      <c r="BA269" s="6"/>
      <c r="BB269" s="6" t="s">
        <v>95</v>
      </c>
      <c r="BC269" s="6" t="s">
        <v>95</v>
      </c>
      <c r="BD269" s="6"/>
      <c r="BE269" s="6" t="s">
        <v>189</v>
      </c>
      <c r="BF269" s="9"/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 t="s">
        <v>66</v>
      </c>
      <c r="BN269" s="6" t="s">
        <v>77</v>
      </c>
      <c r="BO269" s="6" t="s">
        <v>78</v>
      </c>
      <c r="BP269" s="6">
        <v>13999.93</v>
      </c>
      <c r="BQ269" s="6">
        <v>633.9</v>
      </c>
      <c r="BR269" s="6"/>
      <c r="BS269" s="6" t="s">
        <v>79</v>
      </c>
      <c r="BT269" s="6"/>
      <c r="BU269" s="6">
        <v>48</v>
      </c>
    </row>
    <row r="270" spans="1:73" s="1" customFormat="1">
      <c r="A270" s="6" t="s">
        <v>66</v>
      </c>
      <c r="B270" s="42">
        <v>999054000032499</v>
      </c>
      <c r="C270" s="8" t="s">
        <v>67</v>
      </c>
      <c r="D270" s="6" t="s">
        <v>127</v>
      </c>
      <c r="E270" s="6" t="s">
        <v>128</v>
      </c>
      <c r="F270" s="6" t="s">
        <v>69</v>
      </c>
      <c r="G270" s="6" t="s">
        <v>66</v>
      </c>
      <c r="H270" s="6" t="s">
        <v>71</v>
      </c>
      <c r="I270" s="6">
        <v>1</v>
      </c>
      <c r="J270" s="6">
        <v>241.5</v>
      </c>
      <c r="K270" s="6">
        <v>450.8</v>
      </c>
      <c r="L270" s="6">
        <v>209.3</v>
      </c>
      <c r="M270" s="7">
        <v>176</v>
      </c>
      <c r="N270" s="6">
        <v>1.19</v>
      </c>
      <c r="O270" s="6">
        <v>6.22</v>
      </c>
      <c r="P270" s="2"/>
      <c r="Q270" s="2"/>
      <c r="U270" s="2"/>
      <c r="V270" s="2"/>
      <c r="Z270" s="7">
        <v>1</v>
      </c>
      <c r="AA270" s="7">
        <v>176</v>
      </c>
      <c r="AB270" s="6">
        <v>209.3</v>
      </c>
      <c r="AC270" s="6">
        <v>1.19</v>
      </c>
      <c r="AD270" s="6">
        <v>6.22</v>
      </c>
      <c r="AE270" s="6">
        <v>9.7799999999999994</v>
      </c>
      <c r="AF270" s="6">
        <v>2047.43</v>
      </c>
      <c r="AG270" s="6">
        <v>1301.1600000000001</v>
      </c>
      <c r="AH270" s="6">
        <v>224.02</v>
      </c>
      <c r="AI270" s="6">
        <v>98018.98</v>
      </c>
      <c r="AJ270" s="6">
        <v>3938.89</v>
      </c>
      <c r="AK270" s="6">
        <v>148844.73000000001</v>
      </c>
      <c r="AL270" s="6" t="s">
        <v>129</v>
      </c>
      <c r="AM270" s="6" t="s">
        <v>130</v>
      </c>
      <c r="AN270" s="6" t="s">
        <v>131</v>
      </c>
      <c r="AO270" s="6" t="s">
        <v>132</v>
      </c>
      <c r="AP270" s="6">
        <v>46886.86</v>
      </c>
      <c r="AQ270" s="6">
        <v>0</v>
      </c>
      <c r="AR270" s="6" t="s">
        <v>74</v>
      </c>
      <c r="AS270" s="6">
        <v>2022</v>
      </c>
      <c r="AT270" s="9">
        <v>44817</v>
      </c>
      <c r="AU270" s="9">
        <v>44993</v>
      </c>
      <c r="AV270" s="6">
        <v>236425.49</v>
      </c>
      <c r="AW270" s="6">
        <v>0</v>
      </c>
      <c r="AX270" s="6">
        <v>87580.76</v>
      </c>
      <c r="AY270" s="6">
        <v>418.45</v>
      </c>
      <c r="AZ270" s="6">
        <v>8031</v>
      </c>
      <c r="BA270" s="6"/>
      <c r="BB270" s="6" t="s">
        <v>75</v>
      </c>
      <c r="BC270" s="6" t="s">
        <v>75</v>
      </c>
      <c r="BD270" s="6"/>
      <c r="BE270" s="6" t="s">
        <v>76</v>
      </c>
      <c r="BF270" s="9"/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 t="s">
        <v>66</v>
      </c>
      <c r="BN270" s="6" t="s">
        <v>77</v>
      </c>
      <c r="BO270" s="6" t="s">
        <v>78</v>
      </c>
      <c r="BP270" s="6">
        <v>46252.959999999999</v>
      </c>
      <c r="BQ270" s="6">
        <v>633.9</v>
      </c>
      <c r="BR270" s="6"/>
      <c r="BS270" s="6" t="s">
        <v>184</v>
      </c>
      <c r="BT270" s="6"/>
      <c r="BU270" s="6">
        <v>168</v>
      </c>
    </row>
    <row r="271" spans="1:73" s="1" customFormat="1">
      <c r="A271" s="6" t="s">
        <v>66</v>
      </c>
      <c r="B271" s="42">
        <v>999054000033543</v>
      </c>
      <c r="C271" s="8" t="s">
        <v>186</v>
      </c>
      <c r="D271" s="6" t="s">
        <v>127</v>
      </c>
      <c r="E271" s="6" t="s">
        <v>128</v>
      </c>
      <c r="F271" s="6" t="s">
        <v>69</v>
      </c>
      <c r="G271" s="6" t="s">
        <v>70</v>
      </c>
      <c r="H271" s="6" t="s">
        <v>188</v>
      </c>
      <c r="I271" s="6">
        <v>1</v>
      </c>
      <c r="J271" s="6">
        <v>203.5</v>
      </c>
      <c r="K271" s="6">
        <v>348</v>
      </c>
      <c r="L271" s="6">
        <v>144.5</v>
      </c>
      <c r="M271" s="7">
        <v>180</v>
      </c>
      <c r="N271" s="6">
        <v>0.8</v>
      </c>
      <c r="O271" s="6">
        <v>7.35</v>
      </c>
      <c r="P271" s="7">
        <v>1</v>
      </c>
      <c r="Q271" s="7">
        <v>127</v>
      </c>
      <c r="R271" s="6">
        <v>93.5</v>
      </c>
      <c r="S271" s="6">
        <v>0.74</v>
      </c>
      <c r="T271" s="6">
        <v>0</v>
      </c>
      <c r="U271" s="7">
        <v>2</v>
      </c>
      <c r="V271" s="7">
        <v>53</v>
      </c>
      <c r="W271" s="6">
        <v>51</v>
      </c>
      <c r="X271" s="6">
        <v>0.96</v>
      </c>
      <c r="Y271" s="6">
        <v>7.35</v>
      </c>
      <c r="Z271" s="2"/>
      <c r="AA271" s="2"/>
      <c r="AE271" s="6">
        <v>4.16</v>
      </c>
      <c r="AF271" s="6">
        <v>600.52</v>
      </c>
      <c r="AG271" s="6">
        <v>374.9</v>
      </c>
      <c r="AH271" s="6">
        <v>101.27</v>
      </c>
      <c r="AI271" s="6">
        <v>90230.15</v>
      </c>
      <c r="AJ271" s="6">
        <v>3938.89</v>
      </c>
      <c r="AK271" s="6">
        <v>108802.87</v>
      </c>
      <c r="AL271" s="6" t="s">
        <v>129</v>
      </c>
      <c r="AM271" s="6" t="s">
        <v>130</v>
      </c>
      <c r="AN271" s="6" t="s">
        <v>131</v>
      </c>
      <c r="AO271" s="6" t="s">
        <v>132</v>
      </c>
      <c r="AP271" s="6">
        <v>14633.83</v>
      </c>
      <c r="AQ271" s="6">
        <v>0</v>
      </c>
      <c r="AR271" s="6" t="s">
        <v>101</v>
      </c>
      <c r="AS271" s="6">
        <v>2022</v>
      </c>
      <c r="AT271" s="9">
        <v>44817</v>
      </c>
      <c r="AU271" s="9">
        <v>44997</v>
      </c>
      <c r="AV271" s="6">
        <v>154306.68</v>
      </c>
      <c r="AW271" s="6">
        <v>0</v>
      </c>
      <c r="AX271" s="6">
        <v>45503.81</v>
      </c>
      <c r="AY271" s="6">
        <v>314.91000000000003</v>
      </c>
      <c r="AZ271" s="6">
        <v>8046</v>
      </c>
      <c r="BA271" s="6"/>
      <c r="BB271" s="6" t="s">
        <v>75</v>
      </c>
      <c r="BC271" s="6" t="s">
        <v>75</v>
      </c>
      <c r="BD271" s="6"/>
      <c r="BE271" s="6" t="s">
        <v>189</v>
      </c>
      <c r="BF271" s="9"/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 t="s">
        <v>66</v>
      </c>
      <c r="BN271" s="6" t="s">
        <v>77</v>
      </c>
      <c r="BO271" s="6" t="s">
        <v>78</v>
      </c>
      <c r="BP271" s="6">
        <v>13999.93</v>
      </c>
      <c r="BQ271" s="6">
        <v>633.9</v>
      </c>
      <c r="BR271" s="6"/>
      <c r="BS271" s="6" t="s">
        <v>79</v>
      </c>
      <c r="BT271" s="6"/>
      <c r="BU271" s="6">
        <v>48</v>
      </c>
    </row>
    <row r="272" spans="1:73" s="1" customFormat="1">
      <c r="A272" s="6" t="s">
        <v>66</v>
      </c>
      <c r="B272" s="42">
        <v>999054000033365</v>
      </c>
      <c r="C272" s="8" t="s">
        <v>67</v>
      </c>
      <c r="D272" s="6" t="s">
        <v>81</v>
      </c>
      <c r="E272" s="6" t="s">
        <v>138</v>
      </c>
      <c r="F272" s="6" t="s">
        <v>69</v>
      </c>
      <c r="G272" s="6" t="s">
        <v>70</v>
      </c>
      <c r="H272" s="6" t="s">
        <v>71</v>
      </c>
      <c r="I272" s="6">
        <v>1</v>
      </c>
      <c r="J272" s="6">
        <v>237</v>
      </c>
      <c r="K272" s="6">
        <v>396.4</v>
      </c>
      <c r="L272" s="6">
        <v>159.4</v>
      </c>
      <c r="M272" s="7">
        <v>116</v>
      </c>
      <c r="N272" s="6">
        <v>1.37</v>
      </c>
      <c r="O272" s="6">
        <v>6.19</v>
      </c>
      <c r="P272" s="2"/>
      <c r="Q272" s="2"/>
      <c r="U272" s="2"/>
      <c r="V272" s="2"/>
      <c r="Z272" s="7">
        <v>1</v>
      </c>
      <c r="AA272" s="7">
        <v>116</v>
      </c>
      <c r="AB272" s="6">
        <v>159.4</v>
      </c>
      <c r="AC272" s="6">
        <v>1.37</v>
      </c>
      <c r="AD272" s="6">
        <v>6.19</v>
      </c>
      <c r="AE272" s="6">
        <v>9.8699999999999992</v>
      </c>
      <c r="AF272" s="6">
        <v>1572.54</v>
      </c>
      <c r="AG272" s="6">
        <v>986.77</v>
      </c>
      <c r="AH272" s="6">
        <v>248.66</v>
      </c>
      <c r="AI272" s="6">
        <v>87242.99</v>
      </c>
      <c r="AJ272" s="6">
        <v>2818.96</v>
      </c>
      <c r="AK272" s="6">
        <v>129698.86</v>
      </c>
      <c r="AL272" s="6" t="s">
        <v>97</v>
      </c>
      <c r="AM272" s="6" t="s">
        <v>139</v>
      </c>
      <c r="AN272" s="6" t="s">
        <v>140</v>
      </c>
      <c r="AO272" s="6" t="s">
        <v>100</v>
      </c>
      <c r="AP272" s="6">
        <v>39636.910000000003</v>
      </c>
      <c r="AQ272" s="6">
        <v>0</v>
      </c>
      <c r="AR272" s="6" t="s">
        <v>74</v>
      </c>
      <c r="AS272" s="6">
        <v>2022</v>
      </c>
      <c r="AT272" s="9">
        <v>44883</v>
      </c>
      <c r="AU272" s="9">
        <v>44999</v>
      </c>
      <c r="AV272" s="6">
        <v>172990.78</v>
      </c>
      <c r="AW272" s="6">
        <v>0</v>
      </c>
      <c r="AX272" s="6">
        <v>43291.92</v>
      </c>
      <c r="AY272" s="6">
        <v>271.58999999999997</v>
      </c>
      <c r="AZ272" s="6">
        <v>8051</v>
      </c>
      <c r="BA272" s="6"/>
      <c r="BB272" s="6" t="s">
        <v>75</v>
      </c>
      <c r="BC272" s="6" t="s">
        <v>75</v>
      </c>
      <c r="BD272" s="6"/>
      <c r="BE272" s="6" t="s">
        <v>76</v>
      </c>
      <c r="BF272" s="9"/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 t="s">
        <v>66</v>
      </c>
      <c r="BN272" s="6" t="s">
        <v>77</v>
      </c>
      <c r="BO272" s="6" t="s">
        <v>78</v>
      </c>
      <c r="BP272" s="6">
        <v>39187.379999999997</v>
      </c>
      <c r="BQ272" s="6">
        <v>449.53</v>
      </c>
      <c r="BR272" s="6"/>
      <c r="BS272" s="6" t="s">
        <v>79</v>
      </c>
      <c r="BT272" s="6"/>
      <c r="BU272" s="6">
        <v>112</v>
      </c>
    </row>
    <row r="273" spans="1:73" s="1" customFormat="1">
      <c r="A273" s="6" t="s">
        <v>66</v>
      </c>
      <c r="B273" s="42">
        <v>999054000032526</v>
      </c>
      <c r="C273" s="8" t="s">
        <v>67</v>
      </c>
      <c r="D273" s="6" t="s">
        <v>80</v>
      </c>
      <c r="E273" s="6" t="s">
        <v>172</v>
      </c>
      <c r="F273" s="6" t="s">
        <v>69</v>
      </c>
      <c r="G273" s="6" t="s">
        <v>66</v>
      </c>
      <c r="H273" s="6" t="s">
        <v>71</v>
      </c>
      <c r="I273" s="6">
        <v>1</v>
      </c>
      <c r="J273" s="6">
        <v>270</v>
      </c>
      <c r="K273" s="6">
        <v>463.2</v>
      </c>
      <c r="L273" s="6">
        <v>193.2</v>
      </c>
      <c r="M273" s="7">
        <v>157</v>
      </c>
      <c r="N273" s="6">
        <v>1.23</v>
      </c>
      <c r="O273" s="6">
        <v>6.18</v>
      </c>
      <c r="P273" s="2"/>
      <c r="Q273" s="2"/>
      <c r="U273" s="2"/>
      <c r="V273" s="2"/>
      <c r="Z273" s="7">
        <v>1</v>
      </c>
      <c r="AA273" s="7">
        <v>157</v>
      </c>
      <c r="AB273" s="6">
        <v>193.2</v>
      </c>
      <c r="AC273" s="6">
        <v>1.23</v>
      </c>
      <c r="AD273" s="6">
        <v>6.18</v>
      </c>
      <c r="AE273" s="6">
        <v>9.7200000000000006</v>
      </c>
      <c r="AF273" s="6">
        <v>1878.73</v>
      </c>
      <c r="AG273" s="6">
        <v>1193.7</v>
      </c>
      <c r="AH273" s="6">
        <v>220.97</v>
      </c>
      <c r="AI273" s="6">
        <v>98707.82</v>
      </c>
      <c r="AJ273" s="6">
        <v>3325.73</v>
      </c>
      <c r="AK273" s="6">
        <v>144725.19</v>
      </c>
      <c r="AL273" s="6" t="s">
        <v>82</v>
      </c>
      <c r="AM273" s="6" t="s">
        <v>173</v>
      </c>
      <c r="AN273" s="6" t="s">
        <v>124</v>
      </c>
      <c r="AO273" s="6" t="s">
        <v>100</v>
      </c>
      <c r="AP273" s="6">
        <v>42691.64</v>
      </c>
      <c r="AQ273" s="6">
        <v>0</v>
      </c>
      <c r="AR273" s="6" t="s">
        <v>74</v>
      </c>
      <c r="AS273" s="6">
        <v>2022</v>
      </c>
      <c r="AT273" s="9">
        <v>44847</v>
      </c>
      <c r="AU273" s="9">
        <v>45004</v>
      </c>
      <c r="AV273" s="6">
        <v>242384.55</v>
      </c>
      <c r="AW273" s="6">
        <v>0</v>
      </c>
      <c r="AX273" s="6">
        <v>97659.36</v>
      </c>
      <c r="AY273" s="6">
        <v>505.48</v>
      </c>
      <c r="AZ273" s="6">
        <v>8080</v>
      </c>
      <c r="BA273" s="6"/>
      <c r="BB273" s="6" t="s">
        <v>75</v>
      </c>
      <c r="BC273" s="6" t="s">
        <v>75</v>
      </c>
      <c r="BD273" s="6"/>
      <c r="BE273" s="6" t="s">
        <v>76</v>
      </c>
      <c r="BF273" s="9"/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 t="s">
        <v>66</v>
      </c>
      <c r="BN273" s="6" t="s">
        <v>77</v>
      </c>
      <c r="BO273" s="6" t="s">
        <v>78</v>
      </c>
      <c r="BP273" s="6">
        <v>42254.95</v>
      </c>
      <c r="BQ273" s="6">
        <v>436.69</v>
      </c>
      <c r="BR273" s="6"/>
      <c r="BS273" s="6" t="s">
        <v>79</v>
      </c>
      <c r="BT273" s="6"/>
      <c r="BU273" s="6">
        <v>149</v>
      </c>
    </row>
    <row r="274" spans="1:73" s="1" customFormat="1">
      <c r="A274" s="6" t="s">
        <v>66</v>
      </c>
      <c r="B274" s="42">
        <v>999054000021730</v>
      </c>
      <c r="C274" s="8" t="s">
        <v>186</v>
      </c>
      <c r="D274" s="6" t="s">
        <v>81</v>
      </c>
      <c r="E274" s="6" t="s">
        <v>128</v>
      </c>
      <c r="F274" s="6" t="s">
        <v>69</v>
      </c>
      <c r="G274" s="6" t="s">
        <v>70</v>
      </c>
      <c r="H274" s="6" t="s">
        <v>188</v>
      </c>
      <c r="I274" s="6">
        <v>1</v>
      </c>
      <c r="J274" s="6">
        <v>207</v>
      </c>
      <c r="K274" s="6">
        <v>356</v>
      </c>
      <c r="L274" s="6">
        <v>149</v>
      </c>
      <c r="M274" s="7">
        <v>180</v>
      </c>
      <c r="N274" s="6">
        <v>0.83</v>
      </c>
      <c r="O274" s="6">
        <v>5.81</v>
      </c>
      <c r="P274" s="7">
        <v>1</v>
      </c>
      <c r="Q274" s="7">
        <v>127</v>
      </c>
      <c r="R274" s="6">
        <v>84.5</v>
      </c>
      <c r="S274" s="6">
        <v>0.67</v>
      </c>
      <c r="T274" s="6">
        <v>0</v>
      </c>
      <c r="U274" s="7">
        <v>2</v>
      </c>
      <c r="V274" s="7">
        <v>53</v>
      </c>
      <c r="W274" s="6">
        <v>64.5</v>
      </c>
      <c r="X274" s="6">
        <v>1.22</v>
      </c>
      <c r="Y274" s="6">
        <v>5.81</v>
      </c>
      <c r="Z274" s="2"/>
      <c r="AA274" s="2"/>
      <c r="AE274" s="6">
        <v>4.03</v>
      </c>
      <c r="AF274" s="6">
        <v>600.52</v>
      </c>
      <c r="AG274" s="6">
        <v>374.9</v>
      </c>
      <c r="AH274" s="6">
        <v>98.21</v>
      </c>
      <c r="AI274" s="6">
        <v>91782.02</v>
      </c>
      <c r="AJ274" s="6">
        <v>3938.89</v>
      </c>
      <c r="AK274" s="6">
        <v>110354.74</v>
      </c>
      <c r="AL274" s="6" t="s">
        <v>129</v>
      </c>
      <c r="AM274" s="6" t="s">
        <v>130</v>
      </c>
      <c r="AN274" s="6" t="s">
        <v>131</v>
      </c>
      <c r="AO274" s="6" t="s">
        <v>132</v>
      </c>
      <c r="AP274" s="6">
        <v>14633.83</v>
      </c>
      <c r="AQ274" s="6">
        <v>0</v>
      </c>
      <c r="AR274" s="6" t="s">
        <v>101</v>
      </c>
      <c r="AS274" s="6">
        <v>2022</v>
      </c>
      <c r="AT274" s="9">
        <v>44817</v>
      </c>
      <c r="AU274" s="9">
        <v>44997</v>
      </c>
      <c r="AV274" s="6">
        <v>157853.96</v>
      </c>
      <c r="AW274" s="6">
        <v>0</v>
      </c>
      <c r="AX274" s="6">
        <v>47499.22</v>
      </c>
      <c r="AY274" s="6">
        <v>318.79000000000002</v>
      </c>
      <c r="AZ274" s="6">
        <v>8046</v>
      </c>
      <c r="BA274" s="6"/>
      <c r="BB274" s="6" t="s">
        <v>75</v>
      </c>
      <c r="BC274" s="6" t="s">
        <v>75</v>
      </c>
      <c r="BD274" s="6"/>
      <c r="BE274" s="6" t="s">
        <v>189</v>
      </c>
      <c r="BF274" s="9"/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 t="s">
        <v>66</v>
      </c>
      <c r="BN274" s="6" t="s">
        <v>77</v>
      </c>
      <c r="BO274" s="6" t="s">
        <v>78</v>
      </c>
      <c r="BP274" s="6">
        <v>13999.93</v>
      </c>
      <c r="BQ274" s="6">
        <v>633.9</v>
      </c>
      <c r="BR274" s="6"/>
      <c r="BS274" s="6" t="s">
        <v>79</v>
      </c>
      <c r="BT274" s="6"/>
      <c r="BU274" s="6">
        <v>48</v>
      </c>
    </row>
    <row r="275" spans="1:73" s="1" customFormat="1">
      <c r="A275" s="6" t="s">
        <v>66</v>
      </c>
      <c r="B275" s="42">
        <v>999054000032240</v>
      </c>
      <c r="C275" s="8" t="s">
        <v>67</v>
      </c>
      <c r="D275" s="6" t="s">
        <v>80</v>
      </c>
      <c r="E275" s="6" t="s">
        <v>125</v>
      </c>
      <c r="F275" s="6" t="s">
        <v>69</v>
      </c>
      <c r="G275" s="6" t="s">
        <v>66</v>
      </c>
      <c r="H275" s="6" t="s">
        <v>71</v>
      </c>
      <c r="I275" s="6">
        <v>1</v>
      </c>
      <c r="J275" s="6">
        <v>219</v>
      </c>
      <c r="K275" s="6">
        <v>438</v>
      </c>
      <c r="L275" s="6">
        <v>219</v>
      </c>
      <c r="M275" s="7">
        <v>160</v>
      </c>
      <c r="N275" s="6">
        <v>1.37</v>
      </c>
      <c r="O275" s="6">
        <v>6.13</v>
      </c>
      <c r="P275" s="2"/>
      <c r="Q275" s="2"/>
      <c r="U275" s="2"/>
      <c r="V275" s="2"/>
      <c r="Z275" s="7">
        <v>1</v>
      </c>
      <c r="AA275" s="7">
        <v>160</v>
      </c>
      <c r="AB275" s="6">
        <v>219</v>
      </c>
      <c r="AC275" s="6">
        <v>1.37</v>
      </c>
      <c r="AD275" s="6">
        <v>6.13</v>
      </c>
      <c r="AE275" s="6">
        <v>9.65</v>
      </c>
      <c r="AF275" s="6">
        <v>2112.86</v>
      </c>
      <c r="AG275" s="6">
        <v>1343.49</v>
      </c>
      <c r="AH275" s="6">
        <v>227.03</v>
      </c>
      <c r="AI275" s="6">
        <v>86520.37</v>
      </c>
      <c r="AJ275" s="6">
        <v>2714.92</v>
      </c>
      <c r="AK275" s="6">
        <v>138955.26</v>
      </c>
      <c r="AL275" s="6" t="s">
        <v>97</v>
      </c>
      <c r="AM275" s="6" t="s">
        <v>126</v>
      </c>
      <c r="AN275" s="6" t="s">
        <v>99</v>
      </c>
      <c r="AO275" s="6" t="s">
        <v>100</v>
      </c>
      <c r="AP275" s="6">
        <v>49719.97</v>
      </c>
      <c r="AQ275" s="6">
        <v>0</v>
      </c>
      <c r="AR275" s="6" t="s">
        <v>74</v>
      </c>
      <c r="AS275" s="6">
        <v>2022</v>
      </c>
      <c r="AT275" s="9">
        <v>44833</v>
      </c>
      <c r="AU275" s="9">
        <v>44993</v>
      </c>
      <c r="AV275" s="6">
        <v>229791.93</v>
      </c>
      <c r="AW275" s="6">
        <v>0</v>
      </c>
      <c r="AX275" s="6">
        <v>90836.67</v>
      </c>
      <c r="AY275" s="6">
        <v>414.78</v>
      </c>
      <c r="AZ275" s="6">
        <v>8031</v>
      </c>
      <c r="BA275" s="6"/>
      <c r="BB275" s="6" t="s">
        <v>87</v>
      </c>
      <c r="BC275" s="6" t="s">
        <v>87</v>
      </c>
      <c r="BD275" s="6"/>
      <c r="BE275" s="6" t="s">
        <v>76</v>
      </c>
      <c r="BF275" s="9"/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 t="s">
        <v>66</v>
      </c>
      <c r="BN275" s="6" t="s">
        <v>77</v>
      </c>
      <c r="BO275" s="6" t="s">
        <v>78</v>
      </c>
      <c r="BP275" s="6">
        <v>49185.11</v>
      </c>
      <c r="BQ275" s="6">
        <v>534.86</v>
      </c>
      <c r="BR275" s="6"/>
      <c r="BS275" s="6" t="s">
        <v>184</v>
      </c>
      <c r="BT275" s="6"/>
      <c r="BU275" s="6">
        <v>155</v>
      </c>
    </row>
    <row r="276" spans="1:73" s="1" customFormat="1">
      <c r="A276" s="6" t="s">
        <v>66</v>
      </c>
      <c r="B276" s="42">
        <v>999054000033829</v>
      </c>
      <c r="C276" s="8" t="s">
        <v>186</v>
      </c>
      <c r="D276" s="6" t="s">
        <v>81</v>
      </c>
      <c r="E276" s="6" t="s">
        <v>190</v>
      </c>
      <c r="F276" s="6" t="s">
        <v>69</v>
      </c>
      <c r="G276" s="6" t="s">
        <v>70</v>
      </c>
      <c r="H276" s="6" t="s">
        <v>188</v>
      </c>
      <c r="I276" s="6">
        <v>1</v>
      </c>
      <c r="J276" s="6">
        <v>179</v>
      </c>
      <c r="K276" s="6">
        <v>337</v>
      </c>
      <c r="L276" s="6">
        <v>158</v>
      </c>
      <c r="M276" s="7">
        <v>185</v>
      </c>
      <c r="N276" s="6">
        <v>0.85</v>
      </c>
      <c r="O276" s="6">
        <v>5.47</v>
      </c>
      <c r="P276" s="7">
        <v>1</v>
      </c>
      <c r="Q276" s="7">
        <v>127</v>
      </c>
      <c r="R276" s="6">
        <v>83.5</v>
      </c>
      <c r="S276" s="6">
        <v>0.66</v>
      </c>
      <c r="T276" s="6">
        <v>0</v>
      </c>
      <c r="U276" s="7">
        <v>2</v>
      </c>
      <c r="V276" s="7">
        <v>58</v>
      </c>
      <c r="W276" s="6">
        <v>74.5</v>
      </c>
      <c r="X276" s="6">
        <v>1.28</v>
      </c>
      <c r="Y276" s="6">
        <v>5.47</v>
      </c>
      <c r="Z276" s="2"/>
      <c r="AA276" s="2"/>
      <c r="AE276" s="6">
        <v>4.1100000000000003</v>
      </c>
      <c r="AF276" s="6">
        <v>649.59</v>
      </c>
      <c r="AG276" s="6">
        <v>407.27</v>
      </c>
      <c r="AH276" s="6">
        <v>101.52</v>
      </c>
      <c r="AI276" s="6">
        <v>71489.59</v>
      </c>
      <c r="AJ276" s="6">
        <v>3712.34</v>
      </c>
      <c r="AK276" s="6">
        <v>91242.7</v>
      </c>
      <c r="AL276" s="6" t="s">
        <v>191</v>
      </c>
      <c r="AM276" s="6" t="s">
        <v>192</v>
      </c>
      <c r="AN276" s="6" t="s">
        <v>193</v>
      </c>
      <c r="AO276" s="6" t="s">
        <v>132</v>
      </c>
      <c r="AP276" s="6">
        <v>16040.77</v>
      </c>
      <c r="AQ276" s="6">
        <v>0</v>
      </c>
      <c r="AR276" s="6" t="s">
        <v>101</v>
      </c>
      <c r="AS276" s="6">
        <v>2022</v>
      </c>
      <c r="AT276" s="9">
        <v>44819</v>
      </c>
      <c r="AU276" s="9">
        <v>45004</v>
      </c>
      <c r="AV276" s="6">
        <v>147413.51</v>
      </c>
      <c r="AW276" s="6">
        <v>0</v>
      </c>
      <c r="AX276" s="6">
        <v>56170.81</v>
      </c>
      <c r="AY276" s="6">
        <v>355.51</v>
      </c>
      <c r="AZ276" s="6">
        <v>8079</v>
      </c>
      <c r="BA276" s="6"/>
      <c r="BB276" s="6" t="s">
        <v>75</v>
      </c>
      <c r="BC276" s="6" t="s">
        <v>75</v>
      </c>
      <c r="BD276" s="6"/>
      <c r="BE276" s="6" t="s">
        <v>189</v>
      </c>
      <c r="BF276" s="9"/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 t="s">
        <v>66</v>
      </c>
      <c r="BN276" s="6" t="s">
        <v>77</v>
      </c>
      <c r="BO276" s="6" t="s">
        <v>78</v>
      </c>
      <c r="BP276" s="6">
        <v>15139.98</v>
      </c>
      <c r="BQ276" s="6">
        <v>900.79</v>
      </c>
      <c r="BR276" s="6"/>
      <c r="BS276" s="6" t="s">
        <v>79</v>
      </c>
      <c r="BT276" s="6"/>
      <c r="BU276" s="6">
        <v>57</v>
      </c>
    </row>
    <row r="277" spans="1:73" s="1" customFormat="1">
      <c r="A277" s="6" t="s">
        <v>66</v>
      </c>
      <c r="B277" s="42">
        <v>999054000021746</v>
      </c>
      <c r="C277" s="8" t="s">
        <v>186</v>
      </c>
      <c r="D277" s="6" t="s">
        <v>127</v>
      </c>
      <c r="E277" s="6" t="s">
        <v>190</v>
      </c>
      <c r="F277" s="6" t="s">
        <v>69</v>
      </c>
      <c r="G277" s="6" t="s">
        <v>70</v>
      </c>
      <c r="H277" s="6" t="s">
        <v>188</v>
      </c>
      <c r="I277" s="6">
        <v>1</v>
      </c>
      <c r="J277" s="6">
        <v>259</v>
      </c>
      <c r="K277" s="6">
        <v>367</v>
      </c>
      <c r="L277" s="6">
        <v>108</v>
      </c>
      <c r="M277" s="7">
        <v>180</v>
      </c>
      <c r="N277" s="6">
        <v>0.6</v>
      </c>
      <c r="O277" s="6"/>
      <c r="P277" s="7">
        <v>1</v>
      </c>
      <c r="Q277" s="7">
        <v>127</v>
      </c>
      <c r="R277" s="6">
        <v>72</v>
      </c>
      <c r="S277" s="6">
        <v>0.56999999999999995</v>
      </c>
      <c r="T277" s="6">
        <v>0</v>
      </c>
      <c r="U277" s="7">
        <v>2</v>
      </c>
      <c r="V277" s="7">
        <v>53</v>
      </c>
      <c r="W277" s="6">
        <v>36</v>
      </c>
      <c r="X277" s="6">
        <v>0.68</v>
      </c>
      <c r="Y277" s="6"/>
      <c r="Z277" s="2"/>
      <c r="AA277" s="2"/>
      <c r="AE277" s="6">
        <v>5.97</v>
      </c>
      <c r="AF277" s="6">
        <v>645.15</v>
      </c>
      <c r="AG277" s="6">
        <v>403.21</v>
      </c>
      <c r="AH277" s="6">
        <v>147.56</v>
      </c>
      <c r="AI277" s="6">
        <v>103440.25</v>
      </c>
      <c r="AJ277" s="6">
        <v>3712.34</v>
      </c>
      <c r="AK277" s="6">
        <v>123089.33</v>
      </c>
      <c r="AL277" s="6" t="s">
        <v>191</v>
      </c>
      <c r="AM277" s="6" t="s">
        <v>192</v>
      </c>
      <c r="AN277" s="6" t="s">
        <v>193</v>
      </c>
      <c r="AO277" s="6" t="s">
        <v>132</v>
      </c>
      <c r="AP277" s="6">
        <v>15936.74</v>
      </c>
      <c r="AQ277" s="6">
        <v>0</v>
      </c>
      <c r="AR277" s="6" t="s">
        <v>101</v>
      </c>
      <c r="AS277" s="6">
        <v>2022</v>
      </c>
      <c r="AT277" s="9">
        <v>44819</v>
      </c>
      <c r="AU277" s="9">
        <v>44999</v>
      </c>
      <c r="AV277" s="6">
        <v>159850.51999999999</v>
      </c>
      <c r="AW277" s="6">
        <v>0</v>
      </c>
      <c r="AX277" s="6">
        <v>36761.19</v>
      </c>
      <c r="AY277" s="6">
        <v>340.38</v>
      </c>
      <c r="AZ277" s="6">
        <v>8051</v>
      </c>
      <c r="BA277" s="6"/>
      <c r="BB277" s="6" t="s">
        <v>75</v>
      </c>
      <c r="BC277" s="6" t="s">
        <v>75</v>
      </c>
      <c r="BD277" s="6"/>
      <c r="BE277" s="6" t="s">
        <v>189</v>
      </c>
      <c r="BF277" s="9"/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 t="s">
        <v>66</v>
      </c>
      <c r="BN277" s="6" t="s">
        <v>77</v>
      </c>
      <c r="BO277" s="6" t="s">
        <v>78</v>
      </c>
      <c r="BP277" s="6">
        <v>15035.95</v>
      </c>
      <c r="BQ277" s="6">
        <v>900.79</v>
      </c>
      <c r="BR277" s="6"/>
      <c r="BS277" s="6" t="s">
        <v>79</v>
      </c>
      <c r="BT277" s="6"/>
      <c r="BU277" s="6">
        <v>52</v>
      </c>
    </row>
    <row r="278" spans="1:73" s="1" customFormat="1">
      <c r="A278" s="6" t="s">
        <v>66</v>
      </c>
      <c r="B278" s="42">
        <v>999054000021560</v>
      </c>
      <c r="C278" s="8" t="s">
        <v>67</v>
      </c>
      <c r="D278" s="6" t="s">
        <v>80</v>
      </c>
      <c r="E278" s="6" t="s">
        <v>174</v>
      </c>
      <c r="F278" s="6" t="s">
        <v>69</v>
      </c>
      <c r="G278" s="6" t="s">
        <v>66</v>
      </c>
      <c r="H278" s="6" t="s">
        <v>71</v>
      </c>
      <c r="I278" s="6">
        <v>1</v>
      </c>
      <c r="J278" s="6">
        <v>231</v>
      </c>
      <c r="K278" s="6">
        <v>437</v>
      </c>
      <c r="L278" s="6">
        <v>206</v>
      </c>
      <c r="M278" s="7">
        <v>163</v>
      </c>
      <c r="N278" s="6">
        <v>1.26</v>
      </c>
      <c r="O278" s="6">
        <v>6.13</v>
      </c>
      <c r="P278" s="2"/>
      <c r="Q278" s="2"/>
      <c r="U278" s="2"/>
      <c r="V278" s="2"/>
      <c r="Z278" s="7">
        <v>1</v>
      </c>
      <c r="AA278" s="7">
        <v>163</v>
      </c>
      <c r="AB278" s="6">
        <v>206</v>
      </c>
      <c r="AC278" s="6">
        <v>1.26</v>
      </c>
      <c r="AD278" s="6">
        <v>6.13</v>
      </c>
      <c r="AE278" s="6">
        <v>9.65</v>
      </c>
      <c r="AF278" s="6">
        <v>1988.27</v>
      </c>
      <c r="AG278" s="6">
        <v>1261.78</v>
      </c>
      <c r="AH278" s="6">
        <v>224.21</v>
      </c>
      <c r="AI278" s="6">
        <v>96745.57</v>
      </c>
      <c r="AJ278" s="6">
        <v>7912.82</v>
      </c>
      <c r="AK278" s="6">
        <v>150845.57</v>
      </c>
      <c r="AL278" s="6" t="s">
        <v>92</v>
      </c>
      <c r="AM278" s="6" t="s">
        <v>175</v>
      </c>
      <c r="AN278" s="6" t="s">
        <v>176</v>
      </c>
      <c r="AO278" s="6" t="s">
        <v>73</v>
      </c>
      <c r="AP278" s="6">
        <v>46187.18</v>
      </c>
      <c r="AQ278" s="6">
        <v>0</v>
      </c>
      <c r="AR278" s="6" t="s">
        <v>74</v>
      </c>
      <c r="AS278" s="6">
        <v>2022</v>
      </c>
      <c r="AT278" s="9">
        <v>44841</v>
      </c>
      <c r="AU278" s="9">
        <v>45004</v>
      </c>
      <c r="AV278" s="6">
        <v>228544.97</v>
      </c>
      <c r="AW278" s="6">
        <v>0</v>
      </c>
      <c r="AX278" s="6">
        <v>77699.399999999994</v>
      </c>
      <c r="AY278" s="6">
        <v>377.18</v>
      </c>
      <c r="AZ278" s="6">
        <v>8080</v>
      </c>
      <c r="BA278" s="6"/>
      <c r="BB278" s="6" t="s">
        <v>75</v>
      </c>
      <c r="BC278" s="6" t="s">
        <v>75</v>
      </c>
      <c r="BD278" s="6"/>
      <c r="BE278" s="6" t="s">
        <v>76</v>
      </c>
      <c r="BF278" s="9"/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 t="s">
        <v>66</v>
      </c>
      <c r="BN278" s="6" t="s">
        <v>77</v>
      </c>
      <c r="BO278" s="6" t="s">
        <v>78</v>
      </c>
      <c r="BP278" s="6">
        <v>45024.56</v>
      </c>
      <c r="BQ278" s="6">
        <v>1162.6199999999999</v>
      </c>
      <c r="BR278" s="6"/>
      <c r="BS278" s="6" t="s">
        <v>79</v>
      </c>
      <c r="BT278" s="6"/>
      <c r="BU278" s="6">
        <v>156</v>
      </c>
    </row>
    <row r="279" spans="1:73" s="1" customFormat="1">
      <c r="A279" s="6" t="s">
        <v>66</v>
      </c>
      <c r="B279" s="42">
        <v>999054000034221</v>
      </c>
      <c r="C279" s="8" t="s">
        <v>186</v>
      </c>
      <c r="D279" s="6" t="s">
        <v>81</v>
      </c>
      <c r="E279" s="6" t="s">
        <v>190</v>
      </c>
      <c r="F279" s="6" t="s">
        <v>69</v>
      </c>
      <c r="G279" s="6" t="s">
        <v>70</v>
      </c>
      <c r="H279" s="6" t="s">
        <v>188</v>
      </c>
      <c r="I279" s="6">
        <v>1</v>
      </c>
      <c r="J279" s="6">
        <v>194.5</v>
      </c>
      <c r="K279" s="6">
        <v>334</v>
      </c>
      <c r="L279" s="6">
        <v>139.5</v>
      </c>
      <c r="M279" s="7">
        <v>178</v>
      </c>
      <c r="N279" s="6">
        <v>0.78</v>
      </c>
      <c r="O279" s="6">
        <v>10.8</v>
      </c>
      <c r="P279" s="7">
        <v>1</v>
      </c>
      <c r="Q279" s="7">
        <v>127</v>
      </c>
      <c r="R279" s="6">
        <v>103</v>
      </c>
      <c r="S279" s="6">
        <v>0.81</v>
      </c>
      <c r="T279" s="6">
        <v>0</v>
      </c>
      <c r="U279" s="7">
        <v>2</v>
      </c>
      <c r="V279" s="7">
        <v>51</v>
      </c>
      <c r="W279" s="6">
        <v>36.5</v>
      </c>
      <c r="X279" s="6">
        <v>0.72</v>
      </c>
      <c r="Y279" s="6">
        <v>10.8</v>
      </c>
      <c r="Z279" s="2"/>
      <c r="AA279" s="2"/>
      <c r="AE279" s="6">
        <v>4.5199999999999996</v>
      </c>
      <c r="AF279" s="6">
        <v>631.03</v>
      </c>
      <c r="AG279" s="6">
        <v>394.11</v>
      </c>
      <c r="AH279" s="6">
        <v>112.01</v>
      </c>
      <c r="AI279" s="6">
        <v>77680.03</v>
      </c>
      <c r="AJ279" s="6">
        <v>3712.34</v>
      </c>
      <c r="AK279" s="6">
        <v>97017.78</v>
      </c>
      <c r="AL279" s="6" t="s">
        <v>191</v>
      </c>
      <c r="AM279" s="6" t="s">
        <v>192</v>
      </c>
      <c r="AN279" s="6" t="s">
        <v>193</v>
      </c>
      <c r="AO279" s="6" t="s">
        <v>132</v>
      </c>
      <c r="AP279" s="6">
        <v>15625.41</v>
      </c>
      <c r="AQ279" s="6">
        <v>0</v>
      </c>
      <c r="AR279" s="6" t="s">
        <v>101</v>
      </c>
      <c r="AS279" s="6">
        <v>2022</v>
      </c>
      <c r="AT279" s="9">
        <v>44819</v>
      </c>
      <c r="AU279" s="9">
        <v>44997</v>
      </c>
      <c r="AV279" s="6">
        <v>148096.84</v>
      </c>
      <c r="AW279" s="6">
        <v>0</v>
      </c>
      <c r="AX279" s="6">
        <v>51079.06</v>
      </c>
      <c r="AY279" s="6">
        <v>366.16</v>
      </c>
      <c r="AZ279" s="6">
        <v>8046</v>
      </c>
      <c r="BA279" s="6"/>
      <c r="BB279" s="6" t="s">
        <v>75</v>
      </c>
      <c r="BC279" s="6" t="s">
        <v>75</v>
      </c>
      <c r="BD279" s="6"/>
      <c r="BE279" s="6" t="s">
        <v>189</v>
      </c>
      <c r="BF279" s="9"/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 t="s">
        <v>66</v>
      </c>
      <c r="BN279" s="6" t="s">
        <v>77</v>
      </c>
      <c r="BO279" s="6" t="s">
        <v>78</v>
      </c>
      <c r="BP279" s="6">
        <v>14724.62</v>
      </c>
      <c r="BQ279" s="6">
        <v>900.79</v>
      </c>
      <c r="BR279" s="6"/>
      <c r="BS279" s="6" t="s">
        <v>79</v>
      </c>
      <c r="BT279" s="6"/>
      <c r="BU279" s="6">
        <v>51</v>
      </c>
    </row>
    <row r="280" spans="1:73" s="1" customFormat="1">
      <c r="A280" s="6" t="s">
        <v>66</v>
      </c>
      <c r="B280" s="42">
        <v>999054000033112</v>
      </c>
      <c r="C280" s="8" t="s">
        <v>67</v>
      </c>
      <c r="D280" s="6" t="s">
        <v>80</v>
      </c>
      <c r="E280" s="6" t="s">
        <v>174</v>
      </c>
      <c r="F280" s="6" t="s">
        <v>69</v>
      </c>
      <c r="G280" s="6" t="s">
        <v>70</v>
      </c>
      <c r="H280" s="6" t="s">
        <v>71</v>
      </c>
      <c r="I280" s="6">
        <v>1</v>
      </c>
      <c r="J280" s="6">
        <v>210</v>
      </c>
      <c r="K280" s="6">
        <v>396.8</v>
      </c>
      <c r="L280" s="6">
        <v>186.8</v>
      </c>
      <c r="M280" s="7">
        <v>151</v>
      </c>
      <c r="N280" s="6">
        <v>1.24</v>
      </c>
      <c r="O280" s="6">
        <v>6.13</v>
      </c>
      <c r="P280" s="2"/>
      <c r="Q280" s="2"/>
      <c r="U280" s="2"/>
      <c r="V280" s="2"/>
      <c r="Z280" s="7">
        <v>1</v>
      </c>
      <c r="AA280" s="7">
        <v>151</v>
      </c>
      <c r="AB280" s="6">
        <v>186.8</v>
      </c>
      <c r="AC280" s="6">
        <v>1.24</v>
      </c>
      <c r="AD280" s="6">
        <v>6.13</v>
      </c>
      <c r="AE280" s="6">
        <v>9.65</v>
      </c>
      <c r="AF280" s="6">
        <v>1802.15</v>
      </c>
      <c r="AG280" s="6">
        <v>1144.21</v>
      </c>
      <c r="AH280" s="6">
        <v>223.97</v>
      </c>
      <c r="AI280" s="6">
        <v>87950.52</v>
      </c>
      <c r="AJ280" s="6">
        <v>7912.82</v>
      </c>
      <c r="AK280" s="6">
        <v>137700.95000000001</v>
      </c>
      <c r="AL280" s="6" t="s">
        <v>92</v>
      </c>
      <c r="AM280" s="6" t="s">
        <v>175</v>
      </c>
      <c r="AN280" s="6" t="s">
        <v>176</v>
      </c>
      <c r="AO280" s="6" t="s">
        <v>73</v>
      </c>
      <c r="AP280" s="6">
        <v>41837.61</v>
      </c>
      <c r="AQ280" s="6">
        <v>0</v>
      </c>
      <c r="AR280" s="6" t="s">
        <v>74</v>
      </c>
      <c r="AS280" s="6">
        <v>2022</v>
      </c>
      <c r="AT280" s="9">
        <v>44841</v>
      </c>
      <c r="AU280" s="9">
        <v>44992</v>
      </c>
      <c r="AV280" s="6">
        <v>179337.57</v>
      </c>
      <c r="AW280" s="6">
        <v>0</v>
      </c>
      <c r="AX280" s="6">
        <v>41636.620000000003</v>
      </c>
      <c r="AY280" s="6">
        <v>222.89</v>
      </c>
      <c r="AZ280" s="6">
        <v>8026</v>
      </c>
      <c r="BA280" s="6"/>
      <c r="BB280" s="6" t="s">
        <v>75</v>
      </c>
      <c r="BC280" s="6" t="s">
        <v>75</v>
      </c>
      <c r="BD280" s="6"/>
      <c r="BE280" s="6" t="s">
        <v>76</v>
      </c>
      <c r="BF280" s="9"/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 t="s">
        <v>66</v>
      </c>
      <c r="BN280" s="6" t="s">
        <v>77</v>
      </c>
      <c r="BO280" s="6" t="s">
        <v>78</v>
      </c>
      <c r="BP280" s="6">
        <v>40674.99</v>
      </c>
      <c r="BQ280" s="6">
        <v>1162.6199999999999</v>
      </c>
      <c r="BR280" s="6"/>
      <c r="BS280" s="6" t="s">
        <v>79</v>
      </c>
      <c r="BT280" s="6"/>
      <c r="BU280" s="6">
        <v>137</v>
      </c>
    </row>
    <row r="281" spans="1:73" s="1" customFormat="1">
      <c r="A281" s="6" t="s">
        <v>66</v>
      </c>
      <c r="B281" s="42">
        <v>999054000033507</v>
      </c>
      <c r="C281" s="8" t="s">
        <v>186</v>
      </c>
      <c r="D281" s="6" t="s">
        <v>127</v>
      </c>
      <c r="E281" s="6" t="s">
        <v>190</v>
      </c>
      <c r="F281" s="6" t="s">
        <v>69</v>
      </c>
      <c r="G281" s="6" t="s">
        <v>70</v>
      </c>
      <c r="H281" s="6" t="s">
        <v>188</v>
      </c>
      <c r="I281" s="6">
        <v>1</v>
      </c>
      <c r="J281" s="6">
        <v>201.5</v>
      </c>
      <c r="K281" s="6">
        <v>349</v>
      </c>
      <c r="L281" s="6">
        <v>147.5</v>
      </c>
      <c r="M281" s="7">
        <v>178</v>
      </c>
      <c r="N281" s="6">
        <v>0.83</v>
      </c>
      <c r="O281" s="6">
        <v>10.37</v>
      </c>
      <c r="P281" s="7">
        <v>1</v>
      </c>
      <c r="Q281" s="7">
        <v>127</v>
      </c>
      <c r="R281" s="6">
        <v>109.5</v>
      </c>
      <c r="S281" s="6">
        <v>0.86</v>
      </c>
      <c r="T281" s="6">
        <v>0</v>
      </c>
      <c r="U281" s="7">
        <v>2</v>
      </c>
      <c r="V281" s="7">
        <v>51</v>
      </c>
      <c r="W281" s="6">
        <v>38</v>
      </c>
      <c r="X281" s="6">
        <v>0.75</v>
      </c>
      <c r="Y281" s="6">
        <v>10.37</v>
      </c>
      <c r="Z281" s="2"/>
      <c r="AA281" s="2"/>
      <c r="AE281" s="6">
        <v>4.28</v>
      </c>
      <c r="AF281" s="6">
        <v>631.03</v>
      </c>
      <c r="AG281" s="6">
        <v>394.11</v>
      </c>
      <c r="AH281" s="6">
        <v>105.94</v>
      </c>
      <c r="AI281" s="6">
        <v>80475.710000000006</v>
      </c>
      <c r="AJ281" s="6">
        <v>3712.34</v>
      </c>
      <c r="AK281" s="6">
        <v>99813.46</v>
      </c>
      <c r="AL281" s="6" t="s">
        <v>191</v>
      </c>
      <c r="AM281" s="6" t="s">
        <v>192</v>
      </c>
      <c r="AN281" s="6" t="s">
        <v>193</v>
      </c>
      <c r="AO281" s="6" t="s">
        <v>132</v>
      </c>
      <c r="AP281" s="6">
        <v>15625.41</v>
      </c>
      <c r="AQ281" s="6">
        <v>0</v>
      </c>
      <c r="AR281" s="6" t="s">
        <v>101</v>
      </c>
      <c r="AS281" s="6">
        <v>2022</v>
      </c>
      <c r="AT281" s="9">
        <v>44819</v>
      </c>
      <c r="AU281" s="9">
        <v>44997</v>
      </c>
      <c r="AV281" s="6">
        <v>154747.89000000001</v>
      </c>
      <c r="AW281" s="6">
        <v>0</v>
      </c>
      <c r="AX281" s="6">
        <v>54934.43</v>
      </c>
      <c r="AY281" s="6">
        <v>372.44</v>
      </c>
      <c r="AZ281" s="6">
        <v>8046</v>
      </c>
      <c r="BA281" s="6"/>
      <c r="BB281" s="6" t="s">
        <v>87</v>
      </c>
      <c r="BC281" s="6" t="s">
        <v>87</v>
      </c>
      <c r="BD281" s="6"/>
      <c r="BE281" s="6" t="s">
        <v>189</v>
      </c>
      <c r="BF281" s="9"/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 t="s">
        <v>66</v>
      </c>
      <c r="BN281" s="6" t="s">
        <v>77</v>
      </c>
      <c r="BO281" s="6" t="s">
        <v>78</v>
      </c>
      <c r="BP281" s="6">
        <v>14724.62</v>
      </c>
      <c r="BQ281" s="6">
        <v>900.79</v>
      </c>
      <c r="BR281" s="6"/>
      <c r="BS281" s="6" t="s">
        <v>79</v>
      </c>
      <c r="BT281" s="6"/>
      <c r="BU281" s="6">
        <v>51</v>
      </c>
    </row>
    <row r="282" spans="1:73" s="1" customFormat="1">
      <c r="A282" s="6" t="s">
        <v>66</v>
      </c>
      <c r="B282" s="42">
        <v>999054000033514</v>
      </c>
      <c r="C282" s="8" t="s">
        <v>67</v>
      </c>
      <c r="D282" s="6" t="s">
        <v>80</v>
      </c>
      <c r="E282" s="6" t="s">
        <v>144</v>
      </c>
      <c r="F282" s="6" t="s">
        <v>69</v>
      </c>
      <c r="G282" s="6" t="s">
        <v>66</v>
      </c>
      <c r="H282" s="6" t="s">
        <v>71</v>
      </c>
      <c r="I282" s="6">
        <v>1</v>
      </c>
      <c r="J282" s="6">
        <v>208.5</v>
      </c>
      <c r="K282" s="6">
        <v>437.6</v>
      </c>
      <c r="L282" s="6">
        <v>229.1</v>
      </c>
      <c r="M282" s="7">
        <v>193</v>
      </c>
      <c r="N282" s="6">
        <v>1.19</v>
      </c>
      <c r="O282" s="6">
        <v>6.09</v>
      </c>
      <c r="P282" s="2"/>
      <c r="Q282" s="2"/>
      <c r="U282" s="2"/>
      <c r="V282" s="2"/>
      <c r="Z282" s="7">
        <v>1</v>
      </c>
      <c r="AA282" s="7">
        <v>193</v>
      </c>
      <c r="AB282" s="6">
        <v>229.1</v>
      </c>
      <c r="AC282" s="6">
        <v>1.19</v>
      </c>
      <c r="AD282" s="6">
        <v>6.09</v>
      </c>
      <c r="AE282" s="6">
        <v>9.6199999999999992</v>
      </c>
      <c r="AF282" s="6">
        <v>2203.3200000000002</v>
      </c>
      <c r="AG282" s="6">
        <v>1394.42</v>
      </c>
      <c r="AH282" s="6">
        <v>220.81</v>
      </c>
      <c r="AI282" s="6">
        <v>77785.72</v>
      </c>
      <c r="AJ282" s="6">
        <v>2350</v>
      </c>
      <c r="AK282" s="6">
        <v>130722.51</v>
      </c>
      <c r="AL282" s="6" t="s">
        <v>129</v>
      </c>
      <c r="AM282" s="6" t="s">
        <v>145</v>
      </c>
      <c r="AN282" s="6" t="s">
        <v>146</v>
      </c>
      <c r="AO282" s="6" t="s">
        <v>73</v>
      </c>
      <c r="AP282" s="6">
        <v>50586.79</v>
      </c>
      <c r="AQ282" s="6">
        <v>0</v>
      </c>
      <c r="AR282" s="6" t="s">
        <v>74</v>
      </c>
      <c r="AS282" s="6">
        <v>2022</v>
      </c>
      <c r="AT282" s="9">
        <v>44804</v>
      </c>
      <c r="AU282" s="9">
        <v>44997</v>
      </c>
      <c r="AV282" s="6">
        <v>228181.58</v>
      </c>
      <c r="AW282" s="6">
        <v>0</v>
      </c>
      <c r="AX282" s="6">
        <v>97459.07</v>
      </c>
      <c r="AY282" s="6">
        <v>425.4</v>
      </c>
      <c r="AZ282" s="6">
        <v>8045</v>
      </c>
      <c r="BA282" s="6"/>
      <c r="BB282" s="6" t="s">
        <v>75</v>
      </c>
      <c r="BC282" s="6" t="s">
        <v>75</v>
      </c>
      <c r="BD282" s="6"/>
      <c r="BE282" s="6" t="s">
        <v>76</v>
      </c>
      <c r="BF282" s="9"/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 t="s">
        <v>66</v>
      </c>
      <c r="BN282" s="6" t="s">
        <v>77</v>
      </c>
      <c r="BO282" s="6" t="s">
        <v>78</v>
      </c>
      <c r="BP282" s="6">
        <v>50036.13</v>
      </c>
      <c r="BQ282" s="6">
        <v>550.66</v>
      </c>
      <c r="BR282" s="6"/>
      <c r="BS282" s="6" t="s">
        <v>79</v>
      </c>
      <c r="BT282" s="6"/>
      <c r="BU282" s="6">
        <v>187</v>
      </c>
    </row>
    <row r="283" spans="1:73" s="1" customFormat="1">
      <c r="A283" s="6" t="s">
        <v>66</v>
      </c>
      <c r="B283" s="42">
        <v>999054000032778</v>
      </c>
      <c r="C283" s="8" t="s">
        <v>67</v>
      </c>
      <c r="D283" s="6" t="s">
        <v>127</v>
      </c>
      <c r="E283" s="6" t="s">
        <v>128</v>
      </c>
      <c r="F283" s="6" t="s">
        <v>69</v>
      </c>
      <c r="G283" s="6" t="s">
        <v>66</v>
      </c>
      <c r="H283" s="6" t="s">
        <v>71</v>
      </c>
      <c r="I283" s="6">
        <v>1</v>
      </c>
      <c r="J283" s="6">
        <v>225.5</v>
      </c>
      <c r="K283" s="6">
        <v>439.8</v>
      </c>
      <c r="L283" s="6">
        <v>214.3</v>
      </c>
      <c r="M283" s="7">
        <v>176</v>
      </c>
      <c r="N283" s="6">
        <v>1.22</v>
      </c>
      <c r="O283" s="6">
        <v>6.07</v>
      </c>
      <c r="P283" s="2"/>
      <c r="Q283" s="2"/>
      <c r="U283" s="2"/>
      <c r="V283" s="2"/>
      <c r="Z283" s="7">
        <v>1</v>
      </c>
      <c r="AA283" s="7">
        <v>176</v>
      </c>
      <c r="AB283" s="6">
        <v>214.3</v>
      </c>
      <c r="AC283" s="6">
        <v>1.22</v>
      </c>
      <c r="AD283" s="6">
        <v>6.07</v>
      </c>
      <c r="AE283" s="6">
        <v>9.5500000000000007</v>
      </c>
      <c r="AF283" s="6">
        <v>2047.43</v>
      </c>
      <c r="AG283" s="6">
        <v>1301.1600000000001</v>
      </c>
      <c r="AH283" s="6">
        <v>218.79</v>
      </c>
      <c r="AI283" s="6">
        <v>91524.97</v>
      </c>
      <c r="AJ283" s="6">
        <v>3938.89</v>
      </c>
      <c r="AK283" s="6">
        <v>142350.72</v>
      </c>
      <c r="AL283" s="6" t="s">
        <v>129</v>
      </c>
      <c r="AM283" s="6" t="s">
        <v>130</v>
      </c>
      <c r="AN283" s="6" t="s">
        <v>131</v>
      </c>
      <c r="AO283" s="6" t="s">
        <v>132</v>
      </c>
      <c r="AP283" s="6">
        <v>46886.86</v>
      </c>
      <c r="AQ283" s="6">
        <v>0</v>
      </c>
      <c r="AR283" s="6" t="s">
        <v>74</v>
      </c>
      <c r="AS283" s="6">
        <v>2022</v>
      </c>
      <c r="AT283" s="9">
        <v>44817</v>
      </c>
      <c r="AU283" s="9">
        <v>44993</v>
      </c>
      <c r="AV283" s="6">
        <v>230656.45</v>
      </c>
      <c r="AW283" s="6">
        <v>0</v>
      </c>
      <c r="AX283" s="6">
        <v>88305.73</v>
      </c>
      <c r="AY283" s="6">
        <v>412.07</v>
      </c>
      <c r="AZ283" s="6">
        <v>8031</v>
      </c>
      <c r="BA283" s="6"/>
      <c r="BB283" s="6" t="s">
        <v>95</v>
      </c>
      <c r="BC283" s="6" t="s">
        <v>95</v>
      </c>
      <c r="BD283" s="6"/>
      <c r="BE283" s="6" t="s">
        <v>76</v>
      </c>
      <c r="BF283" s="9"/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 t="s">
        <v>66</v>
      </c>
      <c r="BN283" s="6" t="s">
        <v>77</v>
      </c>
      <c r="BO283" s="6" t="s">
        <v>78</v>
      </c>
      <c r="BP283" s="6">
        <v>46252.959999999999</v>
      </c>
      <c r="BQ283" s="6">
        <v>633.9</v>
      </c>
      <c r="BR283" s="6"/>
      <c r="BS283" s="6" t="s">
        <v>184</v>
      </c>
      <c r="BT283" s="6"/>
      <c r="BU283" s="6">
        <v>168</v>
      </c>
    </row>
    <row r="284" spans="1:73" s="1" customFormat="1">
      <c r="A284" s="6" t="s">
        <v>66</v>
      </c>
      <c r="B284" s="42">
        <v>999054000021811</v>
      </c>
      <c r="C284" s="8" t="s">
        <v>67</v>
      </c>
      <c r="D284" s="6" t="s">
        <v>80</v>
      </c>
      <c r="E284" s="6" t="s">
        <v>138</v>
      </c>
      <c r="F284" s="6" t="s">
        <v>69</v>
      </c>
      <c r="G284" s="6" t="s">
        <v>66</v>
      </c>
      <c r="H284" s="6" t="s">
        <v>71</v>
      </c>
      <c r="I284" s="6">
        <v>1</v>
      </c>
      <c r="J284" s="6">
        <v>277</v>
      </c>
      <c r="K284" s="6">
        <v>431.6</v>
      </c>
      <c r="L284" s="6">
        <v>154.6</v>
      </c>
      <c r="M284" s="7">
        <v>114</v>
      </c>
      <c r="N284" s="6">
        <v>1.36</v>
      </c>
      <c r="O284" s="6">
        <v>6.05</v>
      </c>
      <c r="P284" s="2"/>
      <c r="Q284" s="2"/>
      <c r="U284" s="2"/>
      <c r="V284" s="2"/>
      <c r="Z284" s="7">
        <v>1</v>
      </c>
      <c r="AA284" s="7">
        <v>114</v>
      </c>
      <c r="AB284" s="6">
        <v>154.6</v>
      </c>
      <c r="AC284" s="6">
        <v>1.36</v>
      </c>
      <c r="AD284" s="6">
        <v>6.05</v>
      </c>
      <c r="AE284" s="6">
        <v>9.61</v>
      </c>
      <c r="AF284" s="6">
        <v>1485.79</v>
      </c>
      <c r="AG284" s="6">
        <v>935.89</v>
      </c>
      <c r="AH284" s="6">
        <v>254.33</v>
      </c>
      <c r="AI284" s="6">
        <v>101967.55</v>
      </c>
      <c r="AJ284" s="6">
        <v>2818.96</v>
      </c>
      <c r="AK284" s="6">
        <v>144105.24</v>
      </c>
      <c r="AL284" s="6" t="s">
        <v>97</v>
      </c>
      <c r="AM284" s="6" t="s">
        <v>139</v>
      </c>
      <c r="AN284" s="6" t="s">
        <v>140</v>
      </c>
      <c r="AO284" s="6" t="s">
        <v>100</v>
      </c>
      <c r="AP284" s="6">
        <v>39318.730000000003</v>
      </c>
      <c r="AQ284" s="6">
        <v>0</v>
      </c>
      <c r="AR284" s="6" t="s">
        <v>74</v>
      </c>
      <c r="AS284" s="6">
        <v>2022</v>
      </c>
      <c r="AT284" s="9">
        <v>44883</v>
      </c>
      <c r="AU284" s="9">
        <v>44997</v>
      </c>
      <c r="AV284" s="6">
        <v>225129.55</v>
      </c>
      <c r="AW284" s="6">
        <v>0</v>
      </c>
      <c r="AX284" s="6">
        <v>81024.31</v>
      </c>
      <c r="AY284" s="6">
        <v>524.09</v>
      </c>
      <c r="AZ284" s="6">
        <v>8045</v>
      </c>
      <c r="BA284" s="6"/>
      <c r="BB284" s="6" t="s">
        <v>75</v>
      </c>
      <c r="BC284" s="6" t="s">
        <v>75</v>
      </c>
      <c r="BD284" s="6"/>
      <c r="BE284" s="6" t="s">
        <v>76</v>
      </c>
      <c r="BF284" s="9"/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 t="s">
        <v>66</v>
      </c>
      <c r="BN284" s="6" t="s">
        <v>77</v>
      </c>
      <c r="BO284" s="6" t="s">
        <v>78</v>
      </c>
      <c r="BP284" s="6">
        <v>38869.199999999997</v>
      </c>
      <c r="BQ284" s="6">
        <v>449.53</v>
      </c>
      <c r="BR284" s="6"/>
      <c r="BS284" s="6" t="s">
        <v>79</v>
      </c>
      <c r="BT284" s="6"/>
      <c r="BU284" s="6">
        <v>109</v>
      </c>
    </row>
    <row r="285" spans="1:73" s="1" customFormat="1">
      <c r="A285" s="6" t="s">
        <v>66</v>
      </c>
      <c r="B285" s="42">
        <v>999054000021255</v>
      </c>
      <c r="C285" s="8" t="s">
        <v>186</v>
      </c>
      <c r="D285" s="6" t="s">
        <v>81</v>
      </c>
      <c r="E285" s="6" t="s">
        <v>190</v>
      </c>
      <c r="F285" s="6" t="s">
        <v>69</v>
      </c>
      <c r="G285" s="6" t="s">
        <v>70</v>
      </c>
      <c r="H285" s="6" t="s">
        <v>188</v>
      </c>
      <c r="I285" s="6">
        <v>1</v>
      </c>
      <c r="J285" s="6">
        <v>253</v>
      </c>
      <c r="K285" s="6">
        <v>356</v>
      </c>
      <c r="L285" s="6">
        <v>103</v>
      </c>
      <c r="M285" s="7">
        <v>180</v>
      </c>
      <c r="N285" s="6">
        <v>0.56999999999999995</v>
      </c>
      <c r="O285" s="6"/>
      <c r="P285" s="7">
        <v>1</v>
      </c>
      <c r="Q285" s="7">
        <v>127</v>
      </c>
      <c r="R285" s="6">
        <v>72</v>
      </c>
      <c r="S285" s="6">
        <v>0.56999999999999995</v>
      </c>
      <c r="T285" s="6">
        <v>0</v>
      </c>
      <c r="U285" s="7">
        <v>2</v>
      </c>
      <c r="V285" s="7">
        <v>53</v>
      </c>
      <c r="W285" s="6">
        <v>31</v>
      </c>
      <c r="X285" s="6">
        <v>0.57999999999999996</v>
      </c>
      <c r="Y285" s="6"/>
      <c r="Z285" s="2"/>
      <c r="AA285" s="2"/>
      <c r="AE285" s="6">
        <v>6.13</v>
      </c>
      <c r="AF285" s="6">
        <v>631.03</v>
      </c>
      <c r="AG285" s="6">
        <v>394.11</v>
      </c>
      <c r="AH285" s="6">
        <v>151.69999999999999</v>
      </c>
      <c r="AI285" s="6">
        <v>101043.95</v>
      </c>
      <c r="AJ285" s="6">
        <v>3712.34</v>
      </c>
      <c r="AK285" s="6">
        <v>120381.7</v>
      </c>
      <c r="AL285" s="6" t="s">
        <v>191</v>
      </c>
      <c r="AM285" s="6" t="s">
        <v>192</v>
      </c>
      <c r="AN285" s="6" t="s">
        <v>193</v>
      </c>
      <c r="AO285" s="6" t="s">
        <v>132</v>
      </c>
      <c r="AP285" s="6">
        <v>15625.41</v>
      </c>
      <c r="AQ285" s="6">
        <v>0</v>
      </c>
      <c r="AR285" s="6" t="s">
        <v>101</v>
      </c>
      <c r="AS285" s="6">
        <v>2022</v>
      </c>
      <c r="AT285" s="9">
        <v>44819</v>
      </c>
      <c r="AU285" s="9">
        <v>44999</v>
      </c>
      <c r="AV285" s="6">
        <v>155059.35999999999</v>
      </c>
      <c r="AW285" s="6">
        <v>0</v>
      </c>
      <c r="AX285" s="6">
        <v>34677.660000000003</v>
      </c>
      <c r="AY285" s="6">
        <v>336.68</v>
      </c>
      <c r="AZ285" s="6">
        <v>8051</v>
      </c>
      <c r="BA285" s="6"/>
      <c r="BB285" s="6" t="s">
        <v>75</v>
      </c>
      <c r="BC285" s="6" t="s">
        <v>75</v>
      </c>
      <c r="BD285" s="6"/>
      <c r="BE285" s="6" t="s">
        <v>189</v>
      </c>
      <c r="BF285" s="9"/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 t="s">
        <v>66</v>
      </c>
      <c r="BN285" s="6" t="s">
        <v>77</v>
      </c>
      <c r="BO285" s="6" t="s">
        <v>78</v>
      </c>
      <c r="BP285" s="6">
        <v>14724.62</v>
      </c>
      <c r="BQ285" s="6">
        <v>900.79</v>
      </c>
      <c r="BR285" s="6"/>
      <c r="BS285" s="6" t="s">
        <v>79</v>
      </c>
      <c r="BT285" s="6"/>
      <c r="BU285" s="6">
        <v>51</v>
      </c>
    </row>
    <row r="286" spans="1:73" s="1" customFormat="1">
      <c r="A286" s="6" t="s">
        <v>66</v>
      </c>
      <c r="B286" s="42">
        <v>999054000033060</v>
      </c>
      <c r="C286" s="8" t="s">
        <v>67</v>
      </c>
      <c r="D286" s="6" t="s">
        <v>80</v>
      </c>
      <c r="E286" s="6" t="s">
        <v>174</v>
      </c>
      <c r="F286" s="6" t="s">
        <v>69</v>
      </c>
      <c r="G286" s="6" t="s">
        <v>66</v>
      </c>
      <c r="H286" s="6" t="s">
        <v>71</v>
      </c>
      <c r="I286" s="6">
        <v>1</v>
      </c>
      <c r="J286" s="6">
        <v>256</v>
      </c>
      <c r="K286" s="6">
        <v>442</v>
      </c>
      <c r="L286" s="6">
        <v>186</v>
      </c>
      <c r="M286" s="7">
        <v>150</v>
      </c>
      <c r="N286" s="6">
        <v>1.24</v>
      </c>
      <c r="O286" s="6">
        <v>5.99</v>
      </c>
      <c r="P286" s="2"/>
      <c r="Q286" s="2"/>
      <c r="U286" s="2"/>
      <c r="V286" s="2"/>
      <c r="Z286" s="7">
        <v>1</v>
      </c>
      <c r="AA286" s="7">
        <v>150</v>
      </c>
      <c r="AB286" s="6">
        <v>186</v>
      </c>
      <c r="AC286" s="6">
        <v>1.24</v>
      </c>
      <c r="AD286" s="6">
        <v>5.99</v>
      </c>
      <c r="AE286" s="6">
        <v>9.4700000000000006</v>
      </c>
      <c r="AF286" s="6">
        <v>1760.55</v>
      </c>
      <c r="AG286" s="6">
        <v>1113.98</v>
      </c>
      <c r="AH286" s="6">
        <v>222.71</v>
      </c>
      <c r="AI286" s="6">
        <v>107215.87</v>
      </c>
      <c r="AJ286" s="6">
        <v>7912.82</v>
      </c>
      <c r="AK286" s="6">
        <v>156551.9</v>
      </c>
      <c r="AL286" s="6" t="s">
        <v>92</v>
      </c>
      <c r="AM286" s="6" t="s">
        <v>175</v>
      </c>
      <c r="AN286" s="6" t="s">
        <v>176</v>
      </c>
      <c r="AO286" s="6" t="s">
        <v>73</v>
      </c>
      <c r="AP286" s="6">
        <v>41423.21</v>
      </c>
      <c r="AQ286" s="6">
        <v>0</v>
      </c>
      <c r="AR286" s="6" t="s">
        <v>74</v>
      </c>
      <c r="AS286" s="6">
        <v>2022</v>
      </c>
      <c r="AT286" s="9">
        <v>44841</v>
      </c>
      <c r="AU286" s="9">
        <v>44991</v>
      </c>
      <c r="AV286" s="6">
        <v>231819.5</v>
      </c>
      <c r="AW286" s="6">
        <v>0</v>
      </c>
      <c r="AX286" s="6">
        <v>75267.600000000006</v>
      </c>
      <c r="AY286" s="6">
        <v>404.66</v>
      </c>
      <c r="AZ286" s="6">
        <v>8021</v>
      </c>
      <c r="BA286" s="6"/>
      <c r="BB286" s="6" t="s">
        <v>75</v>
      </c>
      <c r="BC286" s="6" t="s">
        <v>75</v>
      </c>
      <c r="BD286" s="6"/>
      <c r="BE286" s="6" t="s">
        <v>76</v>
      </c>
      <c r="BF286" s="9"/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 t="s">
        <v>66</v>
      </c>
      <c r="BN286" s="6" t="s">
        <v>77</v>
      </c>
      <c r="BO286" s="6" t="s">
        <v>78</v>
      </c>
      <c r="BP286" s="6">
        <v>40260.589999999997</v>
      </c>
      <c r="BQ286" s="6">
        <v>1162.6199999999999</v>
      </c>
      <c r="BR286" s="6"/>
      <c r="BS286" s="6" t="s">
        <v>79</v>
      </c>
      <c r="BT286" s="6"/>
      <c r="BU286" s="6">
        <v>148</v>
      </c>
    </row>
    <row r="287" spans="1:73" s="1" customFormat="1">
      <c r="A287" s="6" t="s">
        <v>66</v>
      </c>
      <c r="B287" s="42">
        <v>999054000033415</v>
      </c>
      <c r="C287" s="8" t="s">
        <v>186</v>
      </c>
      <c r="D287" s="6" t="s">
        <v>80</v>
      </c>
      <c r="E287" s="6" t="s">
        <v>158</v>
      </c>
      <c r="F287" s="6" t="s">
        <v>69</v>
      </c>
      <c r="G287" s="6" t="s">
        <v>70</v>
      </c>
      <c r="H287" s="6" t="s">
        <v>188</v>
      </c>
      <c r="I287" s="6">
        <v>1</v>
      </c>
      <c r="J287" s="6">
        <v>188.5</v>
      </c>
      <c r="K287" s="6">
        <v>341</v>
      </c>
      <c r="L287" s="6">
        <v>152.5</v>
      </c>
      <c r="M287" s="7">
        <v>203</v>
      </c>
      <c r="N287" s="6">
        <v>0.75</v>
      </c>
      <c r="O287" s="6">
        <v>9.5</v>
      </c>
      <c r="P287" s="7">
        <v>1</v>
      </c>
      <c r="Q287" s="7">
        <v>138</v>
      </c>
      <c r="R287" s="6">
        <v>102</v>
      </c>
      <c r="S287" s="6">
        <v>0.74</v>
      </c>
      <c r="T287" s="6">
        <v>0</v>
      </c>
      <c r="U287" s="7">
        <v>2</v>
      </c>
      <c r="V287" s="7">
        <v>65</v>
      </c>
      <c r="W287" s="6">
        <v>50.5</v>
      </c>
      <c r="X287" s="6">
        <v>0.78</v>
      </c>
      <c r="Y287" s="6">
        <v>9.5</v>
      </c>
      <c r="Z287" s="2"/>
      <c r="AA287" s="2"/>
      <c r="AE287" s="6">
        <v>5.04</v>
      </c>
      <c r="AF287" s="6">
        <v>768.6</v>
      </c>
      <c r="AG287" s="6">
        <v>479.8</v>
      </c>
      <c r="AH287" s="6">
        <v>123.13</v>
      </c>
      <c r="AI287" s="6">
        <v>85221.19</v>
      </c>
      <c r="AJ287" s="6">
        <v>3375.96</v>
      </c>
      <c r="AK287" s="6">
        <v>107375.08</v>
      </c>
      <c r="AL287" s="6" t="s">
        <v>159</v>
      </c>
      <c r="AM287" s="6" t="s">
        <v>160</v>
      </c>
      <c r="AN287" s="6" t="s">
        <v>161</v>
      </c>
      <c r="AO287" s="6" t="s">
        <v>73</v>
      </c>
      <c r="AP287" s="6">
        <v>18777.93</v>
      </c>
      <c r="AQ287" s="6">
        <v>0</v>
      </c>
      <c r="AR287" s="6" t="s">
        <v>101</v>
      </c>
      <c r="AS287" s="6">
        <v>2022</v>
      </c>
      <c r="AT287" s="9">
        <v>44802</v>
      </c>
      <c r="AU287" s="9">
        <v>45005</v>
      </c>
      <c r="AV287" s="6">
        <v>146134.29</v>
      </c>
      <c r="AW287" s="6">
        <v>0</v>
      </c>
      <c r="AX287" s="6">
        <v>38759.21</v>
      </c>
      <c r="AY287" s="6">
        <v>254.16</v>
      </c>
      <c r="AZ287" s="6">
        <v>8084</v>
      </c>
      <c r="BA287" s="6"/>
      <c r="BB287" s="6" t="s">
        <v>75</v>
      </c>
      <c r="BC287" s="6" t="s">
        <v>75</v>
      </c>
      <c r="BD287" s="6"/>
      <c r="BE287" s="6" t="s">
        <v>189</v>
      </c>
      <c r="BF287" s="9"/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 t="s">
        <v>66</v>
      </c>
      <c r="BN287" s="6" t="s">
        <v>77</v>
      </c>
      <c r="BO287" s="6" t="s">
        <v>78</v>
      </c>
      <c r="BP287" s="6">
        <v>17951.86</v>
      </c>
      <c r="BQ287" s="6">
        <v>826.07</v>
      </c>
      <c r="BR287" s="6"/>
      <c r="BS287" s="6" t="s">
        <v>79</v>
      </c>
      <c r="BT287" s="6"/>
      <c r="BU287" s="6">
        <v>64</v>
      </c>
    </row>
    <row r="288" spans="1:73" s="1" customFormat="1">
      <c r="A288" s="6" t="s">
        <v>66</v>
      </c>
      <c r="B288" s="42">
        <v>999054000033200</v>
      </c>
      <c r="C288" s="8" t="s">
        <v>186</v>
      </c>
      <c r="D288" s="6" t="s">
        <v>80</v>
      </c>
      <c r="E288" s="6" t="s">
        <v>187</v>
      </c>
      <c r="F288" s="6" t="s">
        <v>69</v>
      </c>
      <c r="G288" s="6" t="s">
        <v>70</v>
      </c>
      <c r="H288" s="6" t="s">
        <v>188</v>
      </c>
      <c r="I288" s="6">
        <v>1</v>
      </c>
      <c r="J288" s="6">
        <v>272</v>
      </c>
      <c r="K288" s="6">
        <v>342.37</v>
      </c>
      <c r="L288" s="6">
        <v>70.37</v>
      </c>
      <c r="M288" s="7">
        <v>64</v>
      </c>
      <c r="N288" s="6">
        <v>1.1000000000000001</v>
      </c>
      <c r="O288" s="6">
        <v>6.68</v>
      </c>
      <c r="P288" s="2"/>
      <c r="Q288" s="2"/>
      <c r="T288" s="6">
        <v>0</v>
      </c>
      <c r="U288" s="7">
        <v>1</v>
      </c>
      <c r="V288" s="7">
        <v>64</v>
      </c>
      <c r="W288" s="6">
        <v>70.37</v>
      </c>
      <c r="X288" s="6">
        <v>1.1000000000000001</v>
      </c>
      <c r="Y288" s="6">
        <v>6.68</v>
      </c>
      <c r="Z288" s="2"/>
      <c r="AA288" s="2"/>
      <c r="AE288" s="6">
        <v>10.8</v>
      </c>
      <c r="AF288" s="6">
        <v>760.04</v>
      </c>
      <c r="AG288" s="6">
        <v>470.13</v>
      </c>
      <c r="AH288" s="6">
        <v>259.54000000000002</v>
      </c>
      <c r="AI288" s="6">
        <v>101676.37</v>
      </c>
      <c r="AJ288" s="6">
        <v>2123.31</v>
      </c>
      <c r="AK288" s="6">
        <v>122063.51</v>
      </c>
      <c r="AL288" s="6" t="s">
        <v>97</v>
      </c>
      <c r="AM288" s="6" t="s">
        <v>139</v>
      </c>
      <c r="AN288" s="6" t="s">
        <v>140</v>
      </c>
      <c r="AO288" s="6" t="s">
        <v>100</v>
      </c>
      <c r="AP288" s="6">
        <v>18263.830000000002</v>
      </c>
      <c r="AQ288" s="6">
        <v>0</v>
      </c>
      <c r="AR288" s="6" t="s">
        <v>101</v>
      </c>
      <c r="AS288" s="6">
        <v>2023</v>
      </c>
      <c r="AT288" s="9">
        <v>44949</v>
      </c>
      <c r="AU288" s="9">
        <v>45013</v>
      </c>
      <c r="AV288" s="6">
        <v>151095.93</v>
      </c>
      <c r="AW288" s="6">
        <v>0</v>
      </c>
      <c r="AX288" s="6">
        <v>29032.42</v>
      </c>
      <c r="AY288" s="6">
        <v>412.57</v>
      </c>
      <c r="AZ288" s="6">
        <v>8106</v>
      </c>
      <c r="BA288" s="6"/>
      <c r="BB288" s="6" t="s">
        <v>95</v>
      </c>
      <c r="BC288" s="6" t="s">
        <v>95</v>
      </c>
      <c r="BD288" s="6"/>
      <c r="BE288" s="6" t="s">
        <v>189</v>
      </c>
      <c r="BF288" s="9"/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 t="s">
        <v>66</v>
      </c>
      <c r="BN288" s="6" t="s">
        <v>77</v>
      </c>
      <c r="BO288" s="6" t="s">
        <v>78</v>
      </c>
      <c r="BP288" s="6">
        <v>17753.98</v>
      </c>
      <c r="BQ288" s="6">
        <v>509.85</v>
      </c>
      <c r="BR288" s="6"/>
      <c r="BS288" s="6" t="s">
        <v>79</v>
      </c>
      <c r="BT288" s="6"/>
      <c r="BU288" s="6">
        <v>60</v>
      </c>
    </row>
    <row r="289" spans="1:73" s="1" customFormat="1">
      <c r="A289" s="6" t="s">
        <v>66</v>
      </c>
      <c r="B289" s="42">
        <v>999054000032589</v>
      </c>
      <c r="C289" s="8" t="s">
        <v>67</v>
      </c>
      <c r="D289" s="6" t="s">
        <v>80</v>
      </c>
      <c r="E289" s="6" t="s">
        <v>180</v>
      </c>
      <c r="F289" s="6" t="s">
        <v>69</v>
      </c>
      <c r="G289" s="6" t="s">
        <v>66</v>
      </c>
      <c r="H289" s="6" t="s">
        <v>71</v>
      </c>
      <c r="I289" s="6">
        <v>1</v>
      </c>
      <c r="J289" s="6">
        <v>301</v>
      </c>
      <c r="K289" s="6">
        <v>431.6</v>
      </c>
      <c r="L289" s="6">
        <v>130.6</v>
      </c>
      <c r="M289" s="7">
        <v>96</v>
      </c>
      <c r="N289" s="6">
        <v>1.36</v>
      </c>
      <c r="O289" s="6">
        <v>5.97</v>
      </c>
      <c r="P289" s="2"/>
      <c r="Q289" s="2"/>
      <c r="U289" s="2"/>
      <c r="V289" s="2"/>
      <c r="Z289" s="7">
        <v>1</v>
      </c>
      <c r="AA289" s="7">
        <v>96</v>
      </c>
      <c r="AB289" s="6">
        <v>130.6</v>
      </c>
      <c r="AC289" s="6">
        <v>1.36</v>
      </c>
      <c r="AD289" s="6">
        <v>5.97</v>
      </c>
      <c r="AE289" s="6">
        <v>9.49</v>
      </c>
      <c r="AF289" s="6">
        <v>1239.27</v>
      </c>
      <c r="AG289" s="6">
        <v>779.29</v>
      </c>
      <c r="AH289" s="6">
        <v>238.65</v>
      </c>
      <c r="AI289" s="6">
        <v>104909.31</v>
      </c>
      <c r="AJ289" s="6">
        <v>2707.03</v>
      </c>
      <c r="AK289" s="6">
        <v>138783.95000000001</v>
      </c>
      <c r="AL289" s="6" t="s">
        <v>82</v>
      </c>
      <c r="AM289" s="6" t="s">
        <v>136</v>
      </c>
      <c r="AN289" s="6" t="s">
        <v>137</v>
      </c>
      <c r="AO289" s="6" t="s">
        <v>100</v>
      </c>
      <c r="AP289" s="6">
        <v>31167.61</v>
      </c>
      <c r="AQ289" s="6">
        <v>0</v>
      </c>
      <c r="AR289" s="6" t="s">
        <v>74</v>
      </c>
      <c r="AS289" s="6">
        <v>2022</v>
      </c>
      <c r="AT289" s="9">
        <v>44901</v>
      </c>
      <c r="AU289" s="9">
        <v>44997</v>
      </c>
      <c r="AV289" s="6">
        <v>225019.41</v>
      </c>
      <c r="AW289" s="6">
        <v>0</v>
      </c>
      <c r="AX289" s="6">
        <v>86235.46</v>
      </c>
      <c r="AY289" s="6">
        <v>660.3</v>
      </c>
      <c r="AZ289" s="6">
        <v>8045</v>
      </c>
      <c r="BA289" s="6"/>
      <c r="BB289" s="6" t="s">
        <v>75</v>
      </c>
      <c r="BC289" s="6" t="s">
        <v>75</v>
      </c>
      <c r="BD289" s="6"/>
      <c r="BE289" s="6" t="s">
        <v>76</v>
      </c>
      <c r="BF289" s="9"/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 t="s">
        <v>66</v>
      </c>
      <c r="BN289" s="6" t="s">
        <v>77</v>
      </c>
      <c r="BO289" s="6" t="s">
        <v>78</v>
      </c>
      <c r="BP289" s="6">
        <v>30361.62</v>
      </c>
      <c r="BQ289" s="6">
        <v>805.99</v>
      </c>
      <c r="BR289" s="6"/>
      <c r="BS289" s="6" t="s">
        <v>79</v>
      </c>
      <c r="BT289" s="6"/>
      <c r="BU289" s="6">
        <v>90</v>
      </c>
    </row>
    <row r="290" spans="1:73" s="1" customFormat="1">
      <c r="A290" s="6" t="s">
        <v>66</v>
      </c>
      <c r="B290" s="42">
        <v>999054000022144</v>
      </c>
      <c r="C290" s="8" t="s">
        <v>67</v>
      </c>
      <c r="D290" s="6" t="s">
        <v>80</v>
      </c>
      <c r="E290" s="6" t="s">
        <v>138</v>
      </c>
      <c r="F290" s="6" t="s">
        <v>69</v>
      </c>
      <c r="G290" s="6" t="s">
        <v>70</v>
      </c>
      <c r="H290" s="6" t="s">
        <v>71</v>
      </c>
      <c r="I290" s="6">
        <v>1</v>
      </c>
      <c r="J290" s="6">
        <v>274</v>
      </c>
      <c r="K290" s="6">
        <v>431.8</v>
      </c>
      <c r="L290" s="6">
        <v>157.80000000000001</v>
      </c>
      <c r="M290" s="7">
        <v>109</v>
      </c>
      <c r="N290" s="6">
        <v>1.45</v>
      </c>
      <c r="O290" s="6">
        <v>5.95</v>
      </c>
      <c r="P290" s="2"/>
      <c r="Q290" s="2"/>
      <c r="U290" s="2"/>
      <c r="V290" s="2"/>
      <c r="Z290" s="7">
        <v>1</v>
      </c>
      <c r="AA290" s="7">
        <v>109</v>
      </c>
      <c r="AB290" s="6">
        <v>157.80000000000001</v>
      </c>
      <c r="AC290" s="6">
        <v>1.45</v>
      </c>
      <c r="AD290" s="6">
        <v>5.95</v>
      </c>
      <c r="AE290" s="6">
        <v>9.4600000000000009</v>
      </c>
      <c r="AF290" s="6">
        <v>1492.43</v>
      </c>
      <c r="AG290" s="6">
        <v>939.41</v>
      </c>
      <c r="AH290" s="6">
        <v>248.61</v>
      </c>
      <c r="AI290" s="6">
        <v>100863.21</v>
      </c>
      <c r="AJ290" s="6">
        <v>2818.96</v>
      </c>
      <c r="AK290" s="6">
        <v>142912.57</v>
      </c>
      <c r="AL290" s="6" t="s">
        <v>97</v>
      </c>
      <c r="AM290" s="6" t="s">
        <v>139</v>
      </c>
      <c r="AN290" s="6" t="s">
        <v>140</v>
      </c>
      <c r="AO290" s="6" t="s">
        <v>100</v>
      </c>
      <c r="AP290" s="6">
        <v>39230.400000000001</v>
      </c>
      <c r="AQ290" s="6">
        <v>0</v>
      </c>
      <c r="AR290" s="6" t="s">
        <v>74</v>
      </c>
      <c r="AS290" s="6">
        <v>2022</v>
      </c>
      <c r="AT290" s="9">
        <v>44883</v>
      </c>
      <c r="AU290" s="9">
        <v>44992</v>
      </c>
      <c r="AV290" s="6">
        <v>195333.06</v>
      </c>
      <c r="AW290" s="6">
        <v>0</v>
      </c>
      <c r="AX290" s="6">
        <v>52420.49</v>
      </c>
      <c r="AY290" s="6">
        <v>332.2</v>
      </c>
      <c r="AZ290" s="6">
        <v>8026</v>
      </c>
      <c r="BA290" s="6"/>
      <c r="BB290" s="6" t="s">
        <v>75</v>
      </c>
      <c r="BC290" s="6" t="s">
        <v>75</v>
      </c>
      <c r="BD290" s="6"/>
      <c r="BE290" s="6" t="s">
        <v>76</v>
      </c>
      <c r="BF290" s="9"/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 t="s">
        <v>66</v>
      </c>
      <c r="BN290" s="6" t="s">
        <v>77</v>
      </c>
      <c r="BO290" s="6" t="s">
        <v>78</v>
      </c>
      <c r="BP290" s="6">
        <v>38780.870000000003</v>
      </c>
      <c r="BQ290" s="6">
        <v>449.53</v>
      </c>
      <c r="BR290" s="6"/>
      <c r="BS290" s="6" t="s">
        <v>79</v>
      </c>
      <c r="BT290" s="6"/>
      <c r="BU290" s="6">
        <v>106</v>
      </c>
    </row>
    <row r="291" spans="1:73" s="1" customFormat="1">
      <c r="A291" s="6" t="s">
        <v>66</v>
      </c>
      <c r="B291" s="42">
        <v>999054000034203</v>
      </c>
      <c r="C291" s="8" t="s">
        <v>67</v>
      </c>
      <c r="D291" s="6" t="s">
        <v>127</v>
      </c>
      <c r="E291" s="6" t="s">
        <v>168</v>
      </c>
      <c r="F291" s="6" t="s">
        <v>69</v>
      </c>
      <c r="G291" s="6" t="s">
        <v>70</v>
      </c>
      <c r="H291" s="6" t="s">
        <v>71</v>
      </c>
      <c r="I291" s="6">
        <v>1</v>
      </c>
      <c r="J291" s="6">
        <v>154</v>
      </c>
      <c r="K291" s="6">
        <v>406.4</v>
      </c>
      <c r="L291" s="6">
        <v>252.4</v>
      </c>
      <c r="M291" s="7">
        <v>180</v>
      </c>
      <c r="N291" s="6">
        <v>1.4</v>
      </c>
      <c r="O291" s="6">
        <v>5.95</v>
      </c>
      <c r="P291" s="2"/>
      <c r="Q291" s="2"/>
      <c r="U291" s="2"/>
      <c r="V291" s="2"/>
      <c r="Z291" s="7">
        <v>1</v>
      </c>
      <c r="AA291" s="7">
        <v>180</v>
      </c>
      <c r="AB291" s="6">
        <v>252.4</v>
      </c>
      <c r="AC291" s="6">
        <v>1.4</v>
      </c>
      <c r="AD291" s="6">
        <v>5.95</v>
      </c>
      <c r="AE291" s="6">
        <v>9.36</v>
      </c>
      <c r="AF291" s="6">
        <v>2363.69</v>
      </c>
      <c r="AG291" s="6">
        <v>1501.42</v>
      </c>
      <c r="AH291" s="6">
        <v>211.05</v>
      </c>
      <c r="AI291" s="6">
        <v>72185.36</v>
      </c>
      <c r="AJ291" s="6">
        <v>4909.78</v>
      </c>
      <c r="AK291" s="6">
        <v>130363.77</v>
      </c>
      <c r="AL291" s="6" t="s">
        <v>129</v>
      </c>
      <c r="AM291" s="6" t="s">
        <v>169</v>
      </c>
      <c r="AN291" s="6" t="s">
        <v>170</v>
      </c>
      <c r="AO291" s="6" t="s">
        <v>171</v>
      </c>
      <c r="AP291" s="6">
        <v>53268.63</v>
      </c>
      <c r="AQ291" s="6">
        <v>0</v>
      </c>
      <c r="AR291" s="6" t="s">
        <v>74</v>
      </c>
      <c r="AS291" s="6">
        <v>2022</v>
      </c>
      <c r="AT291" s="9">
        <v>44812</v>
      </c>
      <c r="AU291" s="9">
        <v>44992</v>
      </c>
      <c r="AV291" s="6">
        <v>183748.11</v>
      </c>
      <c r="AW291" s="6">
        <v>0</v>
      </c>
      <c r="AX291" s="6">
        <v>53384.34</v>
      </c>
      <c r="AY291" s="6">
        <v>211.51</v>
      </c>
      <c r="AZ291" s="6">
        <v>8026</v>
      </c>
      <c r="BA291" s="6"/>
      <c r="BB291" s="6" t="s">
        <v>75</v>
      </c>
      <c r="BC291" s="6" t="s">
        <v>75</v>
      </c>
      <c r="BD291" s="6"/>
      <c r="BE291" s="6" t="s">
        <v>76</v>
      </c>
      <c r="BF291" s="9"/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 t="s">
        <v>66</v>
      </c>
      <c r="BN291" s="6" t="s">
        <v>77</v>
      </c>
      <c r="BO291" s="6" t="s">
        <v>78</v>
      </c>
      <c r="BP291" s="6">
        <v>52527.94</v>
      </c>
      <c r="BQ291" s="6">
        <v>740.69</v>
      </c>
      <c r="BR291" s="6"/>
      <c r="BS291" s="6" t="s">
        <v>79</v>
      </c>
      <c r="BT291" s="6"/>
      <c r="BU291" s="6">
        <v>177</v>
      </c>
    </row>
    <row r="292" spans="1:73" s="1" customFormat="1">
      <c r="A292" s="6" t="s">
        <v>66</v>
      </c>
      <c r="B292" s="42">
        <v>999054000034192</v>
      </c>
      <c r="C292" s="8" t="s">
        <v>186</v>
      </c>
      <c r="D292" s="6" t="s">
        <v>127</v>
      </c>
      <c r="E292" s="6" t="s">
        <v>158</v>
      </c>
      <c r="F292" s="6" t="s">
        <v>69</v>
      </c>
      <c r="G292" s="6" t="s">
        <v>70</v>
      </c>
      <c r="H292" s="6" t="s">
        <v>188</v>
      </c>
      <c r="I292" s="6">
        <v>1</v>
      </c>
      <c r="J292" s="6">
        <v>189</v>
      </c>
      <c r="K292" s="6">
        <v>350</v>
      </c>
      <c r="L292" s="6">
        <v>161</v>
      </c>
      <c r="M292" s="7">
        <v>203</v>
      </c>
      <c r="N292" s="6">
        <v>0.79</v>
      </c>
      <c r="O292" s="6">
        <v>5.96</v>
      </c>
      <c r="P292" s="7">
        <v>1</v>
      </c>
      <c r="Q292" s="7">
        <v>138</v>
      </c>
      <c r="R292" s="6">
        <v>80.5</v>
      </c>
      <c r="S292" s="6">
        <v>0.57999999999999996</v>
      </c>
      <c r="T292" s="6">
        <v>0</v>
      </c>
      <c r="U292" s="7">
        <v>2</v>
      </c>
      <c r="V292" s="7">
        <v>65</v>
      </c>
      <c r="W292" s="6">
        <v>80.5</v>
      </c>
      <c r="X292" s="6">
        <v>1.24</v>
      </c>
      <c r="Y292" s="6">
        <v>5.96</v>
      </c>
      <c r="Z292" s="2"/>
      <c r="AA292" s="2"/>
      <c r="AE292" s="6">
        <v>4.7699999999999996</v>
      </c>
      <c r="AF292" s="6">
        <v>768.6</v>
      </c>
      <c r="AG292" s="6">
        <v>479.8</v>
      </c>
      <c r="AH292" s="6">
        <v>116.63</v>
      </c>
      <c r="AI292" s="6">
        <v>85447.24</v>
      </c>
      <c r="AJ292" s="6">
        <v>3375.96</v>
      </c>
      <c r="AK292" s="6">
        <v>107601.13</v>
      </c>
      <c r="AL292" s="6" t="s">
        <v>159</v>
      </c>
      <c r="AM292" s="6" t="s">
        <v>160</v>
      </c>
      <c r="AN292" s="6" t="s">
        <v>161</v>
      </c>
      <c r="AO292" s="6" t="s">
        <v>73</v>
      </c>
      <c r="AP292" s="6">
        <v>18777.93</v>
      </c>
      <c r="AQ292" s="6">
        <v>0</v>
      </c>
      <c r="AR292" s="6" t="s">
        <v>101</v>
      </c>
      <c r="AS292" s="6">
        <v>2022</v>
      </c>
      <c r="AT292" s="9">
        <v>44802</v>
      </c>
      <c r="AU292" s="9">
        <v>45005</v>
      </c>
      <c r="AV292" s="6">
        <v>149991.21</v>
      </c>
      <c r="AW292" s="6">
        <v>0</v>
      </c>
      <c r="AX292" s="6">
        <v>42390.080000000002</v>
      </c>
      <c r="AY292" s="6">
        <v>263.29000000000002</v>
      </c>
      <c r="AZ292" s="6">
        <v>8084</v>
      </c>
      <c r="BA292" s="6"/>
      <c r="BB292" s="6" t="s">
        <v>75</v>
      </c>
      <c r="BC292" s="6" t="s">
        <v>75</v>
      </c>
      <c r="BD292" s="6"/>
      <c r="BE292" s="6" t="s">
        <v>189</v>
      </c>
      <c r="BF292" s="9"/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 t="s">
        <v>66</v>
      </c>
      <c r="BN292" s="6" t="s">
        <v>77</v>
      </c>
      <c r="BO292" s="6" t="s">
        <v>78</v>
      </c>
      <c r="BP292" s="6">
        <v>17951.86</v>
      </c>
      <c r="BQ292" s="6">
        <v>826.07</v>
      </c>
      <c r="BR292" s="6"/>
      <c r="BS292" s="6" t="s">
        <v>79</v>
      </c>
      <c r="BT292" s="6"/>
      <c r="BU292" s="6">
        <v>64</v>
      </c>
    </row>
    <row r="293" spans="1:73" s="1" customFormat="1">
      <c r="A293" s="6" t="s">
        <v>66</v>
      </c>
      <c r="B293" s="42">
        <v>999054000050311</v>
      </c>
      <c r="C293" s="8" t="s">
        <v>67</v>
      </c>
      <c r="D293" s="6" t="s">
        <v>127</v>
      </c>
      <c r="E293" s="6" t="s">
        <v>128</v>
      </c>
      <c r="F293" s="6" t="s">
        <v>69</v>
      </c>
      <c r="G293" s="6" t="s">
        <v>66</v>
      </c>
      <c r="H293" s="6" t="s">
        <v>71</v>
      </c>
      <c r="I293" s="6">
        <v>1</v>
      </c>
      <c r="J293" s="6">
        <v>204</v>
      </c>
      <c r="K293" s="6">
        <v>421.4</v>
      </c>
      <c r="L293" s="6">
        <v>217.4</v>
      </c>
      <c r="M293" s="7">
        <v>174</v>
      </c>
      <c r="N293" s="6">
        <v>1.25</v>
      </c>
      <c r="O293" s="6">
        <v>5.94</v>
      </c>
      <c r="P293" s="2"/>
      <c r="Q293" s="2"/>
      <c r="U293" s="2"/>
      <c r="V293" s="2"/>
      <c r="Z293" s="7">
        <v>1</v>
      </c>
      <c r="AA293" s="7">
        <v>174</v>
      </c>
      <c r="AB293" s="6">
        <v>217.4</v>
      </c>
      <c r="AC293" s="6">
        <v>1.25</v>
      </c>
      <c r="AD293" s="6">
        <v>5.94</v>
      </c>
      <c r="AE293" s="6">
        <v>9.35</v>
      </c>
      <c r="AF293" s="6">
        <v>2033.72</v>
      </c>
      <c r="AG293" s="6">
        <v>1291.8</v>
      </c>
      <c r="AH293" s="6">
        <v>214.16</v>
      </c>
      <c r="AI293" s="6">
        <v>82798.64</v>
      </c>
      <c r="AJ293" s="6">
        <v>3938.89</v>
      </c>
      <c r="AK293" s="6">
        <v>133296.38</v>
      </c>
      <c r="AL293" s="6" t="s">
        <v>129</v>
      </c>
      <c r="AM293" s="6" t="s">
        <v>130</v>
      </c>
      <c r="AN293" s="6" t="s">
        <v>131</v>
      </c>
      <c r="AO293" s="6" t="s">
        <v>132</v>
      </c>
      <c r="AP293" s="6">
        <v>46558.85</v>
      </c>
      <c r="AQ293" s="6">
        <v>0</v>
      </c>
      <c r="AR293" s="6" t="s">
        <v>74</v>
      </c>
      <c r="AS293" s="6">
        <v>2022</v>
      </c>
      <c r="AT293" s="9">
        <v>44817</v>
      </c>
      <c r="AU293" s="9">
        <v>44991</v>
      </c>
      <c r="AV293" s="6">
        <v>220988.99</v>
      </c>
      <c r="AW293" s="6">
        <v>0</v>
      </c>
      <c r="AX293" s="6">
        <v>87692.61</v>
      </c>
      <c r="AY293" s="6">
        <v>403.37</v>
      </c>
      <c r="AZ293" s="6">
        <v>8021</v>
      </c>
      <c r="BA293" s="6"/>
      <c r="BB293" s="6" t="s">
        <v>87</v>
      </c>
      <c r="BC293" s="6" t="s">
        <v>87</v>
      </c>
      <c r="BD293" s="6"/>
      <c r="BE293" s="6" t="s">
        <v>76</v>
      </c>
      <c r="BF293" s="9"/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 t="s">
        <v>66</v>
      </c>
      <c r="BN293" s="6" t="s">
        <v>77</v>
      </c>
      <c r="BO293" s="6" t="s">
        <v>78</v>
      </c>
      <c r="BP293" s="6">
        <v>45924.95</v>
      </c>
      <c r="BQ293" s="6">
        <v>633.9</v>
      </c>
      <c r="BR293" s="6"/>
      <c r="BS293" s="6" t="s">
        <v>79</v>
      </c>
      <c r="BT293" s="6"/>
      <c r="BU293" s="6">
        <v>166</v>
      </c>
    </row>
    <row r="294" spans="1:73" s="1" customFormat="1">
      <c r="A294" s="6" t="s">
        <v>66</v>
      </c>
      <c r="B294" s="42">
        <v>999054000021496</v>
      </c>
      <c r="C294" s="8" t="s">
        <v>67</v>
      </c>
      <c r="D294" s="6" t="s">
        <v>80</v>
      </c>
      <c r="E294" s="6" t="s">
        <v>174</v>
      </c>
      <c r="F294" s="6" t="s">
        <v>69</v>
      </c>
      <c r="G294" s="6" t="s">
        <v>70</v>
      </c>
      <c r="H294" s="6" t="s">
        <v>71</v>
      </c>
      <c r="I294" s="6">
        <v>1</v>
      </c>
      <c r="J294" s="6">
        <v>248</v>
      </c>
      <c r="K294" s="6">
        <v>410</v>
      </c>
      <c r="L294" s="6">
        <v>162</v>
      </c>
      <c r="M294" s="7">
        <v>150</v>
      </c>
      <c r="N294" s="6">
        <v>1.08</v>
      </c>
      <c r="O294" s="6">
        <v>5.85</v>
      </c>
      <c r="P294" s="2"/>
      <c r="Q294" s="2"/>
      <c r="U294" s="2"/>
      <c r="V294" s="2"/>
      <c r="Z294" s="7">
        <v>1</v>
      </c>
      <c r="AA294" s="7">
        <v>150</v>
      </c>
      <c r="AB294" s="6">
        <v>162</v>
      </c>
      <c r="AC294" s="6">
        <v>1.08</v>
      </c>
      <c r="AD294" s="6">
        <v>5.86</v>
      </c>
      <c r="AE294" s="6">
        <v>9.2799999999999994</v>
      </c>
      <c r="AF294" s="6">
        <v>1503.4</v>
      </c>
      <c r="AG294" s="6">
        <v>948.59</v>
      </c>
      <c r="AH294" s="6">
        <v>225.71</v>
      </c>
      <c r="AI294" s="6">
        <v>103865.38</v>
      </c>
      <c r="AJ294" s="6">
        <v>7912.82</v>
      </c>
      <c r="AK294" s="6">
        <v>148342.79</v>
      </c>
      <c r="AL294" s="6" t="s">
        <v>92</v>
      </c>
      <c r="AM294" s="6" t="s">
        <v>175</v>
      </c>
      <c r="AN294" s="6" t="s">
        <v>176</v>
      </c>
      <c r="AO294" s="6" t="s">
        <v>73</v>
      </c>
      <c r="AP294" s="6">
        <v>36564.589999999997</v>
      </c>
      <c r="AQ294" s="6">
        <v>0</v>
      </c>
      <c r="AR294" s="6" t="s">
        <v>74</v>
      </c>
      <c r="AS294" s="6">
        <v>2022</v>
      </c>
      <c r="AT294" s="9">
        <v>44841</v>
      </c>
      <c r="AU294" s="9">
        <v>44991</v>
      </c>
      <c r="AV294" s="6">
        <v>190286.95</v>
      </c>
      <c r="AW294" s="6">
        <v>0</v>
      </c>
      <c r="AX294" s="6">
        <v>41944.160000000003</v>
      </c>
      <c r="AY294" s="6">
        <v>258.91000000000003</v>
      </c>
      <c r="AZ294" s="6">
        <v>8022</v>
      </c>
      <c r="BA294" s="6"/>
      <c r="BB294" s="6" t="s">
        <v>75</v>
      </c>
      <c r="BC294" s="6" t="s">
        <v>75</v>
      </c>
      <c r="BD294" s="6"/>
      <c r="BE294" s="6" t="s">
        <v>76</v>
      </c>
      <c r="BF294" s="9"/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 t="s">
        <v>66</v>
      </c>
      <c r="BN294" s="6" t="s">
        <v>77</v>
      </c>
      <c r="BO294" s="6" t="s">
        <v>78</v>
      </c>
      <c r="BP294" s="6">
        <v>35401.97</v>
      </c>
      <c r="BQ294" s="6">
        <v>1162.6199999999999</v>
      </c>
      <c r="BR294" s="6"/>
      <c r="BS294" s="6" t="s">
        <v>79</v>
      </c>
      <c r="BT294" s="6"/>
      <c r="BU294" s="6">
        <v>124</v>
      </c>
    </row>
    <row r="295" spans="1:73" s="1" customFormat="1">
      <c r="A295" s="6" t="s">
        <v>66</v>
      </c>
      <c r="B295" s="42">
        <v>999054000068155</v>
      </c>
      <c r="C295" s="8" t="s">
        <v>67</v>
      </c>
      <c r="D295" s="6" t="s">
        <v>80</v>
      </c>
      <c r="E295" s="6" t="s">
        <v>84</v>
      </c>
      <c r="F295" s="6" t="s">
        <v>69</v>
      </c>
      <c r="G295" s="6" t="s">
        <v>70</v>
      </c>
      <c r="H295" s="6" t="s">
        <v>71</v>
      </c>
      <c r="I295" s="6">
        <v>1</v>
      </c>
      <c r="J295" s="6">
        <v>171</v>
      </c>
      <c r="K295" s="6">
        <v>423.4</v>
      </c>
      <c r="L295" s="6">
        <v>252.4</v>
      </c>
      <c r="M295" s="7">
        <v>172</v>
      </c>
      <c r="N295" s="6">
        <v>1.47</v>
      </c>
      <c r="O295" s="6">
        <v>5.83</v>
      </c>
      <c r="P295" s="2"/>
      <c r="Q295" s="2"/>
      <c r="U295" s="2"/>
      <c r="V295" s="2"/>
      <c r="Z295" s="7">
        <v>1</v>
      </c>
      <c r="AA295" s="7">
        <v>172</v>
      </c>
      <c r="AB295" s="6">
        <v>252.4</v>
      </c>
      <c r="AC295" s="6">
        <v>1.47</v>
      </c>
      <c r="AD295" s="6">
        <v>5.83</v>
      </c>
      <c r="AE295" s="6">
        <v>9.2100000000000009</v>
      </c>
      <c r="AF295" s="6">
        <v>2324.31</v>
      </c>
      <c r="AG295" s="6">
        <v>1472.17</v>
      </c>
      <c r="AH295" s="6">
        <v>207.91</v>
      </c>
      <c r="AI295" s="6">
        <v>67273.09</v>
      </c>
      <c r="AJ295" s="6">
        <v>5120.13</v>
      </c>
      <c r="AK295" s="6">
        <v>124870.63</v>
      </c>
      <c r="AL295" s="6" t="s">
        <v>72</v>
      </c>
      <c r="AM295" s="6" t="s">
        <v>85</v>
      </c>
      <c r="AN295" s="6" t="s">
        <v>86</v>
      </c>
      <c r="AO295" s="6" t="s">
        <v>73</v>
      </c>
      <c r="AP295" s="6">
        <v>52477.41</v>
      </c>
      <c r="AQ295" s="6">
        <v>0</v>
      </c>
      <c r="AR295" s="6" t="s">
        <v>74</v>
      </c>
      <c r="AS295" s="6">
        <v>2022</v>
      </c>
      <c r="AT295" s="9">
        <v>44820</v>
      </c>
      <c r="AU295" s="9">
        <v>44992</v>
      </c>
      <c r="AV295" s="6">
        <v>191316.13</v>
      </c>
      <c r="AW295" s="6">
        <v>0</v>
      </c>
      <c r="AX295" s="6">
        <v>66445.5</v>
      </c>
      <c r="AY295" s="6">
        <v>263.25</v>
      </c>
      <c r="AZ295" s="6">
        <v>8026</v>
      </c>
      <c r="BA295" s="6"/>
      <c r="BB295" s="6" t="s">
        <v>75</v>
      </c>
      <c r="BC295" s="6" t="s">
        <v>75</v>
      </c>
      <c r="BD295" s="6"/>
      <c r="BE295" s="6" t="s">
        <v>76</v>
      </c>
      <c r="BF295" s="9"/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 t="s">
        <v>66</v>
      </c>
      <c r="BN295" s="6" t="s">
        <v>77</v>
      </c>
      <c r="BO295" s="6" t="s">
        <v>78</v>
      </c>
      <c r="BP295" s="6">
        <v>51988.41</v>
      </c>
      <c r="BQ295" s="6">
        <v>489</v>
      </c>
      <c r="BR295" s="6"/>
      <c r="BS295" s="6" t="s">
        <v>79</v>
      </c>
      <c r="BT295" s="6"/>
      <c r="BU295" s="6">
        <v>169</v>
      </c>
    </row>
    <row r="296" spans="1:73" s="1" customFormat="1">
      <c r="A296" s="6" t="s">
        <v>66</v>
      </c>
      <c r="B296" s="42">
        <v>999054000021367</v>
      </c>
      <c r="C296" s="8" t="s">
        <v>67</v>
      </c>
      <c r="D296" s="6" t="s">
        <v>80</v>
      </c>
      <c r="E296" s="6" t="s">
        <v>158</v>
      </c>
      <c r="F296" s="6" t="s">
        <v>69</v>
      </c>
      <c r="G296" s="6" t="s">
        <v>70</v>
      </c>
      <c r="H296" s="6" t="s">
        <v>71</v>
      </c>
      <c r="I296" s="6">
        <v>1</v>
      </c>
      <c r="J296" s="6">
        <v>194.5</v>
      </c>
      <c r="K296" s="6">
        <v>463</v>
      </c>
      <c r="L296" s="6">
        <v>268.5</v>
      </c>
      <c r="M296" s="7">
        <v>197</v>
      </c>
      <c r="N296" s="6">
        <v>1.36</v>
      </c>
      <c r="O296" s="6">
        <v>5.82</v>
      </c>
      <c r="P296" s="2"/>
      <c r="Q296" s="2"/>
      <c r="U296" s="2"/>
      <c r="V296" s="2"/>
      <c r="Z296" s="7">
        <v>1</v>
      </c>
      <c r="AA296" s="7">
        <v>197</v>
      </c>
      <c r="AB296" s="6">
        <v>268.5</v>
      </c>
      <c r="AC296" s="6">
        <v>1.36</v>
      </c>
      <c r="AD296" s="6">
        <v>5.82</v>
      </c>
      <c r="AE296" s="6">
        <v>9.18</v>
      </c>
      <c r="AF296" s="6">
        <v>2464.25</v>
      </c>
      <c r="AG296" s="6">
        <v>1563.25</v>
      </c>
      <c r="AH296" s="6">
        <v>210.29</v>
      </c>
      <c r="AI296" s="6">
        <v>78819.899999999994</v>
      </c>
      <c r="AJ296" s="6">
        <v>3375.96</v>
      </c>
      <c r="AK296" s="6">
        <v>138659.69</v>
      </c>
      <c r="AL296" s="6" t="s">
        <v>159</v>
      </c>
      <c r="AM296" s="6" t="s">
        <v>160</v>
      </c>
      <c r="AN296" s="6" t="s">
        <v>161</v>
      </c>
      <c r="AO296" s="6" t="s">
        <v>73</v>
      </c>
      <c r="AP296" s="6">
        <v>56463.83</v>
      </c>
      <c r="AQ296" s="6">
        <v>0</v>
      </c>
      <c r="AR296" s="6" t="s">
        <v>74</v>
      </c>
      <c r="AS296" s="6">
        <v>2022</v>
      </c>
      <c r="AT296" s="9">
        <v>44802</v>
      </c>
      <c r="AU296" s="9">
        <v>44999</v>
      </c>
      <c r="AV296" s="6">
        <v>201577.47</v>
      </c>
      <c r="AW296" s="6">
        <v>0</v>
      </c>
      <c r="AX296" s="6">
        <v>62917.78</v>
      </c>
      <c r="AY296" s="6">
        <v>234.33</v>
      </c>
      <c r="AZ296" s="6">
        <v>8051</v>
      </c>
      <c r="BA296" s="6"/>
      <c r="BB296" s="6" t="s">
        <v>75</v>
      </c>
      <c r="BC296" s="6" t="s">
        <v>75</v>
      </c>
      <c r="BD296" s="6"/>
      <c r="BE296" s="6" t="s">
        <v>76</v>
      </c>
      <c r="BF296" s="9"/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 t="s">
        <v>66</v>
      </c>
      <c r="BN296" s="6" t="s">
        <v>77</v>
      </c>
      <c r="BO296" s="6" t="s">
        <v>78</v>
      </c>
      <c r="BP296" s="6">
        <v>55637.760000000002</v>
      </c>
      <c r="BQ296" s="6">
        <v>826.07</v>
      </c>
      <c r="BR296" s="6"/>
      <c r="BS296" s="6" t="s">
        <v>79</v>
      </c>
      <c r="BT296" s="6"/>
      <c r="BU296" s="6">
        <v>191</v>
      </c>
    </row>
    <row r="297" spans="1:73" s="1" customFormat="1">
      <c r="A297" s="6" t="s">
        <v>66</v>
      </c>
      <c r="B297" s="42">
        <v>999054000032045</v>
      </c>
      <c r="C297" s="8" t="s">
        <v>67</v>
      </c>
      <c r="D297" s="6" t="s">
        <v>80</v>
      </c>
      <c r="E297" s="6" t="s">
        <v>174</v>
      </c>
      <c r="F297" s="6" t="s">
        <v>69</v>
      </c>
      <c r="G297" s="6" t="s">
        <v>66</v>
      </c>
      <c r="H297" s="6" t="s">
        <v>71</v>
      </c>
      <c r="I297" s="6">
        <v>1</v>
      </c>
      <c r="J297" s="6">
        <v>234.5</v>
      </c>
      <c r="K297" s="6">
        <v>444.6</v>
      </c>
      <c r="L297" s="6">
        <v>210.1</v>
      </c>
      <c r="M297" s="7">
        <v>150</v>
      </c>
      <c r="N297" s="6">
        <v>1.4</v>
      </c>
      <c r="O297" s="6">
        <v>5.7</v>
      </c>
      <c r="P297" s="2"/>
      <c r="Q297" s="2"/>
      <c r="U297" s="2"/>
      <c r="V297" s="2"/>
      <c r="Z297" s="7">
        <v>1</v>
      </c>
      <c r="AA297" s="7">
        <v>150</v>
      </c>
      <c r="AB297" s="6">
        <v>210.1</v>
      </c>
      <c r="AC297" s="6">
        <v>1.4</v>
      </c>
      <c r="AD297" s="6">
        <v>5.7</v>
      </c>
      <c r="AE297" s="6">
        <v>9.01</v>
      </c>
      <c r="AF297" s="6">
        <v>1892.75</v>
      </c>
      <c r="AG297" s="6">
        <v>1197.68</v>
      </c>
      <c r="AH297" s="6">
        <v>204.16</v>
      </c>
      <c r="AI297" s="6">
        <v>98211.41</v>
      </c>
      <c r="AJ297" s="6">
        <v>7912.82</v>
      </c>
      <c r="AK297" s="6">
        <v>149018.99</v>
      </c>
      <c r="AL297" s="6" t="s">
        <v>92</v>
      </c>
      <c r="AM297" s="6" t="s">
        <v>175</v>
      </c>
      <c r="AN297" s="6" t="s">
        <v>176</v>
      </c>
      <c r="AO297" s="6" t="s">
        <v>73</v>
      </c>
      <c r="AP297" s="6">
        <v>42894.76</v>
      </c>
      <c r="AQ297" s="6">
        <v>0</v>
      </c>
      <c r="AR297" s="6" t="s">
        <v>74</v>
      </c>
      <c r="AS297" s="6">
        <v>2022</v>
      </c>
      <c r="AT297" s="9">
        <v>44841</v>
      </c>
      <c r="AU297" s="9">
        <v>44991</v>
      </c>
      <c r="AV297" s="6">
        <v>233183.14</v>
      </c>
      <c r="AW297" s="6">
        <v>0</v>
      </c>
      <c r="AX297" s="6">
        <v>84164.15</v>
      </c>
      <c r="AY297" s="6">
        <v>400.59</v>
      </c>
      <c r="AZ297" s="6">
        <v>8021</v>
      </c>
      <c r="BA297" s="6"/>
      <c r="BB297" s="6" t="s">
        <v>75</v>
      </c>
      <c r="BC297" s="6" t="s">
        <v>75</v>
      </c>
      <c r="BD297" s="6"/>
      <c r="BE297" s="6" t="s">
        <v>76</v>
      </c>
      <c r="BF297" s="9"/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 t="s">
        <v>66</v>
      </c>
      <c r="BN297" s="6" t="s">
        <v>77</v>
      </c>
      <c r="BO297" s="6" t="s">
        <v>78</v>
      </c>
      <c r="BP297" s="6">
        <v>41732.14</v>
      </c>
      <c r="BQ297" s="6">
        <v>1162.6199999999999</v>
      </c>
      <c r="BR297" s="6"/>
      <c r="BS297" s="6" t="s">
        <v>79</v>
      </c>
      <c r="BT297" s="6"/>
      <c r="BU297" s="6">
        <v>146</v>
      </c>
    </row>
    <row r="298" spans="1:73" s="1" customFormat="1">
      <c r="A298" s="6" t="s">
        <v>66</v>
      </c>
      <c r="B298" s="42">
        <v>999054000050203</v>
      </c>
      <c r="C298" s="8" t="s">
        <v>186</v>
      </c>
      <c r="D298" s="6" t="s">
        <v>127</v>
      </c>
      <c r="E298" s="6" t="s">
        <v>158</v>
      </c>
      <c r="F298" s="6" t="s">
        <v>69</v>
      </c>
      <c r="G298" s="6" t="s">
        <v>70</v>
      </c>
      <c r="H298" s="6" t="s">
        <v>188</v>
      </c>
      <c r="I298" s="6">
        <v>1</v>
      </c>
      <c r="J298" s="6">
        <v>179</v>
      </c>
      <c r="K298" s="6">
        <v>352</v>
      </c>
      <c r="L298" s="6">
        <v>173</v>
      </c>
      <c r="M298" s="7">
        <v>203</v>
      </c>
      <c r="N298" s="6">
        <v>0.85</v>
      </c>
      <c r="O298" s="6">
        <v>5.51</v>
      </c>
      <c r="P298" s="7">
        <v>1</v>
      </c>
      <c r="Q298" s="7">
        <v>138</v>
      </c>
      <c r="R298" s="6">
        <v>86</v>
      </c>
      <c r="S298" s="6">
        <v>0.62</v>
      </c>
      <c r="T298" s="6">
        <v>0</v>
      </c>
      <c r="U298" s="7">
        <v>2</v>
      </c>
      <c r="V298" s="7">
        <v>65</v>
      </c>
      <c r="W298" s="6">
        <v>87</v>
      </c>
      <c r="X298" s="6">
        <v>1.34</v>
      </c>
      <c r="Y298" s="6">
        <v>5.51</v>
      </c>
      <c r="Z298" s="2"/>
      <c r="AA298" s="2"/>
      <c r="AE298" s="6">
        <v>4.4400000000000004</v>
      </c>
      <c r="AF298" s="6">
        <v>768.6</v>
      </c>
      <c r="AG298" s="6">
        <v>479.8</v>
      </c>
      <c r="AH298" s="6">
        <v>108.54</v>
      </c>
      <c r="AI298" s="6">
        <v>80926.22</v>
      </c>
      <c r="AJ298" s="6">
        <v>3375.96</v>
      </c>
      <c r="AK298" s="6">
        <v>103080.11</v>
      </c>
      <c r="AL298" s="6" t="s">
        <v>159</v>
      </c>
      <c r="AM298" s="6" t="s">
        <v>160</v>
      </c>
      <c r="AN298" s="6" t="s">
        <v>161</v>
      </c>
      <c r="AO298" s="6" t="s">
        <v>73</v>
      </c>
      <c r="AP298" s="6">
        <v>18777.93</v>
      </c>
      <c r="AQ298" s="6">
        <v>0</v>
      </c>
      <c r="AR298" s="6" t="s">
        <v>101</v>
      </c>
      <c r="AS298" s="6">
        <v>2022</v>
      </c>
      <c r="AT298" s="9">
        <v>44802</v>
      </c>
      <c r="AU298" s="9">
        <v>45005</v>
      </c>
      <c r="AV298" s="6">
        <v>150848.29999999999</v>
      </c>
      <c r="AW298" s="6">
        <v>0</v>
      </c>
      <c r="AX298" s="6">
        <v>47768.19</v>
      </c>
      <c r="AY298" s="6">
        <v>276.12</v>
      </c>
      <c r="AZ298" s="6">
        <v>8084</v>
      </c>
      <c r="BA298" s="6"/>
      <c r="BB298" s="6" t="s">
        <v>75</v>
      </c>
      <c r="BC298" s="6" t="s">
        <v>75</v>
      </c>
      <c r="BD298" s="6"/>
      <c r="BE298" s="6" t="s">
        <v>189</v>
      </c>
      <c r="BF298" s="9"/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 t="s">
        <v>66</v>
      </c>
      <c r="BN298" s="6" t="s">
        <v>77</v>
      </c>
      <c r="BO298" s="6" t="s">
        <v>78</v>
      </c>
      <c r="BP298" s="6">
        <v>17951.86</v>
      </c>
      <c r="BQ298" s="6">
        <v>826.07</v>
      </c>
      <c r="BR298" s="6"/>
      <c r="BS298" s="6" t="s">
        <v>79</v>
      </c>
      <c r="BT298" s="6"/>
      <c r="BU298" s="6">
        <v>64</v>
      </c>
    </row>
    <row r="299" spans="1:73" s="1" customFormat="1">
      <c r="A299" s="6" t="s">
        <v>66</v>
      </c>
      <c r="B299" s="42">
        <v>999054000032533</v>
      </c>
      <c r="C299" s="8" t="s">
        <v>67</v>
      </c>
      <c r="D299" s="6" t="s">
        <v>81</v>
      </c>
      <c r="E299" s="6" t="s">
        <v>120</v>
      </c>
      <c r="F299" s="6" t="s">
        <v>69</v>
      </c>
      <c r="G299" s="6" t="s">
        <v>70</v>
      </c>
      <c r="H299" s="6" t="s">
        <v>71</v>
      </c>
      <c r="I299" s="6">
        <v>1</v>
      </c>
      <c r="J299" s="6">
        <v>285</v>
      </c>
      <c r="K299" s="6">
        <v>414.6</v>
      </c>
      <c r="L299" s="6">
        <v>129.6</v>
      </c>
      <c r="M299" s="7">
        <v>81</v>
      </c>
      <c r="N299" s="6">
        <v>1.6</v>
      </c>
      <c r="O299" s="6">
        <v>5.69</v>
      </c>
      <c r="P299" s="2"/>
      <c r="Q299" s="2"/>
      <c r="U299" s="2"/>
      <c r="V299" s="2"/>
      <c r="Z299" s="7">
        <v>1</v>
      </c>
      <c r="AA299" s="7">
        <v>81</v>
      </c>
      <c r="AB299" s="6">
        <v>129.6</v>
      </c>
      <c r="AC299" s="6">
        <v>1.6</v>
      </c>
      <c r="AD299" s="6">
        <v>5.69</v>
      </c>
      <c r="AE299" s="6">
        <v>9.07</v>
      </c>
      <c r="AF299" s="6">
        <v>1175.43</v>
      </c>
      <c r="AG299" s="6">
        <v>736.86</v>
      </c>
      <c r="AH299" s="6">
        <v>224.61</v>
      </c>
      <c r="AI299" s="6">
        <v>93719.6</v>
      </c>
      <c r="AJ299" s="6">
        <v>3361.74</v>
      </c>
      <c r="AK299" s="6">
        <v>126190.99</v>
      </c>
      <c r="AL299" s="6" t="s">
        <v>97</v>
      </c>
      <c r="AM299" s="6" t="s">
        <v>121</v>
      </c>
      <c r="AN299" s="6" t="s">
        <v>122</v>
      </c>
      <c r="AO299" s="6" t="s">
        <v>100</v>
      </c>
      <c r="AP299" s="6">
        <v>29109.65</v>
      </c>
      <c r="AQ299" s="6">
        <v>0</v>
      </c>
      <c r="AR299" s="6" t="s">
        <v>74</v>
      </c>
      <c r="AS299" s="6">
        <v>2022</v>
      </c>
      <c r="AT299" s="9">
        <v>44910</v>
      </c>
      <c r="AU299" s="9">
        <v>44991</v>
      </c>
      <c r="AV299" s="6">
        <v>192175.6</v>
      </c>
      <c r="AW299" s="6">
        <v>0</v>
      </c>
      <c r="AX299" s="6">
        <v>65984.61</v>
      </c>
      <c r="AY299" s="6">
        <v>509.14</v>
      </c>
      <c r="AZ299" s="6">
        <v>8022</v>
      </c>
      <c r="BA299" s="6"/>
      <c r="BB299" s="6" t="s">
        <v>75</v>
      </c>
      <c r="BC299" s="6" t="s">
        <v>75</v>
      </c>
      <c r="BD299" s="6"/>
      <c r="BE299" s="6" t="s">
        <v>76</v>
      </c>
      <c r="BF299" s="9"/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 t="s">
        <v>66</v>
      </c>
      <c r="BN299" s="6" t="s">
        <v>77</v>
      </c>
      <c r="BO299" s="6" t="s">
        <v>78</v>
      </c>
      <c r="BP299" s="6">
        <v>28605.759999999998</v>
      </c>
      <c r="BQ299" s="6">
        <v>503.89</v>
      </c>
      <c r="BR299" s="6"/>
      <c r="BS299" s="6" t="s">
        <v>79</v>
      </c>
      <c r="BT299" s="6"/>
      <c r="BU299" s="6">
        <v>79</v>
      </c>
    </row>
    <row r="300" spans="1:73" s="1" customFormat="1">
      <c r="A300" s="6" t="s">
        <v>66</v>
      </c>
      <c r="B300" s="42">
        <v>999054000021278</v>
      </c>
      <c r="C300" s="8" t="s">
        <v>67</v>
      </c>
      <c r="D300" s="6" t="s">
        <v>80</v>
      </c>
      <c r="E300" s="6" t="s">
        <v>84</v>
      </c>
      <c r="F300" s="6" t="s">
        <v>69</v>
      </c>
      <c r="G300" s="6" t="s">
        <v>66</v>
      </c>
      <c r="H300" s="6" t="s">
        <v>71</v>
      </c>
      <c r="I300" s="6">
        <v>1</v>
      </c>
      <c r="J300" s="6">
        <v>186.5</v>
      </c>
      <c r="K300" s="6">
        <v>443.6</v>
      </c>
      <c r="L300" s="6">
        <v>257.10000000000002</v>
      </c>
      <c r="M300" s="7">
        <v>173</v>
      </c>
      <c r="N300" s="6">
        <v>1.49</v>
      </c>
      <c r="O300" s="6">
        <v>5.67</v>
      </c>
      <c r="P300" s="2"/>
      <c r="Q300" s="2"/>
      <c r="U300" s="2"/>
      <c r="V300" s="2"/>
      <c r="Z300" s="7">
        <v>1</v>
      </c>
      <c r="AA300" s="7">
        <v>173</v>
      </c>
      <c r="AB300" s="6">
        <v>257.10000000000002</v>
      </c>
      <c r="AC300" s="6">
        <v>1.49</v>
      </c>
      <c r="AD300" s="6">
        <v>5.67</v>
      </c>
      <c r="AE300" s="6">
        <v>8.9600000000000009</v>
      </c>
      <c r="AF300" s="6">
        <v>2304.58</v>
      </c>
      <c r="AG300" s="6">
        <v>1458.08</v>
      </c>
      <c r="AH300" s="6">
        <v>200.65</v>
      </c>
      <c r="AI300" s="6">
        <v>73370.95</v>
      </c>
      <c r="AJ300" s="6">
        <v>5120.13</v>
      </c>
      <c r="AK300" s="6">
        <v>130077.33</v>
      </c>
      <c r="AL300" s="6" t="s">
        <v>72</v>
      </c>
      <c r="AM300" s="6" t="s">
        <v>85</v>
      </c>
      <c r="AN300" s="6" t="s">
        <v>86</v>
      </c>
      <c r="AO300" s="6" t="s">
        <v>73</v>
      </c>
      <c r="AP300" s="6">
        <v>51586.25</v>
      </c>
      <c r="AQ300" s="6">
        <v>0</v>
      </c>
      <c r="AR300" s="6" t="s">
        <v>74</v>
      </c>
      <c r="AS300" s="6">
        <v>2022</v>
      </c>
      <c r="AT300" s="9">
        <v>44820</v>
      </c>
      <c r="AU300" s="9">
        <v>44993</v>
      </c>
      <c r="AV300" s="6">
        <v>232648.28</v>
      </c>
      <c r="AW300" s="6">
        <v>0</v>
      </c>
      <c r="AX300" s="6">
        <v>102570.95</v>
      </c>
      <c r="AY300" s="6">
        <v>398.95</v>
      </c>
      <c r="AZ300" s="6">
        <v>8031</v>
      </c>
      <c r="BA300" s="6"/>
      <c r="BB300" s="6" t="s">
        <v>95</v>
      </c>
      <c r="BC300" s="6" t="s">
        <v>95</v>
      </c>
      <c r="BD300" s="6"/>
      <c r="BE300" s="6" t="s">
        <v>76</v>
      </c>
      <c r="BF300" s="9"/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 t="s">
        <v>66</v>
      </c>
      <c r="BN300" s="6" t="s">
        <v>77</v>
      </c>
      <c r="BO300" s="6" t="s">
        <v>78</v>
      </c>
      <c r="BP300" s="6">
        <v>51097.25</v>
      </c>
      <c r="BQ300" s="6">
        <v>489</v>
      </c>
      <c r="BR300" s="6"/>
      <c r="BS300" s="6" t="s">
        <v>184</v>
      </c>
      <c r="BT300" s="6"/>
      <c r="BU300" s="6">
        <v>169</v>
      </c>
    </row>
    <row r="301" spans="1:73" s="1" customFormat="1">
      <c r="A301" s="6" t="s">
        <v>66</v>
      </c>
      <c r="B301" s="42">
        <v>999054000021420</v>
      </c>
      <c r="C301" s="8" t="s">
        <v>67</v>
      </c>
      <c r="D301" s="6" t="s">
        <v>80</v>
      </c>
      <c r="E301" s="6" t="s">
        <v>174</v>
      </c>
      <c r="F301" s="6" t="s">
        <v>69</v>
      </c>
      <c r="G301" s="6" t="s">
        <v>66</v>
      </c>
      <c r="H301" s="6" t="s">
        <v>71</v>
      </c>
      <c r="I301" s="6">
        <v>1</v>
      </c>
      <c r="J301" s="6">
        <v>248.5</v>
      </c>
      <c r="K301" s="6">
        <v>462</v>
      </c>
      <c r="L301" s="6">
        <v>213.5</v>
      </c>
      <c r="M301" s="7">
        <v>163</v>
      </c>
      <c r="N301" s="6">
        <v>1.31</v>
      </c>
      <c r="O301" s="6">
        <v>5.63</v>
      </c>
      <c r="P301" s="2"/>
      <c r="Q301" s="2"/>
      <c r="U301" s="2"/>
      <c r="V301" s="2"/>
      <c r="Z301" s="7">
        <v>1</v>
      </c>
      <c r="AA301" s="7">
        <v>163</v>
      </c>
      <c r="AB301" s="6">
        <v>213.5</v>
      </c>
      <c r="AC301" s="6">
        <v>1.31</v>
      </c>
      <c r="AD301" s="6">
        <v>5.63</v>
      </c>
      <c r="AE301" s="6">
        <v>8.85</v>
      </c>
      <c r="AF301" s="6">
        <v>1890.25</v>
      </c>
      <c r="AG301" s="6">
        <v>1201.7</v>
      </c>
      <c r="AH301" s="6">
        <v>209.7</v>
      </c>
      <c r="AI301" s="6">
        <v>104074.78</v>
      </c>
      <c r="AJ301" s="6">
        <v>7912.82</v>
      </c>
      <c r="AK301" s="6">
        <v>156757.69</v>
      </c>
      <c r="AL301" s="6" t="s">
        <v>92</v>
      </c>
      <c r="AM301" s="6" t="s">
        <v>175</v>
      </c>
      <c r="AN301" s="6" t="s">
        <v>176</v>
      </c>
      <c r="AO301" s="6" t="s">
        <v>73</v>
      </c>
      <c r="AP301" s="6">
        <v>44770.09</v>
      </c>
      <c r="AQ301" s="6">
        <v>0</v>
      </c>
      <c r="AR301" s="6" t="s">
        <v>74</v>
      </c>
      <c r="AS301" s="6">
        <v>2022</v>
      </c>
      <c r="AT301" s="9">
        <v>44841</v>
      </c>
      <c r="AU301" s="9">
        <v>45004</v>
      </c>
      <c r="AV301" s="6">
        <v>241619.62</v>
      </c>
      <c r="AW301" s="6">
        <v>0</v>
      </c>
      <c r="AX301" s="6">
        <v>84861.93</v>
      </c>
      <c r="AY301" s="6">
        <v>397.48</v>
      </c>
      <c r="AZ301" s="6">
        <v>8080</v>
      </c>
      <c r="BA301" s="6"/>
      <c r="BB301" s="6" t="s">
        <v>75</v>
      </c>
      <c r="BC301" s="6" t="s">
        <v>75</v>
      </c>
      <c r="BD301" s="6"/>
      <c r="BE301" s="6" t="s">
        <v>76</v>
      </c>
      <c r="BF301" s="9"/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 t="s">
        <v>66</v>
      </c>
      <c r="BN301" s="6" t="s">
        <v>77</v>
      </c>
      <c r="BO301" s="6" t="s">
        <v>78</v>
      </c>
      <c r="BP301" s="6">
        <v>43607.47</v>
      </c>
      <c r="BQ301" s="6">
        <v>1162.6199999999999</v>
      </c>
      <c r="BR301" s="6"/>
      <c r="BS301" s="6" t="s">
        <v>79</v>
      </c>
      <c r="BT301" s="6"/>
      <c r="BU301" s="6">
        <v>156</v>
      </c>
    </row>
    <row r="302" spans="1:73" s="1" customFormat="1">
      <c r="A302" s="6" t="s">
        <v>66</v>
      </c>
      <c r="B302" s="42">
        <v>999054000032060</v>
      </c>
      <c r="C302" s="8" t="s">
        <v>67</v>
      </c>
      <c r="D302" s="6" t="s">
        <v>81</v>
      </c>
      <c r="E302" s="6" t="s">
        <v>128</v>
      </c>
      <c r="F302" s="6" t="s">
        <v>69</v>
      </c>
      <c r="G302" s="6" t="s">
        <v>66</v>
      </c>
      <c r="H302" s="6" t="s">
        <v>71</v>
      </c>
      <c r="I302" s="6">
        <v>1</v>
      </c>
      <c r="J302" s="6">
        <v>201.5</v>
      </c>
      <c r="K302" s="6">
        <v>432.8</v>
      </c>
      <c r="L302" s="6">
        <v>231.3</v>
      </c>
      <c r="M302" s="7">
        <v>176</v>
      </c>
      <c r="N302" s="6">
        <v>1.31</v>
      </c>
      <c r="O302" s="6">
        <v>5.63</v>
      </c>
      <c r="P302" s="2"/>
      <c r="Q302" s="2"/>
      <c r="U302" s="2"/>
      <c r="V302" s="2"/>
      <c r="Z302" s="7">
        <v>1</v>
      </c>
      <c r="AA302" s="7">
        <v>176</v>
      </c>
      <c r="AB302" s="6">
        <v>231.3</v>
      </c>
      <c r="AC302" s="6">
        <v>1.31</v>
      </c>
      <c r="AD302" s="6">
        <v>5.63</v>
      </c>
      <c r="AE302" s="6">
        <v>8.85</v>
      </c>
      <c r="AF302" s="6">
        <v>2047.43</v>
      </c>
      <c r="AG302" s="6">
        <v>1301.1600000000001</v>
      </c>
      <c r="AH302" s="6">
        <v>202.71</v>
      </c>
      <c r="AI302" s="6">
        <v>81783.95</v>
      </c>
      <c r="AJ302" s="6">
        <v>3938.89</v>
      </c>
      <c r="AK302" s="6">
        <v>132609.70000000001</v>
      </c>
      <c r="AL302" s="6" t="s">
        <v>129</v>
      </c>
      <c r="AM302" s="6" t="s">
        <v>130</v>
      </c>
      <c r="AN302" s="6" t="s">
        <v>131</v>
      </c>
      <c r="AO302" s="6" t="s">
        <v>132</v>
      </c>
      <c r="AP302" s="6">
        <v>46886.86</v>
      </c>
      <c r="AQ302" s="6">
        <v>0</v>
      </c>
      <c r="AR302" s="6" t="s">
        <v>74</v>
      </c>
      <c r="AS302" s="6">
        <v>2022</v>
      </c>
      <c r="AT302" s="9">
        <v>44817</v>
      </c>
      <c r="AU302" s="9">
        <v>44993</v>
      </c>
      <c r="AV302" s="6">
        <v>226985.25</v>
      </c>
      <c r="AW302" s="6">
        <v>0</v>
      </c>
      <c r="AX302" s="6">
        <v>94375.55</v>
      </c>
      <c r="AY302" s="6">
        <v>408.02</v>
      </c>
      <c r="AZ302" s="6">
        <v>8031</v>
      </c>
      <c r="BA302" s="6"/>
      <c r="BB302" s="6" t="s">
        <v>75</v>
      </c>
      <c r="BC302" s="6" t="s">
        <v>75</v>
      </c>
      <c r="BD302" s="6"/>
      <c r="BE302" s="6" t="s">
        <v>76</v>
      </c>
      <c r="BF302" s="9"/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 t="s">
        <v>66</v>
      </c>
      <c r="BN302" s="6" t="s">
        <v>77</v>
      </c>
      <c r="BO302" s="6" t="s">
        <v>78</v>
      </c>
      <c r="BP302" s="6">
        <v>46252.959999999999</v>
      </c>
      <c r="BQ302" s="6">
        <v>633.9</v>
      </c>
      <c r="BR302" s="6"/>
      <c r="BS302" s="6" t="s">
        <v>184</v>
      </c>
      <c r="BT302" s="6"/>
      <c r="BU302" s="6">
        <v>168</v>
      </c>
    </row>
    <row r="303" spans="1:73" s="1" customFormat="1">
      <c r="A303" s="6" t="s">
        <v>66</v>
      </c>
      <c r="B303" s="42">
        <v>999054000032055</v>
      </c>
      <c r="C303" s="8" t="s">
        <v>186</v>
      </c>
      <c r="D303" s="6" t="s">
        <v>127</v>
      </c>
      <c r="E303" s="6" t="s">
        <v>190</v>
      </c>
      <c r="F303" s="6" t="s">
        <v>69</v>
      </c>
      <c r="G303" s="6" t="s">
        <v>70</v>
      </c>
      <c r="H303" s="6" t="s">
        <v>188</v>
      </c>
      <c r="I303" s="6">
        <v>1</v>
      </c>
      <c r="J303" s="6">
        <v>197.5</v>
      </c>
      <c r="K303" s="6">
        <v>381</v>
      </c>
      <c r="L303" s="6">
        <v>183.5</v>
      </c>
      <c r="M303" s="7">
        <v>180</v>
      </c>
      <c r="N303" s="6">
        <v>1.02</v>
      </c>
      <c r="O303" s="6"/>
      <c r="P303" s="7">
        <v>1</v>
      </c>
      <c r="Q303" s="7">
        <v>127</v>
      </c>
      <c r="R303" s="6">
        <v>79</v>
      </c>
      <c r="S303" s="6">
        <v>0.62</v>
      </c>
      <c r="T303" s="6">
        <v>0</v>
      </c>
      <c r="U303" s="7">
        <v>2</v>
      </c>
      <c r="V303" s="7">
        <v>53</v>
      </c>
      <c r="W303" s="6">
        <v>104.5</v>
      </c>
      <c r="X303" s="6">
        <v>1.97</v>
      </c>
      <c r="Y303" s="6"/>
      <c r="Z303" s="2"/>
      <c r="AA303" s="2"/>
      <c r="AE303" s="6">
        <v>3.48</v>
      </c>
      <c r="AF303" s="6">
        <v>637.92999999999995</v>
      </c>
      <c r="AG303" s="6">
        <v>398.55</v>
      </c>
      <c r="AH303" s="6">
        <v>86.19</v>
      </c>
      <c r="AI303" s="6">
        <v>78878.179999999993</v>
      </c>
      <c r="AJ303" s="6">
        <v>3712.34</v>
      </c>
      <c r="AK303" s="6">
        <v>98407.02</v>
      </c>
      <c r="AL303" s="6" t="s">
        <v>191</v>
      </c>
      <c r="AM303" s="6" t="s">
        <v>192</v>
      </c>
      <c r="AN303" s="6" t="s">
        <v>193</v>
      </c>
      <c r="AO303" s="6" t="s">
        <v>132</v>
      </c>
      <c r="AP303" s="6">
        <v>15816.5</v>
      </c>
      <c r="AQ303" s="6">
        <v>0</v>
      </c>
      <c r="AR303" s="6" t="s">
        <v>101</v>
      </c>
      <c r="AS303" s="6">
        <v>2022</v>
      </c>
      <c r="AT303" s="9">
        <v>44819</v>
      </c>
      <c r="AU303" s="9">
        <v>44999</v>
      </c>
      <c r="AV303" s="6">
        <v>165948.35999999999</v>
      </c>
      <c r="AW303" s="6">
        <v>0</v>
      </c>
      <c r="AX303" s="6">
        <v>67541.34</v>
      </c>
      <c r="AY303" s="6">
        <v>368.07</v>
      </c>
      <c r="AZ303" s="6">
        <v>8051</v>
      </c>
      <c r="BA303" s="6"/>
      <c r="BB303" s="6" t="s">
        <v>75</v>
      </c>
      <c r="BC303" s="6" t="s">
        <v>75</v>
      </c>
      <c r="BD303" s="6"/>
      <c r="BE303" s="6" t="s">
        <v>189</v>
      </c>
      <c r="BF303" s="9"/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 t="s">
        <v>66</v>
      </c>
      <c r="BN303" s="6" t="s">
        <v>77</v>
      </c>
      <c r="BO303" s="6" t="s">
        <v>78</v>
      </c>
      <c r="BP303" s="6">
        <v>14915.71</v>
      </c>
      <c r="BQ303" s="6">
        <v>900.79</v>
      </c>
      <c r="BR303" s="6"/>
      <c r="BS303" s="6" t="s">
        <v>79</v>
      </c>
      <c r="BT303" s="6"/>
      <c r="BU303" s="6">
        <v>52</v>
      </c>
    </row>
    <row r="304" spans="1:73" s="1" customFormat="1">
      <c r="A304" s="6" t="s">
        <v>66</v>
      </c>
      <c r="B304" s="42">
        <v>999054000021720</v>
      </c>
      <c r="C304" s="8" t="s">
        <v>186</v>
      </c>
      <c r="D304" s="6" t="s">
        <v>81</v>
      </c>
      <c r="E304" s="6" t="s">
        <v>190</v>
      </c>
      <c r="F304" s="6" t="s">
        <v>69</v>
      </c>
      <c r="G304" s="6" t="s">
        <v>70</v>
      </c>
      <c r="H304" s="6" t="s">
        <v>188</v>
      </c>
      <c r="I304" s="6">
        <v>1</v>
      </c>
      <c r="J304" s="6">
        <v>203.5</v>
      </c>
      <c r="K304" s="6">
        <v>363</v>
      </c>
      <c r="L304" s="6">
        <v>159.5</v>
      </c>
      <c r="M304" s="7">
        <v>178</v>
      </c>
      <c r="N304" s="6">
        <v>0.9</v>
      </c>
      <c r="O304" s="6">
        <v>6.77</v>
      </c>
      <c r="P304" s="7">
        <v>1</v>
      </c>
      <c r="Q304" s="7">
        <v>127</v>
      </c>
      <c r="R304" s="6">
        <v>102</v>
      </c>
      <c r="S304" s="6">
        <v>0.8</v>
      </c>
      <c r="T304" s="6">
        <v>0</v>
      </c>
      <c r="U304" s="7">
        <v>2</v>
      </c>
      <c r="V304" s="7">
        <v>51</v>
      </c>
      <c r="W304" s="6">
        <v>57.5</v>
      </c>
      <c r="X304" s="6">
        <v>1.1299999999999999</v>
      </c>
      <c r="Y304" s="6">
        <v>6.77</v>
      </c>
      <c r="Z304" s="2"/>
      <c r="AA304" s="2"/>
      <c r="AE304" s="6">
        <v>3.91</v>
      </c>
      <c r="AF304" s="6">
        <v>623.79999999999995</v>
      </c>
      <c r="AG304" s="6">
        <v>389.45</v>
      </c>
      <c r="AH304" s="6">
        <v>97.21</v>
      </c>
      <c r="AI304" s="6">
        <v>81274.48</v>
      </c>
      <c r="AJ304" s="6">
        <v>3712.34</v>
      </c>
      <c r="AK304" s="6">
        <v>100491.99</v>
      </c>
      <c r="AL304" s="6" t="s">
        <v>191</v>
      </c>
      <c r="AM304" s="6" t="s">
        <v>192</v>
      </c>
      <c r="AN304" s="6" t="s">
        <v>193</v>
      </c>
      <c r="AO304" s="6" t="s">
        <v>132</v>
      </c>
      <c r="AP304" s="6">
        <v>15505.17</v>
      </c>
      <c r="AQ304" s="6">
        <v>0</v>
      </c>
      <c r="AR304" s="6" t="s">
        <v>101</v>
      </c>
      <c r="AS304" s="6">
        <v>2022</v>
      </c>
      <c r="AT304" s="9">
        <v>44819</v>
      </c>
      <c r="AU304" s="9">
        <v>44997</v>
      </c>
      <c r="AV304" s="6">
        <v>160955.54</v>
      </c>
      <c r="AW304" s="6">
        <v>0</v>
      </c>
      <c r="AX304" s="6">
        <v>60463.55</v>
      </c>
      <c r="AY304" s="6">
        <v>379.08</v>
      </c>
      <c r="AZ304" s="6">
        <v>8046</v>
      </c>
      <c r="BA304" s="6"/>
      <c r="BB304" s="6" t="s">
        <v>75</v>
      </c>
      <c r="BC304" s="6" t="s">
        <v>75</v>
      </c>
      <c r="BD304" s="6"/>
      <c r="BE304" s="6" t="s">
        <v>189</v>
      </c>
      <c r="BF304" s="9"/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 t="s">
        <v>66</v>
      </c>
      <c r="BN304" s="6" t="s">
        <v>77</v>
      </c>
      <c r="BO304" s="6" t="s">
        <v>78</v>
      </c>
      <c r="BP304" s="6">
        <v>14604.38</v>
      </c>
      <c r="BQ304" s="6">
        <v>900.79</v>
      </c>
      <c r="BR304" s="6"/>
      <c r="BS304" s="6" t="s">
        <v>79</v>
      </c>
      <c r="BT304" s="6"/>
      <c r="BU304" s="6">
        <v>51</v>
      </c>
    </row>
    <row r="305" spans="1:73" s="1" customFormat="1">
      <c r="A305" s="6" t="s">
        <v>66</v>
      </c>
      <c r="B305" s="42">
        <v>999054000033886</v>
      </c>
      <c r="C305" s="8" t="s">
        <v>186</v>
      </c>
      <c r="D305" s="6" t="s">
        <v>81</v>
      </c>
      <c r="E305" s="6" t="s">
        <v>190</v>
      </c>
      <c r="F305" s="6" t="s">
        <v>69</v>
      </c>
      <c r="G305" s="6" t="s">
        <v>70</v>
      </c>
      <c r="H305" s="6" t="s">
        <v>188</v>
      </c>
      <c r="I305" s="6">
        <v>1</v>
      </c>
      <c r="J305" s="6">
        <v>224</v>
      </c>
      <c r="K305" s="6">
        <v>361</v>
      </c>
      <c r="L305" s="6">
        <v>137</v>
      </c>
      <c r="M305" s="7">
        <v>178</v>
      </c>
      <c r="N305" s="6">
        <v>0.77</v>
      </c>
      <c r="O305" s="6">
        <v>6.09</v>
      </c>
      <c r="P305" s="7">
        <v>1</v>
      </c>
      <c r="Q305" s="7">
        <v>127</v>
      </c>
      <c r="R305" s="6">
        <v>73</v>
      </c>
      <c r="S305" s="6">
        <v>0.56999999999999995</v>
      </c>
      <c r="T305" s="6">
        <v>0</v>
      </c>
      <c r="U305" s="7">
        <v>2</v>
      </c>
      <c r="V305" s="7">
        <v>51</v>
      </c>
      <c r="W305" s="6">
        <v>64</v>
      </c>
      <c r="X305" s="6">
        <v>1.25</v>
      </c>
      <c r="Y305" s="6">
        <v>6.09</v>
      </c>
      <c r="Z305" s="2"/>
      <c r="AA305" s="2"/>
      <c r="AE305" s="6">
        <v>4.55</v>
      </c>
      <c r="AF305" s="6">
        <v>623.79999999999995</v>
      </c>
      <c r="AG305" s="6">
        <v>389.45</v>
      </c>
      <c r="AH305" s="6">
        <v>113.18</v>
      </c>
      <c r="AI305" s="6">
        <v>89461.84</v>
      </c>
      <c r="AJ305" s="6">
        <v>3712.34</v>
      </c>
      <c r="AK305" s="6">
        <v>108679.35</v>
      </c>
      <c r="AL305" s="6" t="s">
        <v>191</v>
      </c>
      <c r="AM305" s="6" t="s">
        <v>192</v>
      </c>
      <c r="AN305" s="6" t="s">
        <v>193</v>
      </c>
      <c r="AO305" s="6" t="s">
        <v>132</v>
      </c>
      <c r="AP305" s="6">
        <v>15505.17</v>
      </c>
      <c r="AQ305" s="6">
        <v>0</v>
      </c>
      <c r="AR305" s="6" t="s">
        <v>101</v>
      </c>
      <c r="AS305" s="6">
        <v>2022</v>
      </c>
      <c r="AT305" s="9">
        <v>44819</v>
      </c>
      <c r="AU305" s="9">
        <v>44997</v>
      </c>
      <c r="AV305" s="6">
        <v>160068.74</v>
      </c>
      <c r="AW305" s="6">
        <v>0</v>
      </c>
      <c r="AX305" s="6">
        <v>51389.39</v>
      </c>
      <c r="AY305" s="6">
        <v>375.11</v>
      </c>
      <c r="AZ305" s="6">
        <v>8046</v>
      </c>
      <c r="BA305" s="6"/>
      <c r="BB305" s="6" t="s">
        <v>75</v>
      </c>
      <c r="BC305" s="6" t="s">
        <v>75</v>
      </c>
      <c r="BD305" s="6"/>
      <c r="BE305" s="6" t="s">
        <v>189</v>
      </c>
      <c r="BF305" s="9"/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 t="s">
        <v>66</v>
      </c>
      <c r="BN305" s="6" t="s">
        <v>77</v>
      </c>
      <c r="BO305" s="6" t="s">
        <v>78</v>
      </c>
      <c r="BP305" s="6">
        <v>14604.38</v>
      </c>
      <c r="BQ305" s="6">
        <v>900.79</v>
      </c>
      <c r="BR305" s="6"/>
      <c r="BS305" s="6" t="s">
        <v>79</v>
      </c>
      <c r="BT305" s="6"/>
      <c r="BU305" s="6">
        <v>51</v>
      </c>
    </row>
    <row r="306" spans="1:73" s="1" customFormat="1">
      <c r="A306" s="6" t="s">
        <v>66</v>
      </c>
      <c r="B306" s="42">
        <v>999054000032348</v>
      </c>
      <c r="C306" s="8" t="s">
        <v>186</v>
      </c>
      <c r="D306" s="6" t="s">
        <v>80</v>
      </c>
      <c r="E306" s="6" t="s">
        <v>190</v>
      </c>
      <c r="F306" s="6" t="s">
        <v>69</v>
      </c>
      <c r="G306" s="6" t="s">
        <v>70</v>
      </c>
      <c r="H306" s="6" t="s">
        <v>188</v>
      </c>
      <c r="I306" s="6">
        <v>1</v>
      </c>
      <c r="J306" s="6">
        <v>215.5</v>
      </c>
      <c r="K306" s="6">
        <v>368</v>
      </c>
      <c r="L306" s="6">
        <v>152.5</v>
      </c>
      <c r="M306" s="7">
        <v>178</v>
      </c>
      <c r="N306" s="6">
        <v>0.86</v>
      </c>
      <c r="O306" s="6">
        <v>5.6</v>
      </c>
      <c r="P306" s="7">
        <v>1</v>
      </c>
      <c r="Q306" s="7">
        <v>127</v>
      </c>
      <c r="R306" s="6">
        <v>83</v>
      </c>
      <c r="S306" s="6">
        <v>0.65</v>
      </c>
      <c r="T306" s="6">
        <v>0</v>
      </c>
      <c r="U306" s="7">
        <v>2</v>
      </c>
      <c r="V306" s="7">
        <v>51</v>
      </c>
      <c r="W306" s="6">
        <v>69.5</v>
      </c>
      <c r="X306" s="6">
        <v>1.36</v>
      </c>
      <c r="Y306" s="6">
        <v>5.6</v>
      </c>
      <c r="Z306" s="2"/>
      <c r="AA306" s="2"/>
      <c r="AE306" s="6">
        <v>4.09</v>
      </c>
      <c r="AF306" s="6">
        <v>623.79999999999995</v>
      </c>
      <c r="AG306" s="6">
        <v>389.45</v>
      </c>
      <c r="AH306" s="6">
        <v>101.67</v>
      </c>
      <c r="AI306" s="6">
        <v>86067.08</v>
      </c>
      <c r="AJ306" s="6">
        <v>3712.34</v>
      </c>
      <c r="AK306" s="6">
        <v>105284.59</v>
      </c>
      <c r="AL306" s="6" t="s">
        <v>191</v>
      </c>
      <c r="AM306" s="6" t="s">
        <v>192</v>
      </c>
      <c r="AN306" s="6" t="s">
        <v>193</v>
      </c>
      <c r="AO306" s="6" t="s">
        <v>132</v>
      </c>
      <c r="AP306" s="6">
        <v>15505.17</v>
      </c>
      <c r="AQ306" s="6">
        <v>0</v>
      </c>
      <c r="AR306" s="6" t="s">
        <v>101</v>
      </c>
      <c r="AS306" s="6">
        <v>2022</v>
      </c>
      <c r="AT306" s="9">
        <v>44819</v>
      </c>
      <c r="AU306" s="9">
        <v>44997</v>
      </c>
      <c r="AV306" s="6">
        <v>163172.56</v>
      </c>
      <c r="AW306" s="6">
        <v>0</v>
      </c>
      <c r="AX306" s="6">
        <v>57887.97</v>
      </c>
      <c r="AY306" s="6">
        <v>379.59</v>
      </c>
      <c r="AZ306" s="6">
        <v>8046</v>
      </c>
      <c r="BA306" s="6"/>
      <c r="BB306" s="6" t="s">
        <v>75</v>
      </c>
      <c r="BC306" s="6" t="s">
        <v>75</v>
      </c>
      <c r="BD306" s="6"/>
      <c r="BE306" s="6" t="s">
        <v>189</v>
      </c>
      <c r="BF306" s="9"/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 t="s">
        <v>66</v>
      </c>
      <c r="BN306" s="6" t="s">
        <v>77</v>
      </c>
      <c r="BO306" s="6" t="s">
        <v>78</v>
      </c>
      <c r="BP306" s="6">
        <v>14604.38</v>
      </c>
      <c r="BQ306" s="6">
        <v>900.79</v>
      </c>
      <c r="BR306" s="6"/>
      <c r="BS306" s="6" t="s">
        <v>79</v>
      </c>
      <c r="BT306" s="6"/>
      <c r="BU306" s="6">
        <v>51</v>
      </c>
    </row>
    <row r="307" spans="1:73" s="1" customFormat="1">
      <c r="A307" s="6" t="s">
        <v>66</v>
      </c>
      <c r="B307" s="42">
        <v>999054000050463</v>
      </c>
      <c r="C307" s="8" t="s">
        <v>67</v>
      </c>
      <c r="D307" s="6" t="s">
        <v>80</v>
      </c>
      <c r="E307" s="6" t="s">
        <v>174</v>
      </c>
      <c r="F307" s="6" t="s">
        <v>69</v>
      </c>
      <c r="G307" s="6" t="s">
        <v>70</v>
      </c>
      <c r="H307" s="6" t="s">
        <v>71</v>
      </c>
      <c r="I307" s="6">
        <v>1</v>
      </c>
      <c r="J307" s="6">
        <v>191.5</v>
      </c>
      <c r="K307" s="6">
        <v>407.6</v>
      </c>
      <c r="L307" s="6">
        <v>216.1</v>
      </c>
      <c r="M307" s="7">
        <v>151</v>
      </c>
      <c r="N307" s="6">
        <v>1.43</v>
      </c>
      <c r="O307" s="6">
        <v>5.63</v>
      </c>
      <c r="P307" s="2"/>
      <c r="Q307" s="2"/>
      <c r="U307" s="2"/>
      <c r="V307" s="2"/>
      <c r="Z307" s="7">
        <v>1</v>
      </c>
      <c r="AA307" s="7">
        <v>151</v>
      </c>
      <c r="AB307" s="6">
        <v>216.1</v>
      </c>
      <c r="AC307" s="6">
        <v>1.43</v>
      </c>
      <c r="AD307" s="6">
        <v>5.63</v>
      </c>
      <c r="AE307" s="6">
        <v>8.8800000000000008</v>
      </c>
      <c r="AF307" s="6">
        <v>1918.58</v>
      </c>
      <c r="AG307" s="6">
        <v>1216.02</v>
      </c>
      <c r="AH307" s="6">
        <v>203.79</v>
      </c>
      <c r="AI307" s="6">
        <v>80202.5</v>
      </c>
      <c r="AJ307" s="6">
        <v>7912.82</v>
      </c>
      <c r="AK307" s="6">
        <v>132154.12</v>
      </c>
      <c r="AL307" s="6" t="s">
        <v>92</v>
      </c>
      <c r="AM307" s="6" t="s">
        <v>175</v>
      </c>
      <c r="AN307" s="6" t="s">
        <v>176</v>
      </c>
      <c r="AO307" s="6" t="s">
        <v>73</v>
      </c>
      <c r="AP307" s="6">
        <v>44038.8</v>
      </c>
      <c r="AQ307" s="6">
        <v>0</v>
      </c>
      <c r="AR307" s="6" t="s">
        <v>74</v>
      </c>
      <c r="AS307" s="6">
        <v>2022</v>
      </c>
      <c r="AT307" s="9">
        <v>44841</v>
      </c>
      <c r="AU307" s="9">
        <v>44992</v>
      </c>
      <c r="AV307" s="6">
        <v>184218.73</v>
      </c>
      <c r="AW307" s="6">
        <v>0</v>
      </c>
      <c r="AX307" s="6">
        <v>52064.61</v>
      </c>
      <c r="AY307" s="6">
        <v>240.93</v>
      </c>
      <c r="AZ307" s="6">
        <v>8026</v>
      </c>
      <c r="BA307" s="6"/>
      <c r="BB307" s="6" t="s">
        <v>75</v>
      </c>
      <c r="BC307" s="6" t="s">
        <v>75</v>
      </c>
      <c r="BD307" s="6"/>
      <c r="BE307" s="6" t="s">
        <v>76</v>
      </c>
      <c r="BF307" s="9"/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 t="s">
        <v>66</v>
      </c>
      <c r="BN307" s="6" t="s">
        <v>77</v>
      </c>
      <c r="BO307" s="6" t="s">
        <v>78</v>
      </c>
      <c r="BP307" s="6">
        <v>42876.18</v>
      </c>
      <c r="BQ307" s="6">
        <v>1162.6199999999999</v>
      </c>
      <c r="BR307" s="6"/>
      <c r="BS307" s="6" t="s">
        <v>79</v>
      </c>
      <c r="BT307" s="6"/>
      <c r="BU307" s="6">
        <v>147</v>
      </c>
    </row>
    <row r="308" spans="1:73" s="1" customFormat="1">
      <c r="A308" s="6" t="s">
        <v>66</v>
      </c>
      <c r="B308" s="42">
        <v>999054000021715</v>
      </c>
      <c r="C308" s="8" t="s">
        <v>67</v>
      </c>
      <c r="D308" s="6" t="s">
        <v>81</v>
      </c>
      <c r="E308" s="6" t="s">
        <v>84</v>
      </c>
      <c r="F308" s="6" t="s">
        <v>69</v>
      </c>
      <c r="G308" s="6" t="s">
        <v>66</v>
      </c>
      <c r="H308" s="6" t="s">
        <v>71</v>
      </c>
      <c r="I308" s="6">
        <v>1</v>
      </c>
      <c r="J308" s="6">
        <v>197.5</v>
      </c>
      <c r="K308" s="6">
        <v>438.4</v>
      </c>
      <c r="L308" s="6">
        <v>240.9</v>
      </c>
      <c r="M308" s="7">
        <v>171</v>
      </c>
      <c r="N308" s="6">
        <v>1.41</v>
      </c>
      <c r="O308" s="6">
        <v>5.51</v>
      </c>
      <c r="P308" s="2"/>
      <c r="Q308" s="2"/>
      <c r="U308" s="2"/>
      <c r="V308" s="2"/>
      <c r="Z308" s="7">
        <v>1</v>
      </c>
      <c r="AA308" s="7">
        <v>171</v>
      </c>
      <c r="AB308" s="6">
        <v>240.9</v>
      </c>
      <c r="AC308" s="6">
        <v>1.41</v>
      </c>
      <c r="AD308" s="6">
        <v>5.51</v>
      </c>
      <c r="AE308" s="6">
        <v>8.73</v>
      </c>
      <c r="AF308" s="6">
        <v>2101.86</v>
      </c>
      <c r="AG308" s="6">
        <v>1336.16</v>
      </c>
      <c r="AH308" s="6">
        <v>201.87</v>
      </c>
      <c r="AI308" s="6">
        <v>77698.460000000006</v>
      </c>
      <c r="AJ308" s="6">
        <v>5120.13</v>
      </c>
      <c r="AK308" s="6">
        <v>131449.91</v>
      </c>
      <c r="AL308" s="6" t="s">
        <v>72</v>
      </c>
      <c r="AM308" s="6" t="s">
        <v>85</v>
      </c>
      <c r="AN308" s="6" t="s">
        <v>86</v>
      </c>
      <c r="AO308" s="6" t="s">
        <v>73</v>
      </c>
      <c r="AP308" s="6">
        <v>48631.32</v>
      </c>
      <c r="AQ308" s="6">
        <v>0</v>
      </c>
      <c r="AR308" s="6" t="s">
        <v>74</v>
      </c>
      <c r="AS308" s="6">
        <v>2022</v>
      </c>
      <c r="AT308" s="9">
        <v>44820</v>
      </c>
      <c r="AU308" s="9">
        <v>44991</v>
      </c>
      <c r="AV308" s="6">
        <v>229942.25</v>
      </c>
      <c r="AW308" s="6">
        <v>0</v>
      </c>
      <c r="AX308" s="6">
        <v>98492.34</v>
      </c>
      <c r="AY308" s="6">
        <v>408.85</v>
      </c>
      <c r="AZ308" s="6">
        <v>8021</v>
      </c>
      <c r="BA308" s="6"/>
      <c r="BB308" s="6" t="s">
        <v>87</v>
      </c>
      <c r="BC308" s="6" t="s">
        <v>87</v>
      </c>
      <c r="BD308" s="6"/>
      <c r="BE308" s="6" t="s">
        <v>76</v>
      </c>
      <c r="BF308" s="9"/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 t="s">
        <v>66</v>
      </c>
      <c r="BN308" s="6" t="s">
        <v>77</v>
      </c>
      <c r="BO308" s="6" t="s">
        <v>78</v>
      </c>
      <c r="BP308" s="6">
        <v>48142.32</v>
      </c>
      <c r="BQ308" s="6">
        <v>489</v>
      </c>
      <c r="BR308" s="6"/>
      <c r="BS308" s="6" t="s">
        <v>79</v>
      </c>
      <c r="BT308" s="6"/>
      <c r="BU308" s="6">
        <v>164</v>
      </c>
    </row>
    <row r="309" spans="1:73" s="1" customFormat="1">
      <c r="A309" s="6" t="s">
        <v>66</v>
      </c>
      <c r="B309" s="42">
        <v>999054000032887</v>
      </c>
      <c r="C309" s="8" t="s">
        <v>67</v>
      </c>
      <c r="D309" s="6" t="s">
        <v>80</v>
      </c>
      <c r="E309" s="6" t="s">
        <v>207</v>
      </c>
      <c r="F309" s="6" t="s">
        <v>69</v>
      </c>
      <c r="G309" s="6" t="s">
        <v>66</v>
      </c>
      <c r="H309" s="6" t="s">
        <v>71</v>
      </c>
      <c r="I309" s="6">
        <v>1</v>
      </c>
      <c r="J309" s="6">
        <v>192</v>
      </c>
      <c r="K309" s="6">
        <v>393</v>
      </c>
      <c r="L309" s="6">
        <v>201</v>
      </c>
      <c r="M309" s="7">
        <v>138</v>
      </c>
      <c r="N309" s="6">
        <v>1.46</v>
      </c>
      <c r="O309" s="6">
        <v>5.48</v>
      </c>
      <c r="P309" s="2"/>
      <c r="Q309" s="2"/>
      <c r="U309" s="2"/>
      <c r="V309" s="2"/>
      <c r="Z309" s="7">
        <v>1</v>
      </c>
      <c r="AA309" s="7">
        <v>138</v>
      </c>
      <c r="AB309" s="6">
        <v>201</v>
      </c>
      <c r="AC309" s="6">
        <v>1.46</v>
      </c>
      <c r="AD309" s="6">
        <v>5.48</v>
      </c>
      <c r="AE309" s="6">
        <v>8.6300000000000008</v>
      </c>
      <c r="AF309" s="6">
        <v>1735.5</v>
      </c>
      <c r="AG309" s="6">
        <v>1102.3499999999999</v>
      </c>
      <c r="AH309" s="6">
        <v>216.29</v>
      </c>
      <c r="AI309" s="6">
        <v>66917.990000000005</v>
      </c>
      <c r="AJ309" s="6">
        <v>5295.28</v>
      </c>
      <c r="AK309" s="6">
        <v>115688.36</v>
      </c>
      <c r="AL309" s="6" t="s">
        <v>72</v>
      </c>
      <c r="AM309" s="6" t="s">
        <v>208</v>
      </c>
      <c r="AN309" s="6" t="s">
        <v>209</v>
      </c>
      <c r="AO309" s="6" t="s">
        <v>73</v>
      </c>
      <c r="AP309" s="6">
        <v>43475.09</v>
      </c>
      <c r="AQ309" s="6">
        <v>0</v>
      </c>
      <c r="AR309" s="6" t="s">
        <v>74</v>
      </c>
      <c r="AS309" s="6">
        <v>2022</v>
      </c>
      <c r="AT309" s="9">
        <v>44874</v>
      </c>
      <c r="AU309" s="9">
        <v>45012</v>
      </c>
      <c r="AV309" s="6">
        <v>206499.41</v>
      </c>
      <c r="AW309" s="6">
        <v>0</v>
      </c>
      <c r="AX309" s="6">
        <v>90811.05</v>
      </c>
      <c r="AY309" s="6">
        <v>451.8</v>
      </c>
      <c r="AZ309" s="6">
        <v>8100</v>
      </c>
      <c r="BA309" s="6"/>
      <c r="BB309" s="6" t="s">
        <v>75</v>
      </c>
      <c r="BC309" s="6" t="s">
        <v>75</v>
      </c>
      <c r="BD309" s="6"/>
      <c r="BE309" s="6" t="s">
        <v>76</v>
      </c>
      <c r="BF309" s="9"/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 t="s">
        <v>66</v>
      </c>
      <c r="BN309" s="6" t="s">
        <v>77</v>
      </c>
      <c r="BO309" s="6" t="s">
        <v>78</v>
      </c>
      <c r="BP309" s="6">
        <v>42796.160000000003</v>
      </c>
      <c r="BQ309" s="6">
        <v>678.93</v>
      </c>
      <c r="BR309" s="6"/>
      <c r="BS309" s="6" t="s">
        <v>79</v>
      </c>
      <c r="BT309" s="6"/>
      <c r="BU309" s="6">
        <v>132</v>
      </c>
    </row>
    <row r="310" spans="1:73" s="1" customFormat="1">
      <c r="A310" s="6" t="s">
        <v>66</v>
      </c>
      <c r="B310" s="42">
        <v>999054000022200</v>
      </c>
      <c r="C310" s="8" t="s">
        <v>67</v>
      </c>
      <c r="D310" s="6" t="s">
        <v>80</v>
      </c>
      <c r="E310" s="6" t="s">
        <v>174</v>
      </c>
      <c r="F310" s="6" t="s">
        <v>69</v>
      </c>
      <c r="G310" s="6" t="s">
        <v>70</v>
      </c>
      <c r="H310" s="6" t="s">
        <v>71</v>
      </c>
      <c r="I310" s="6">
        <v>1</v>
      </c>
      <c r="J310" s="6">
        <v>179</v>
      </c>
      <c r="K310" s="6">
        <v>398.2</v>
      </c>
      <c r="L310" s="6">
        <v>219.2</v>
      </c>
      <c r="M310" s="7">
        <v>156</v>
      </c>
      <c r="N310" s="6">
        <v>1.41</v>
      </c>
      <c r="O310" s="6">
        <v>5.45</v>
      </c>
      <c r="P310" s="2"/>
      <c r="Q310" s="2"/>
      <c r="U310" s="2"/>
      <c r="V310" s="2"/>
      <c r="Z310" s="7">
        <v>1</v>
      </c>
      <c r="AA310" s="7">
        <v>156</v>
      </c>
      <c r="AB310" s="6">
        <v>219.2</v>
      </c>
      <c r="AC310" s="6">
        <v>1.41</v>
      </c>
      <c r="AD310" s="6">
        <v>5.45</v>
      </c>
      <c r="AE310" s="6">
        <v>8.58</v>
      </c>
      <c r="AF310" s="6">
        <v>1881.77</v>
      </c>
      <c r="AG310" s="6">
        <v>1194.68</v>
      </c>
      <c r="AH310" s="6">
        <v>196.46</v>
      </c>
      <c r="AI310" s="6">
        <v>74967.350000000006</v>
      </c>
      <c r="AJ310" s="6">
        <v>7912.82</v>
      </c>
      <c r="AK310" s="6">
        <v>125944.64</v>
      </c>
      <c r="AL310" s="6" t="s">
        <v>92</v>
      </c>
      <c r="AM310" s="6" t="s">
        <v>175</v>
      </c>
      <c r="AN310" s="6" t="s">
        <v>176</v>
      </c>
      <c r="AO310" s="6" t="s">
        <v>73</v>
      </c>
      <c r="AP310" s="6">
        <v>43064.47</v>
      </c>
      <c r="AQ310" s="6">
        <v>0</v>
      </c>
      <c r="AR310" s="6" t="s">
        <v>74</v>
      </c>
      <c r="AS310" s="6">
        <v>2022</v>
      </c>
      <c r="AT310" s="9">
        <v>44841</v>
      </c>
      <c r="AU310" s="9">
        <v>44997</v>
      </c>
      <c r="AV310" s="6">
        <v>176634.23</v>
      </c>
      <c r="AW310" s="6">
        <v>0</v>
      </c>
      <c r="AX310" s="6">
        <v>50689.59</v>
      </c>
      <c r="AY310" s="6">
        <v>231.25</v>
      </c>
      <c r="AZ310" s="6">
        <v>8046</v>
      </c>
      <c r="BA310" s="6"/>
      <c r="BB310" s="6" t="s">
        <v>75</v>
      </c>
      <c r="BC310" s="6" t="s">
        <v>75</v>
      </c>
      <c r="BD310" s="6"/>
      <c r="BE310" s="6" t="s">
        <v>76</v>
      </c>
      <c r="BF310" s="9"/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 t="s">
        <v>66</v>
      </c>
      <c r="BN310" s="6" t="s">
        <v>77</v>
      </c>
      <c r="BO310" s="6" t="s">
        <v>78</v>
      </c>
      <c r="BP310" s="6">
        <v>41901.85</v>
      </c>
      <c r="BQ310" s="6">
        <v>1162.6199999999999</v>
      </c>
      <c r="BR310" s="6"/>
      <c r="BS310" s="6" t="s">
        <v>79</v>
      </c>
      <c r="BT310" s="6"/>
      <c r="BU310" s="6">
        <v>141</v>
      </c>
    </row>
    <row r="311" spans="1:73" s="1" customFormat="1">
      <c r="A311" s="6" t="s">
        <v>66</v>
      </c>
      <c r="B311" s="42">
        <v>999054000033884</v>
      </c>
      <c r="C311" s="8" t="s">
        <v>67</v>
      </c>
      <c r="D311" s="6" t="s">
        <v>80</v>
      </c>
      <c r="E311" s="6" t="s">
        <v>158</v>
      </c>
      <c r="F311" s="6" t="s">
        <v>69</v>
      </c>
      <c r="G311" s="6" t="s">
        <v>70</v>
      </c>
      <c r="H311" s="6" t="s">
        <v>71</v>
      </c>
      <c r="I311" s="6">
        <v>1</v>
      </c>
      <c r="J311" s="6">
        <v>185.5</v>
      </c>
      <c r="K311" s="6">
        <v>402.5</v>
      </c>
      <c r="L311" s="6">
        <v>217</v>
      </c>
      <c r="M311" s="7">
        <v>195</v>
      </c>
      <c r="N311" s="6">
        <v>1.1128</v>
      </c>
      <c r="O311" s="6">
        <v>5.41</v>
      </c>
      <c r="P311" s="7"/>
      <c r="Q311" s="7"/>
      <c r="R311" s="6"/>
      <c r="S311" s="6"/>
      <c r="T311" s="6"/>
      <c r="U311" s="2"/>
      <c r="V311" s="2"/>
      <c r="Z311" s="7">
        <v>1</v>
      </c>
      <c r="AA311" s="7">
        <v>195</v>
      </c>
      <c r="AB311" s="6">
        <v>217</v>
      </c>
      <c r="AC311" s="6">
        <v>1.1128</v>
      </c>
      <c r="AD311" s="6">
        <v>5.41</v>
      </c>
      <c r="AE311" s="6">
        <v>9.81</v>
      </c>
      <c r="AF311" s="6">
        <v>2128.44</v>
      </c>
      <c r="AG311" s="6">
        <v>1349.01</v>
      </c>
      <c r="AH311" s="6">
        <v>230.81</v>
      </c>
      <c r="AI311" s="6">
        <v>75172.710000000006</v>
      </c>
      <c r="AJ311" s="6">
        <v>3375.96</v>
      </c>
      <c r="AK311" s="6">
        <v>128633.9</v>
      </c>
      <c r="AL311" s="6" t="s">
        <v>159</v>
      </c>
      <c r="AM311" s="6" t="s">
        <v>160</v>
      </c>
      <c r="AN311" s="6" t="s">
        <v>161</v>
      </c>
      <c r="AO311" s="6" t="s">
        <v>73</v>
      </c>
      <c r="AP311" s="6">
        <v>50085.23</v>
      </c>
      <c r="AQ311" s="6">
        <v>0</v>
      </c>
      <c r="AR311" s="6" t="s">
        <v>74</v>
      </c>
      <c r="AS311" s="6">
        <v>2022</v>
      </c>
      <c r="AT311" s="9">
        <v>44802</v>
      </c>
      <c r="AU311" s="9">
        <v>44997</v>
      </c>
      <c r="AV311" s="6">
        <v>178673.53</v>
      </c>
      <c r="AW311" s="6">
        <v>0</v>
      </c>
      <c r="AX311" s="6">
        <v>50039.63</v>
      </c>
      <c r="AY311" s="6">
        <v>230.6</v>
      </c>
      <c r="AZ311" s="6">
        <v>8046</v>
      </c>
      <c r="BA311" s="6"/>
      <c r="BB311" s="6" t="s">
        <v>75</v>
      </c>
      <c r="BC311" s="6" t="s">
        <v>75</v>
      </c>
      <c r="BD311" s="6"/>
      <c r="BE311" s="6" t="s">
        <v>76</v>
      </c>
      <c r="BF311" s="9"/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 t="s">
        <v>66</v>
      </c>
      <c r="BN311" s="6" t="s">
        <v>77</v>
      </c>
      <c r="BO311" s="6" t="s">
        <v>78</v>
      </c>
      <c r="BP311" s="6">
        <v>49259.16</v>
      </c>
      <c r="BQ311" s="6">
        <v>826.07</v>
      </c>
      <c r="BR311" s="6"/>
      <c r="BS311" s="6" t="s">
        <v>79</v>
      </c>
      <c r="BT311" s="6"/>
      <c r="BU311" s="6">
        <v>130</v>
      </c>
    </row>
    <row r="312" spans="1:73" s="1" customFormat="1">
      <c r="A312" s="6" t="s">
        <v>66</v>
      </c>
      <c r="B312" s="42">
        <v>999054000032937</v>
      </c>
      <c r="C312" s="8" t="s">
        <v>186</v>
      </c>
      <c r="D312" s="6" t="s">
        <v>80</v>
      </c>
      <c r="E312" s="6" t="s">
        <v>187</v>
      </c>
      <c r="F312" s="6" t="s">
        <v>69</v>
      </c>
      <c r="G312" s="6" t="s">
        <v>70</v>
      </c>
      <c r="H312" s="6" t="s">
        <v>188</v>
      </c>
      <c r="I312" s="6">
        <v>1</v>
      </c>
      <c r="J312" s="6">
        <v>283</v>
      </c>
      <c r="K312" s="6">
        <v>363.8</v>
      </c>
      <c r="L312" s="6">
        <v>80.8</v>
      </c>
      <c r="M312" s="7">
        <v>63</v>
      </c>
      <c r="N312" s="6">
        <v>1.28</v>
      </c>
      <c r="O312" s="6">
        <v>5.72</v>
      </c>
      <c r="P312" s="2"/>
      <c r="Q312" s="2"/>
      <c r="T312" s="6">
        <v>0</v>
      </c>
      <c r="U312" s="7">
        <v>1</v>
      </c>
      <c r="V312" s="7">
        <v>63</v>
      </c>
      <c r="W312" s="6">
        <v>80.8</v>
      </c>
      <c r="X312" s="6">
        <v>1.28</v>
      </c>
      <c r="Y312" s="6">
        <v>5.72</v>
      </c>
      <c r="Z312" s="2"/>
      <c r="AA312" s="2"/>
      <c r="AE312" s="6">
        <v>9.25</v>
      </c>
      <c r="AF312" s="6">
        <v>747.4</v>
      </c>
      <c r="AG312" s="6">
        <v>462.4</v>
      </c>
      <c r="AH312" s="6">
        <v>223.04</v>
      </c>
      <c r="AI312" s="6">
        <v>105788.29</v>
      </c>
      <c r="AJ312" s="6">
        <v>2123.31</v>
      </c>
      <c r="AK312" s="6">
        <v>125933</v>
      </c>
      <c r="AL312" s="6" t="s">
        <v>97</v>
      </c>
      <c r="AM312" s="6" t="s">
        <v>139</v>
      </c>
      <c r="AN312" s="6" t="s">
        <v>140</v>
      </c>
      <c r="AO312" s="6" t="s">
        <v>100</v>
      </c>
      <c r="AP312" s="6">
        <v>18021.400000000001</v>
      </c>
      <c r="AQ312" s="6">
        <v>0</v>
      </c>
      <c r="AR312" s="6" t="s">
        <v>101</v>
      </c>
      <c r="AS312" s="6">
        <v>2023</v>
      </c>
      <c r="AT312" s="9">
        <v>44949</v>
      </c>
      <c r="AU312" s="9">
        <v>45012</v>
      </c>
      <c r="AV312" s="6">
        <v>154927.9</v>
      </c>
      <c r="AW312" s="6">
        <v>0</v>
      </c>
      <c r="AX312" s="6">
        <v>28994.9</v>
      </c>
      <c r="AY312" s="6">
        <v>358.85</v>
      </c>
      <c r="AZ312" s="6">
        <v>8101</v>
      </c>
      <c r="BA312" s="6"/>
      <c r="BB312" s="6" t="s">
        <v>95</v>
      </c>
      <c r="BC312" s="6" t="s">
        <v>95</v>
      </c>
      <c r="BD312" s="6"/>
      <c r="BE312" s="6" t="s">
        <v>189</v>
      </c>
      <c r="BF312" s="9"/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 t="s">
        <v>66</v>
      </c>
      <c r="BN312" s="6" t="s">
        <v>77</v>
      </c>
      <c r="BO312" s="6" t="s">
        <v>78</v>
      </c>
      <c r="BP312" s="6">
        <v>17511.560000000001</v>
      </c>
      <c r="BQ312" s="6">
        <v>509.84</v>
      </c>
      <c r="BR312" s="6"/>
      <c r="BS312" s="6" t="s">
        <v>79</v>
      </c>
      <c r="BT312" s="6"/>
      <c r="BU312" s="6">
        <v>59</v>
      </c>
    </row>
    <row r="313" spans="1:73" s="1" customFormat="1">
      <c r="A313" s="6" t="s">
        <v>66</v>
      </c>
      <c r="B313" s="42">
        <v>999054000050280</v>
      </c>
      <c r="C313" s="8" t="s">
        <v>186</v>
      </c>
      <c r="D313" s="6" t="s">
        <v>127</v>
      </c>
      <c r="E313" s="6" t="s">
        <v>158</v>
      </c>
      <c r="F313" s="6" t="s">
        <v>69</v>
      </c>
      <c r="G313" s="6" t="s">
        <v>70</v>
      </c>
      <c r="H313" s="6" t="s">
        <v>188</v>
      </c>
      <c r="I313" s="6">
        <v>1</v>
      </c>
      <c r="J313" s="6">
        <v>204.5</v>
      </c>
      <c r="K313" s="6">
        <v>381</v>
      </c>
      <c r="L313" s="6">
        <v>176.5</v>
      </c>
      <c r="M313" s="7">
        <v>197</v>
      </c>
      <c r="N313" s="6">
        <v>0.9</v>
      </c>
      <c r="O313" s="6">
        <v>4.6100000000000003</v>
      </c>
      <c r="P313" s="7">
        <v>1</v>
      </c>
      <c r="Q313" s="7">
        <v>138</v>
      </c>
      <c r="R313" s="6">
        <v>76</v>
      </c>
      <c r="S313" s="6">
        <v>0.55000000000000004</v>
      </c>
      <c r="T313" s="6">
        <v>0</v>
      </c>
      <c r="U313" s="7">
        <v>2</v>
      </c>
      <c r="V313" s="7">
        <v>59</v>
      </c>
      <c r="W313" s="6">
        <v>100.5</v>
      </c>
      <c r="X313" s="6">
        <v>1.7</v>
      </c>
      <c r="Y313" s="6">
        <v>4.6100000000000003</v>
      </c>
      <c r="Z313" s="2"/>
      <c r="AA313" s="2"/>
      <c r="AE313" s="6">
        <v>4.22</v>
      </c>
      <c r="AF313" s="6">
        <v>744.17</v>
      </c>
      <c r="AG313" s="6">
        <v>462.88</v>
      </c>
      <c r="AH313" s="6">
        <v>103.63</v>
      </c>
      <c r="AI313" s="6">
        <v>92454.82</v>
      </c>
      <c r="AJ313" s="6">
        <v>3375.96</v>
      </c>
      <c r="AK313" s="6">
        <v>114120.65</v>
      </c>
      <c r="AL313" s="6" t="s">
        <v>159</v>
      </c>
      <c r="AM313" s="6" t="s">
        <v>160</v>
      </c>
      <c r="AN313" s="6" t="s">
        <v>161</v>
      </c>
      <c r="AO313" s="6" t="s">
        <v>73</v>
      </c>
      <c r="AP313" s="6">
        <v>18289.87</v>
      </c>
      <c r="AQ313" s="6">
        <v>0</v>
      </c>
      <c r="AR313" s="6" t="s">
        <v>101</v>
      </c>
      <c r="AS313" s="6">
        <v>2022</v>
      </c>
      <c r="AT313" s="9">
        <v>44802</v>
      </c>
      <c r="AU313" s="9">
        <v>44999</v>
      </c>
      <c r="AV313" s="6">
        <v>166174.48000000001</v>
      </c>
      <c r="AW313" s="6">
        <v>0</v>
      </c>
      <c r="AX313" s="6">
        <v>52053.83</v>
      </c>
      <c r="AY313" s="6">
        <v>294.92</v>
      </c>
      <c r="AZ313" s="6">
        <v>8051</v>
      </c>
      <c r="BA313" s="6"/>
      <c r="BB313" s="6" t="s">
        <v>75</v>
      </c>
      <c r="BC313" s="6" t="s">
        <v>75</v>
      </c>
      <c r="BD313" s="6"/>
      <c r="BE313" s="6" t="s">
        <v>189</v>
      </c>
      <c r="BF313" s="9"/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 t="s">
        <v>66</v>
      </c>
      <c r="BN313" s="6" t="s">
        <v>77</v>
      </c>
      <c r="BO313" s="6" t="s">
        <v>78</v>
      </c>
      <c r="BP313" s="6">
        <v>17463.8</v>
      </c>
      <c r="BQ313" s="6">
        <v>826.07</v>
      </c>
      <c r="BR313" s="6"/>
      <c r="BS313" s="6" t="s">
        <v>79</v>
      </c>
      <c r="BT313" s="6"/>
      <c r="BU313" s="6">
        <v>58</v>
      </c>
    </row>
    <row r="314" spans="1:73" s="1" customFormat="1">
      <c r="A314" s="6" t="s">
        <v>66</v>
      </c>
      <c r="B314" s="42">
        <v>999054000033424</v>
      </c>
      <c r="C314" s="8" t="s">
        <v>186</v>
      </c>
      <c r="D314" s="6" t="s">
        <v>127</v>
      </c>
      <c r="E314" s="6" t="s">
        <v>158</v>
      </c>
      <c r="F314" s="6" t="s">
        <v>69</v>
      </c>
      <c r="G314" s="6" t="s">
        <v>70</v>
      </c>
      <c r="H314" s="6" t="s">
        <v>188</v>
      </c>
      <c r="I314" s="6">
        <v>1</v>
      </c>
      <c r="J314" s="6">
        <v>195</v>
      </c>
      <c r="K314" s="6">
        <v>382</v>
      </c>
      <c r="L314" s="6">
        <v>187</v>
      </c>
      <c r="M314" s="7">
        <v>197</v>
      </c>
      <c r="N314" s="6">
        <v>0.95</v>
      </c>
      <c r="O314" s="6">
        <v>4.37</v>
      </c>
      <c r="P314" s="7">
        <v>1</v>
      </c>
      <c r="Q314" s="7">
        <v>138</v>
      </c>
      <c r="R314" s="6">
        <v>81</v>
      </c>
      <c r="S314" s="6">
        <v>0.59</v>
      </c>
      <c r="T314" s="6">
        <v>0</v>
      </c>
      <c r="U314" s="7">
        <v>2</v>
      </c>
      <c r="V314" s="7">
        <v>59</v>
      </c>
      <c r="W314" s="6">
        <v>106</v>
      </c>
      <c r="X314" s="6">
        <v>1.8</v>
      </c>
      <c r="Y314" s="6">
        <v>4.37</v>
      </c>
      <c r="Z314" s="2"/>
      <c r="AA314" s="2"/>
      <c r="AE314" s="6">
        <v>3.98</v>
      </c>
      <c r="AF314" s="6">
        <v>744.17</v>
      </c>
      <c r="AG314" s="6">
        <v>462.88</v>
      </c>
      <c r="AH314" s="6">
        <v>97.81</v>
      </c>
      <c r="AI314" s="6">
        <v>88159.85</v>
      </c>
      <c r="AJ314" s="6">
        <v>3375.96</v>
      </c>
      <c r="AK314" s="6">
        <v>109825.68</v>
      </c>
      <c r="AL314" s="6" t="s">
        <v>159</v>
      </c>
      <c r="AM314" s="6" t="s">
        <v>160</v>
      </c>
      <c r="AN314" s="6" t="s">
        <v>161</v>
      </c>
      <c r="AO314" s="6" t="s">
        <v>73</v>
      </c>
      <c r="AP314" s="6">
        <v>18289.87</v>
      </c>
      <c r="AQ314" s="6">
        <v>0</v>
      </c>
      <c r="AR314" s="6" t="s">
        <v>101</v>
      </c>
      <c r="AS314" s="6">
        <v>2022</v>
      </c>
      <c r="AT314" s="9">
        <v>44802</v>
      </c>
      <c r="AU314" s="9">
        <v>44999</v>
      </c>
      <c r="AV314" s="6">
        <v>166610.64000000001</v>
      </c>
      <c r="AW314" s="6">
        <v>0</v>
      </c>
      <c r="AX314" s="6">
        <v>56784.959999999999</v>
      </c>
      <c r="AY314" s="6">
        <v>303.66000000000003</v>
      </c>
      <c r="AZ314" s="6">
        <v>8051</v>
      </c>
      <c r="BA314" s="6"/>
      <c r="BB314" s="6" t="s">
        <v>75</v>
      </c>
      <c r="BC314" s="6" t="s">
        <v>75</v>
      </c>
      <c r="BD314" s="6"/>
      <c r="BE314" s="6" t="s">
        <v>189</v>
      </c>
      <c r="BF314" s="9"/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 t="s">
        <v>66</v>
      </c>
      <c r="BN314" s="6" t="s">
        <v>77</v>
      </c>
      <c r="BO314" s="6" t="s">
        <v>78</v>
      </c>
      <c r="BP314" s="6">
        <v>17463.8</v>
      </c>
      <c r="BQ314" s="6">
        <v>826.07</v>
      </c>
      <c r="BR314" s="6"/>
      <c r="BS314" s="6" t="s">
        <v>79</v>
      </c>
      <c r="BT314" s="6"/>
      <c r="BU314" s="6">
        <v>58</v>
      </c>
    </row>
    <row r="315" spans="1:73" s="1" customFormat="1">
      <c r="A315" s="6" t="s">
        <v>66</v>
      </c>
      <c r="B315" s="42">
        <v>999054000033466</v>
      </c>
      <c r="C315" s="8" t="s">
        <v>67</v>
      </c>
      <c r="D315" s="6" t="s">
        <v>80</v>
      </c>
      <c r="E315" s="6" t="s">
        <v>84</v>
      </c>
      <c r="F315" s="6" t="s">
        <v>69</v>
      </c>
      <c r="G315" s="6" t="s">
        <v>66</v>
      </c>
      <c r="H315" s="6" t="s">
        <v>71</v>
      </c>
      <c r="I315" s="6">
        <v>1</v>
      </c>
      <c r="J315" s="6">
        <v>180</v>
      </c>
      <c r="K315" s="6">
        <v>446.2</v>
      </c>
      <c r="L315" s="6">
        <v>266.2</v>
      </c>
      <c r="M315" s="7">
        <v>171</v>
      </c>
      <c r="N315" s="6">
        <v>1.56</v>
      </c>
      <c r="O315" s="6">
        <v>5.41</v>
      </c>
      <c r="P315" s="2"/>
      <c r="Q315" s="2"/>
      <c r="U315" s="2"/>
      <c r="V315" s="2"/>
      <c r="Z315" s="7">
        <v>1</v>
      </c>
      <c r="AA315" s="7">
        <v>171</v>
      </c>
      <c r="AB315" s="6">
        <v>266.2</v>
      </c>
      <c r="AC315" s="6">
        <v>1.56</v>
      </c>
      <c r="AD315" s="6">
        <v>5.41</v>
      </c>
      <c r="AE315" s="6">
        <v>8.61</v>
      </c>
      <c r="AF315" s="6">
        <v>2292.6</v>
      </c>
      <c r="AG315" s="6">
        <v>1449.79</v>
      </c>
      <c r="AH315" s="6">
        <v>192.72</v>
      </c>
      <c r="AI315" s="6">
        <v>70813.78</v>
      </c>
      <c r="AJ315" s="6">
        <v>5120.13</v>
      </c>
      <c r="AK315" s="6">
        <v>127235.13</v>
      </c>
      <c r="AL315" s="6" t="s">
        <v>72</v>
      </c>
      <c r="AM315" s="6" t="s">
        <v>85</v>
      </c>
      <c r="AN315" s="6" t="s">
        <v>86</v>
      </c>
      <c r="AO315" s="6" t="s">
        <v>73</v>
      </c>
      <c r="AP315" s="6">
        <v>51301.22</v>
      </c>
      <c r="AQ315" s="6">
        <v>0</v>
      </c>
      <c r="AR315" s="6" t="s">
        <v>74</v>
      </c>
      <c r="AS315" s="6">
        <v>2022</v>
      </c>
      <c r="AT315" s="9">
        <v>44820</v>
      </c>
      <c r="AU315" s="9">
        <v>44991</v>
      </c>
      <c r="AV315" s="6">
        <v>234033.37</v>
      </c>
      <c r="AW315" s="6">
        <v>0</v>
      </c>
      <c r="AX315" s="6">
        <v>106798.24</v>
      </c>
      <c r="AY315" s="6">
        <v>401.2</v>
      </c>
      <c r="AZ315" s="6">
        <v>8021</v>
      </c>
      <c r="BA315" s="6"/>
      <c r="BB315" s="6" t="s">
        <v>87</v>
      </c>
      <c r="BC315" s="6" t="s">
        <v>87</v>
      </c>
      <c r="BD315" s="6"/>
      <c r="BE315" s="6" t="s">
        <v>76</v>
      </c>
      <c r="BF315" s="9"/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 t="s">
        <v>66</v>
      </c>
      <c r="BN315" s="6" t="s">
        <v>77</v>
      </c>
      <c r="BO315" s="6" t="s">
        <v>78</v>
      </c>
      <c r="BP315" s="6">
        <v>50812.22</v>
      </c>
      <c r="BQ315" s="6">
        <v>489</v>
      </c>
      <c r="BR315" s="6"/>
      <c r="BS315" s="6" t="s">
        <v>79</v>
      </c>
      <c r="BT315" s="6"/>
      <c r="BU315" s="6">
        <v>167</v>
      </c>
    </row>
    <row r="316" spans="1:73" s="1" customFormat="1">
      <c r="A316" s="6" t="s">
        <v>66</v>
      </c>
      <c r="B316" s="42">
        <v>999054000033548</v>
      </c>
      <c r="C316" s="8" t="s">
        <v>186</v>
      </c>
      <c r="D316" s="6" t="s">
        <v>81</v>
      </c>
      <c r="E316" s="6" t="s">
        <v>187</v>
      </c>
      <c r="F316" s="6" t="s">
        <v>69</v>
      </c>
      <c r="G316" s="6" t="s">
        <v>70</v>
      </c>
      <c r="H316" s="6" t="s">
        <v>188</v>
      </c>
      <c r="I316" s="6">
        <v>1</v>
      </c>
      <c r="J316" s="6">
        <v>272</v>
      </c>
      <c r="K316" s="6">
        <v>356.51</v>
      </c>
      <c r="L316" s="6">
        <v>84.51</v>
      </c>
      <c r="M316" s="7">
        <v>63</v>
      </c>
      <c r="N316" s="6">
        <v>1.34</v>
      </c>
      <c r="O316" s="6">
        <v>5.39</v>
      </c>
      <c r="P316" s="2"/>
      <c r="Q316" s="2"/>
      <c r="T316" s="6">
        <v>0</v>
      </c>
      <c r="U316" s="7">
        <v>1</v>
      </c>
      <c r="V316" s="7">
        <v>63</v>
      </c>
      <c r="W316" s="6">
        <v>84.51</v>
      </c>
      <c r="X316" s="6">
        <v>1.34</v>
      </c>
      <c r="Y316" s="6">
        <v>5.39</v>
      </c>
      <c r="Z316" s="2"/>
      <c r="AA316" s="2"/>
      <c r="AE316" s="6">
        <v>8.7200000000000006</v>
      </c>
      <c r="AF316" s="6">
        <v>737.05</v>
      </c>
      <c r="AG316" s="6">
        <v>455.3</v>
      </c>
      <c r="AH316" s="6">
        <v>211.01</v>
      </c>
      <c r="AI316" s="6">
        <v>101676.37</v>
      </c>
      <c r="AJ316" s="6">
        <v>2123.31</v>
      </c>
      <c r="AK316" s="6">
        <v>121632.25</v>
      </c>
      <c r="AL316" s="6" t="s">
        <v>97</v>
      </c>
      <c r="AM316" s="6" t="s">
        <v>139</v>
      </c>
      <c r="AN316" s="6" t="s">
        <v>140</v>
      </c>
      <c r="AO316" s="6" t="s">
        <v>100</v>
      </c>
      <c r="AP316" s="6">
        <v>17832.57</v>
      </c>
      <c r="AQ316" s="6">
        <v>0</v>
      </c>
      <c r="AR316" s="6" t="s">
        <v>101</v>
      </c>
      <c r="AS316" s="6">
        <v>2023</v>
      </c>
      <c r="AT316" s="9">
        <v>44949</v>
      </c>
      <c r="AU316" s="9">
        <v>45012</v>
      </c>
      <c r="AV316" s="6">
        <v>151823.38</v>
      </c>
      <c r="AW316" s="6">
        <v>0</v>
      </c>
      <c r="AX316" s="6">
        <v>30191.13</v>
      </c>
      <c r="AY316" s="6">
        <v>357.25</v>
      </c>
      <c r="AZ316" s="6">
        <v>8101</v>
      </c>
      <c r="BA316" s="6"/>
      <c r="BB316" s="6" t="s">
        <v>75</v>
      </c>
      <c r="BC316" s="6" t="s">
        <v>75</v>
      </c>
      <c r="BD316" s="6"/>
      <c r="BE316" s="6" t="s">
        <v>189</v>
      </c>
      <c r="BF316" s="9"/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 t="s">
        <v>66</v>
      </c>
      <c r="BN316" s="6" t="s">
        <v>77</v>
      </c>
      <c r="BO316" s="6" t="s">
        <v>78</v>
      </c>
      <c r="BP316" s="6">
        <v>17322.73</v>
      </c>
      <c r="BQ316" s="6">
        <v>509.84</v>
      </c>
      <c r="BR316" s="6"/>
      <c r="BS316" s="6" t="s">
        <v>79</v>
      </c>
      <c r="BT316" s="6"/>
      <c r="BU316" s="6">
        <v>58</v>
      </c>
    </row>
    <row r="317" spans="1:73" s="1" customFormat="1">
      <c r="A317" s="6" t="s">
        <v>66</v>
      </c>
      <c r="B317" s="42">
        <v>999054000034110</v>
      </c>
      <c r="C317" s="8" t="s">
        <v>67</v>
      </c>
      <c r="D317" s="6" t="s">
        <v>80</v>
      </c>
      <c r="E317" s="6" t="s">
        <v>174</v>
      </c>
      <c r="F317" s="6" t="s">
        <v>69</v>
      </c>
      <c r="G317" s="6" t="s">
        <v>70</v>
      </c>
      <c r="H317" s="6" t="s">
        <v>71</v>
      </c>
      <c r="I317" s="6">
        <v>1</v>
      </c>
      <c r="J317" s="6">
        <v>206</v>
      </c>
      <c r="K317" s="6">
        <v>421</v>
      </c>
      <c r="L317" s="6">
        <v>215</v>
      </c>
      <c r="M317" s="7">
        <v>150</v>
      </c>
      <c r="N317" s="6">
        <v>1.43</v>
      </c>
      <c r="O317" s="6">
        <v>5.4</v>
      </c>
      <c r="P317" s="2"/>
      <c r="Q317" s="2"/>
      <c r="U317" s="2"/>
      <c r="V317" s="2"/>
      <c r="Z317" s="7">
        <v>1</v>
      </c>
      <c r="AA317" s="7">
        <v>150</v>
      </c>
      <c r="AB317" s="6">
        <v>215</v>
      </c>
      <c r="AC317" s="6">
        <v>1.43</v>
      </c>
      <c r="AD317" s="6">
        <v>5.4</v>
      </c>
      <c r="AE317" s="6">
        <v>8.5299999999999994</v>
      </c>
      <c r="AF317" s="6">
        <v>1834.05</v>
      </c>
      <c r="AG317" s="6">
        <v>1161.6400000000001</v>
      </c>
      <c r="AH317" s="6">
        <v>198.91</v>
      </c>
      <c r="AI317" s="6">
        <v>86275.27</v>
      </c>
      <c r="AJ317" s="6">
        <v>7912.82</v>
      </c>
      <c r="AK317" s="6">
        <v>136953.78</v>
      </c>
      <c r="AL317" s="6" t="s">
        <v>92</v>
      </c>
      <c r="AM317" s="6" t="s">
        <v>175</v>
      </c>
      <c r="AN317" s="6" t="s">
        <v>176</v>
      </c>
      <c r="AO317" s="6" t="s">
        <v>73</v>
      </c>
      <c r="AP317" s="6">
        <v>42765.69</v>
      </c>
      <c r="AQ317" s="6">
        <v>0</v>
      </c>
      <c r="AR317" s="6" t="s">
        <v>74</v>
      </c>
      <c r="AS317" s="6">
        <v>2022</v>
      </c>
      <c r="AT317" s="9">
        <v>44841</v>
      </c>
      <c r="AU317" s="9">
        <v>44991</v>
      </c>
      <c r="AV317" s="6">
        <v>195457.38</v>
      </c>
      <c r="AW317" s="6">
        <v>0</v>
      </c>
      <c r="AX317" s="6">
        <v>58503.6</v>
      </c>
      <c r="AY317" s="6">
        <v>272.11</v>
      </c>
      <c r="AZ317" s="6">
        <v>8022</v>
      </c>
      <c r="BA317" s="6"/>
      <c r="BB317" s="6" t="s">
        <v>75</v>
      </c>
      <c r="BC317" s="6" t="s">
        <v>75</v>
      </c>
      <c r="BD317" s="6"/>
      <c r="BE317" s="6" t="s">
        <v>76</v>
      </c>
      <c r="BF317" s="9"/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 t="s">
        <v>66</v>
      </c>
      <c r="BN317" s="6" t="s">
        <v>77</v>
      </c>
      <c r="BO317" s="6" t="s">
        <v>78</v>
      </c>
      <c r="BP317" s="6">
        <v>41603.07</v>
      </c>
      <c r="BQ317" s="6">
        <v>1162.6199999999999</v>
      </c>
      <c r="BR317" s="6"/>
      <c r="BS317" s="6" t="s">
        <v>79</v>
      </c>
      <c r="BT317" s="6"/>
      <c r="BU317" s="6">
        <v>146</v>
      </c>
    </row>
    <row r="318" spans="1:73" s="1" customFormat="1">
      <c r="A318" s="6" t="s">
        <v>66</v>
      </c>
      <c r="B318" s="42">
        <v>999054000032911</v>
      </c>
      <c r="C318" s="8" t="s">
        <v>186</v>
      </c>
      <c r="D318" s="6" t="s">
        <v>81</v>
      </c>
      <c r="E318" s="6" t="s">
        <v>180</v>
      </c>
      <c r="F318" s="6" t="s">
        <v>69</v>
      </c>
      <c r="G318" s="6" t="s">
        <v>70</v>
      </c>
      <c r="H318" s="6" t="s">
        <v>188</v>
      </c>
      <c r="I318" s="6">
        <v>1</v>
      </c>
      <c r="J318" s="6">
        <v>217</v>
      </c>
      <c r="K318" s="6">
        <v>341.37</v>
      </c>
      <c r="L318" s="6">
        <v>124.37</v>
      </c>
      <c r="M318" s="7">
        <v>112</v>
      </c>
      <c r="N318" s="6">
        <v>1.1100000000000001</v>
      </c>
      <c r="O318" s="6">
        <v>6.37</v>
      </c>
      <c r="P318" s="2"/>
      <c r="Q318" s="2"/>
      <c r="T318" s="6">
        <v>0</v>
      </c>
      <c r="U318" s="7">
        <v>1</v>
      </c>
      <c r="V318" s="7">
        <v>112</v>
      </c>
      <c r="W318" s="6">
        <v>124.37</v>
      </c>
      <c r="X318" s="6">
        <v>1.1100000000000001</v>
      </c>
      <c r="Y318" s="6">
        <v>6.37</v>
      </c>
      <c r="Z318" s="2"/>
      <c r="AA318" s="2"/>
      <c r="AE318" s="6">
        <v>10.18</v>
      </c>
      <c r="AF318" s="6">
        <v>1266.68</v>
      </c>
      <c r="AG318" s="6">
        <v>792.59</v>
      </c>
      <c r="AH318" s="6">
        <v>246.36</v>
      </c>
      <c r="AI318" s="6">
        <v>79109.02</v>
      </c>
      <c r="AJ318" s="6">
        <v>2707.03</v>
      </c>
      <c r="AK318" s="6">
        <v>112455.94</v>
      </c>
      <c r="AL318" s="6" t="s">
        <v>82</v>
      </c>
      <c r="AM318" s="6" t="s">
        <v>136</v>
      </c>
      <c r="AN318" s="6" t="s">
        <v>137</v>
      </c>
      <c r="AO318" s="6" t="s">
        <v>100</v>
      </c>
      <c r="AP318" s="6">
        <v>30639.89</v>
      </c>
      <c r="AQ318" s="6">
        <v>0</v>
      </c>
      <c r="AR318" s="6" t="s">
        <v>101</v>
      </c>
      <c r="AS318" s="6">
        <v>2022</v>
      </c>
      <c r="AT318" s="9">
        <v>44901</v>
      </c>
      <c r="AU318" s="9">
        <v>45013</v>
      </c>
      <c r="AV318" s="6">
        <v>150654.94</v>
      </c>
      <c r="AW318" s="6">
        <v>0</v>
      </c>
      <c r="AX318" s="6">
        <v>38199</v>
      </c>
      <c r="AY318" s="6">
        <v>307.14</v>
      </c>
      <c r="AZ318" s="6">
        <v>8106</v>
      </c>
      <c r="BA318" s="6"/>
      <c r="BB318" s="6" t="s">
        <v>75</v>
      </c>
      <c r="BC318" s="6" t="s">
        <v>75</v>
      </c>
      <c r="BD318" s="6"/>
      <c r="BE318" s="6" t="s">
        <v>189</v>
      </c>
      <c r="BF318" s="9"/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 t="s">
        <v>66</v>
      </c>
      <c r="BN318" s="6" t="s">
        <v>77</v>
      </c>
      <c r="BO318" s="6" t="s">
        <v>78</v>
      </c>
      <c r="BP318" s="6">
        <v>29833.89</v>
      </c>
      <c r="BQ318" s="6">
        <v>806</v>
      </c>
      <c r="BR318" s="6"/>
      <c r="BS318" s="6" t="s">
        <v>79</v>
      </c>
      <c r="BT318" s="6"/>
      <c r="BU318" s="6">
        <v>108</v>
      </c>
    </row>
    <row r="319" spans="1:73" s="1" customFormat="1">
      <c r="A319" s="6" t="s">
        <v>66</v>
      </c>
      <c r="B319" s="42">
        <v>999054000034035</v>
      </c>
      <c r="C319" s="8" t="s">
        <v>67</v>
      </c>
      <c r="D319" s="6" t="s">
        <v>127</v>
      </c>
      <c r="E319" s="6" t="s">
        <v>128</v>
      </c>
      <c r="F319" s="6" t="s">
        <v>69</v>
      </c>
      <c r="G319" s="6" t="s">
        <v>70</v>
      </c>
      <c r="H319" s="6" t="s">
        <v>71</v>
      </c>
      <c r="I319" s="6">
        <v>1</v>
      </c>
      <c r="J319" s="6">
        <v>194.5</v>
      </c>
      <c r="K319" s="6">
        <v>446</v>
      </c>
      <c r="L319" s="6">
        <v>251.5</v>
      </c>
      <c r="M319" s="7">
        <v>182</v>
      </c>
      <c r="N319" s="6">
        <v>1.38</v>
      </c>
      <c r="O319" s="6">
        <v>5.4</v>
      </c>
      <c r="P319" s="2"/>
      <c r="Q319" s="2"/>
      <c r="U319" s="2"/>
      <c r="V319" s="2"/>
      <c r="Z319" s="7">
        <v>1</v>
      </c>
      <c r="AA319" s="7">
        <v>182</v>
      </c>
      <c r="AB319" s="6">
        <v>251.5</v>
      </c>
      <c r="AC319" s="6">
        <v>1.38</v>
      </c>
      <c r="AD319" s="6">
        <v>5.4</v>
      </c>
      <c r="AE319" s="6">
        <v>8.49</v>
      </c>
      <c r="AF319" s="6">
        <v>2136</v>
      </c>
      <c r="AG319" s="6">
        <v>1358.45</v>
      </c>
      <c r="AH319" s="6">
        <v>194.36</v>
      </c>
      <c r="AI319" s="6">
        <v>78942.820000000007</v>
      </c>
      <c r="AJ319" s="6">
        <v>3938.89</v>
      </c>
      <c r="AK319" s="6">
        <v>131763.95000000001</v>
      </c>
      <c r="AL319" s="6" t="s">
        <v>129</v>
      </c>
      <c r="AM319" s="6" t="s">
        <v>130</v>
      </c>
      <c r="AN319" s="6" t="s">
        <v>131</v>
      </c>
      <c r="AO319" s="6" t="s">
        <v>132</v>
      </c>
      <c r="AP319" s="6">
        <v>48882.239999999998</v>
      </c>
      <c r="AQ319" s="6">
        <v>0</v>
      </c>
      <c r="AR319" s="6" t="s">
        <v>74</v>
      </c>
      <c r="AS319" s="6">
        <v>2022</v>
      </c>
      <c r="AT319" s="9">
        <v>44817</v>
      </c>
      <c r="AU319" s="9">
        <v>44999</v>
      </c>
      <c r="AV319" s="6">
        <v>194534.01</v>
      </c>
      <c r="AW319" s="6">
        <v>0</v>
      </c>
      <c r="AX319" s="6">
        <v>62770.06</v>
      </c>
      <c r="AY319" s="6">
        <v>249.58</v>
      </c>
      <c r="AZ319" s="6">
        <v>8051</v>
      </c>
      <c r="BA319" s="6"/>
      <c r="BB319" s="6" t="s">
        <v>87</v>
      </c>
      <c r="BC319" s="6" t="s">
        <v>87</v>
      </c>
      <c r="BD319" s="6"/>
      <c r="BE319" s="6" t="s">
        <v>76</v>
      </c>
      <c r="BF319" s="9"/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 t="s">
        <v>66</v>
      </c>
      <c r="BN319" s="6" t="s">
        <v>77</v>
      </c>
      <c r="BO319" s="6" t="s">
        <v>78</v>
      </c>
      <c r="BP319" s="6">
        <v>48248.34</v>
      </c>
      <c r="BQ319" s="6">
        <v>633.9</v>
      </c>
      <c r="BR319" s="6"/>
      <c r="BS319" s="6" t="s">
        <v>79</v>
      </c>
      <c r="BT319" s="6"/>
      <c r="BU319" s="6">
        <v>173</v>
      </c>
    </row>
    <row r="320" spans="1:73" s="1" customFormat="1">
      <c r="A320" s="6" t="s">
        <v>66</v>
      </c>
      <c r="B320" s="42">
        <v>999054000050447</v>
      </c>
      <c r="C320" s="8" t="s">
        <v>186</v>
      </c>
      <c r="D320" s="6" t="s">
        <v>81</v>
      </c>
      <c r="E320" s="6" t="s">
        <v>180</v>
      </c>
      <c r="F320" s="6" t="s">
        <v>69</v>
      </c>
      <c r="G320" s="6" t="s">
        <v>70</v>
      </c>
      <c r="H320" s="6" t="s">
        <v>188</v>
      </c>
      <c r="I320" s="6">
        <v>1</v>
      </c>
      <c r="J320" s="6">
        <v>259</v>
      </c>
      <c r="K320" s="6">
        <v>351.29</v>
      </c>
      <c r="L320" s="6">
        <v>92.29</v>
      </c>
      <c r="M320" s="7">
        <v>111</v>
      </c>
      <c r="N320" s="6">
        <v>0.83</v>
      </c>
      <c r="O320" s="6">
        <v>8.5</v>
      </c>
      <c r="P320" s="2"/>
      <c r="Q320" s="2"/>
      <c r="T320" s="6">
        <v>0</v>
      </c>
      <c r="U320" s="7">
        <v>1</v>
      </c>
      <c r="V320" s="7">
        <v>111</v>
      </c>
      <c r="W320" s="6">
        <v>92.29</v>
      </c>
      <c r="X320" s="6">
        <v>0.83</v>
      </c>
      <c r="Y320" s="6">
        <v>8.5</v>
      </c>
      <c r="Z320" s="2"/>
      <c r="AA320" s="2"/>
      <c r="AE320" s="6">
        <v>13.59</v>
      </c>
      <c r="AF320" s="6">
        <v>1254.04</v>
      </c>
      <c r="AG320" s="6">
        <v>784.86</v>
      </c>
      <c r="AH320" s="6">
        <v>329.37</v>
      </c>
      <c r="AI320" s="6">
        <v>94420.44</v>
      </c>
      <c r="AJ320" s="6">
        <v>2707.03</v>
      </c>
      <c r="AK320" s="6">
        <v>127525.02</v>
      </c>
      <c r="AL320" s="6" t="s">
        <v>82</v>
      </c>
      <c r="AM320" s="6" t="s">
        <v>136</v>
      </c>
      <c r="AN320" s="6" t="s">
        <v>137</v>
      </c>
      <c r="AO320" s="6" t="s">
        <v>100</v>
      </c>
      <c r="AP320" s="6">
        <v>30397.55</v>
      </c>
      <c r="AQ320" s="6">
        <v>0</v>
      </c>
      <c r="AR320" s="6" t="s">
        <v>101</v>
      </c>
      <c r="AS320" s="6">
        <v>2022</v>
      </c>
      <c r="AT320" s="9">
        <v>44901</v>
      </c>
      <c r="AU320" s="9">
        <v>45012</v>
      </c>
      <c r="AV320" s="6">
        <v>149600.5</v>
      </c>
      <c r="AW320" s="6">
        <v>0</v>
      </c>
      <c r="AX320" s="6">
        <v>22075.48</v>
      </c>
      <c r="AY320" s="6">
        <v>239.2</v>
      </c>
      <c r="AZ320" s="6">
        <v>8101</v>
      </c>
      <c r="BA320" s="6"/>
      <c r="BB320" s="6" t="s">
        <v>75</v>
      </c>
      <c r="BC320" s="6" t="s">
        <v>75</v>
      </c>
      <c r="BD320" s="6"/>
      <c r="BE320" s="6" t="s">
        <v>189</v>
      </c>
      <c r="BF320" s="9"/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 t="s">
        <v>66</v>
      </c>
      <c r="BN320" s="6" t="s">
        <v>77</v>
      </c>
      <c r="BO320" s="6" t="s">
        <v>78</v>
      </c>
      <c r="BP320" s="6">
        <v>29591.55</v>
      </c>
      <c r="BQ320" s="6">
        <v>806</v>
      </c>
      <c r="BR320" s="6"/>
      <c r="BS320" s="6" t="s">
        <v>79</v>
      </c>
      <c r="BT320" s="6"/>
      <c r="BU320" s="6">
        <v>107</v>
      </c>
    </row>
    <row r="321" spans="1:73" s="1" customFormat="1">
      <c r="A321" s="6" t="s">
        <v>66</v>
      </c>
      <c r="B321" s="42">
        <v>999054000021869</v>
      </c>
      <c r="C321" s="8" t="s">
        <v>67</v>
      </c>
      <c r="D321" s="6" t="s">
        <v>80</v>
      </c>
      <c r="E321" s="6" t="s">
        <v>155</v>
      </c>
      <c r="F321" s="6" t="s">
        <v>69</v>
      </c>
      <c r="G321" s="6" t="s">
        <v>66</v>
      </c>
      <c r="H321" s="6" t="s">
        <v>71</v>
      </c>
      <c r="I321" s="6">
        <v>1</v>
      </c>
      <c r="J321" s="6">
        <v>317</v>
      </c>
      <c r="K321" s="6">
        <v>460</v>
      </c>
      <c r="L321" s="6">
        <v>143</v>
      </c>
      <c r="M321" s="7">
        <v>102</v>
      </c>
      <c r="N321" s="6">
        <v>1.4</v>
      </c>
      <c r="O321" s="6">
        <v>5.34</v>
      </c>
      <c r="P321" s="2"/>
      <c r="Q321" s="2"/>
      <c r="U321" s="2"/>
      <c r="V321" s="2"/>
      <c r="Z321" s="7">
        <v>1</v>
      </c>
      <c r="AA321" s="7">
        <v>102</v>
      </c>
      <c r="AB321" s="6">
        <v>143</v>
      </c>
      <c r="AC321" s="6">
        <v>1.4</v>
      </c>
      <c r="AD321" s="6">
        <v>5.34</v>
      </c>
      <c r="AE321" s="6">
        <v>8.5</v>
      </c>
      <c r="AF321" s="6">
        <v>1215.02</v>
      </c>
      <c r="AG321" s="6">
        <v>763.97</v>
      </c>
      <c r="AH321" s="6">
        <v>220.82</v>
      </c>
      <c r="AI321" s="6">
        <v>110831.66</v>
      </c>
      <c r="AJ321" s="6">
        <v>3103.63</v>
      </c>
      <c r="AK321" s="6">
        <v>145511.91</v>
      </c>
      <c r="AL321" s="6" t="s">
        <v>97</v>
      </c>
      <c r="AM321" s="6" t="s">
        <v>139</v>
      </c>
      <c r="AN321" s="6" t="s">
        <v>140</v>
      </c>
      <c r="AO321" s="6" t="s">
        <v>100</v>
      </c>
      <c r="AP321" s="6">
        <v>31576.62</v>
      </c>
      <c r="AQ321" s="6">
        <v>0</v>
      </c>
      <c r="AR321" s="6" t="s">
        <v>74</v>
      </c>
      <c r="AS321" s="6">
        <v>2022</v>
      </c>
      <c r="AT321" s="9">
        <v>44902</v>
      </c>
      <c r="AU321" s="9">
        <v>45004</v>
      </c>
      <c r="AV321" s="6">
        <v>240538.6</v>
      </c>
      <c r="AW321" s="6">
        <v>0</v>
      </c>
      <c r="AX321" s="6">
        <v>95026.69</v>
      </c>
      <c r="AY321" s="6">
        <v>664.52</v>
      </c>
      <c r="AZ321" s="6">
        <v>8080</v>
      </c>
      <c r="BA321" s="6"/>
      <c r="BB321" s="6" t="s">
        <v>75</v>
      </c>
      <c r="BC321" s="6" t="s">
        <v>75</v>
      </c>
      <c r="BD321" s="6"/>
      <c r="BE321" s="6" t="s">
        <v>76</v>
      </c>
      <c r="BF321" s="9"/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 t="s">
        <v>66</v>
      </c>
      <c r="BN321" s="6" t="s">
        <v>77</v>
      </c>
      <c r="BO321" s="6" t="s">
        <v>78</v>
      </c>
      <c r="BP321" s="6">
        <v>31096.13</v>
      </c>
      <c r="BQ321" s="6">
        <v>480.49</v>
      </c>
      <c r="BR321" s="6"/>
      <c r="BS321" s="6" t="s">
        <v>79</v>
      </c>
      <c r="BT321" s="6"/>
      <c r="BU321" s="6">
        <v>90</v>
      </c>
    </row>
    <row r="322" spans="1:73" s="1" customFormat="1">
      <c r="A322" s="6" t="s">
        <v>66</v>
      </c>
      <c r="B322" s="42">
        <v>999054000050267</v>
      </c>
      <c r="C322" s="8" t="s">
        <v>186</v>
      </c>
      <c r="D322" s="6" t="s">
        <v>81</v>
      </c>
      <c r="E322" s="6" t="s">
        <v>180</v>
      </c>
      <c r="F322" s="6" t="s">
        <v>69</v>
      </c>
      <c r="G322" s="6" t="s">
        <v>70</v>
      </c>
      <c r="H322" s="6" t="s">
        <v>188</v>
      </c>
      <c r="I322" s="6">
        <v>1</v>
      </c>
      <c r="J322" s="6">
        <v>206</v>
      </c>
      <c r="K322" s="6">
        <v>340.37</v>
      </c>
      <c r="L322" s="6">
        <v>134.37</v>
      </c>
      <c r="M322" s="7">
        <v>112</v>
      </c>
      <c r="N322" s="6">
        <v>1.2</v>
      </c>
      <c r="O322" s="6">
        <v>5.93</v>
      </c>
      <c r="P322" s="2"/>
      <c r="Q322" s="2"/>
      <c r="T322" s="6">
        <v>0</v>
      </c>
      <c r="U322" s="7">
        <v>1</v>
      </c>
      <c r="V322" s="7">
        <v>112</v>
      </c>
      <c r="W322" s="6">
        <v>134.37</v>
      </c>
      <c r="X322" s="6">
        <v>1.2</v>
      </c>
      <c r="Y322" s="6">
        <v>5.93</v>
      </c>
      <c r="Z322" s="2"/>
      <c r="AA322" s="2"/>
      <c r="AE322" s="6">
        <v>9.48</v>
      </c>
      <c r="AF322" s="6">
        <v>1274.17</v>
      </c>
      <c r="AG322" s="6">
        <v>797.18</v>
      </c>
      <c r="AH322" s="6">
        <v>229.75</v>
      </c>
      <c r="AI322" s="6">
        <v>75098.89</v>
      </c>
      <c r="AJ322" s="6">
        <v>2707.03</v>
      </c>
      <c r="AK322" s="6">
        <v>108677.26</v>
      </c>
      <c r="AL322" s="6" t="s">
        <v>82</v>
      </c>
      <c r="AM322" s="6" t="s">
        <v>136</v>
      </c>
      <c r="AN322" s="6" t="s">
        <v>137</v>
      </c>
      <c r="AO322" s="6" t="s">
        <v>100</v>
      </c>
      <c r="AP322" s="6">
        <v>30871.34</v>
      </c>
      <c r="AQ322" s="6">
        <v>0</v>
      </c>
      <c r="AR322" s="6" t="s">
        <v>101</v>
      </c>
      <c r="AS322" s="6">
        <v>2022</v>
      </c>
      <c r="AT322" s="9">
        <v>44901</v>
      </c>
      <c r="AU322" s="9">
        <v>45013</v>
      </c>
      <c r="AV322" s="6">
        <v>150213.62</v>
      </c>
      <c r="AW322" s="6">
        <v>0</v>
      </c>
      <c r="AX322" s="6">
        <v>41536.36</v>
      </c>
      <c r="AY322" s="6">
        <v>309.12</v>
      </c>
      <c r="AZ322" s="6">
        <v>8106</v>
      </c>
      <c r="BA322" s="6"/>
      <c r="BB322" s="6" t="s">
        <v>75</v>
      </c>
      <c r="BC322" s="6" t="s">
        <v>75</v>
      </c>
      <c r="BD322" s="6"/>
      <c r="BE322" s="6" t="s">
        <v>189</v>
      </c>
      <c r="BF322" s="9"/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 t="s">
        <v>66</v>
      </c>
      <c r="BN322" s="6" t="s">
        <v>77</v>
      </c>
      <c r="BO322" s="6" t="s">
        <v>78</v>
      </c>
      <c r="BP322" s="6">
        <v>30065.34</v>
      </c>
      <c r="BQ322" s="6">
        <v>806</v>
      </c>
      <c r="BR322" s="6"/>
      <c r="BS322" s="6" t="s">
        <v>79</v>
      </c>
      <c r="BT322" s="6"/>
      <c r="BU322" s="6">
        <v>110</v>
      </c>
    </row>
    <row r="323" spans="1:73" s="1" customFormat="1">
      <c r="A323" s="6" t="s">
        <v>66</v>
      </c>
      <c r="B323" s="42">
        <v>999054000034117</v>
      </c>
      <c r="C323" s="8" t="s">
        <v>67</v>
      </c>
      <c r="D323" s="6" t="s">
        <v>80</v>
      </c>
      <c r="E323" s="6" t="s">
        <v>174</v>
      </c>
      <c r="F323" s="6" t="s">
        <v>69</v>
      </c>
      <c r="G323" s="6" t="s">
        <v>66</v>
      </c>
      <c r="H323" s="6" t="s">
        <v>71</v>
      </c>
      <c r="I323" s="6">
        <v>1</v>
      </c>
      <c r="J323" s="6">
        <v>212.5</v>
      </c>
      <c r="K323" s="6">
        <v>439</v>
      </c>
      <c r="L323" s="6">
        <v>226.5</v>
      </c>
      <c r="M323" s="7">
        <v>152</v>
      </c>
      <c r="N323" s="6">
        <v>1.49</v>
      </c>
      <c r="O323" s="6">
        <v>5.32</v>
      </c>
      <c r="P323" s="2"/>
      <c r="Q323" s="2"/>
      <c r="U323" s="2"/>
      <c r="V323" s="2"/>
      <c r="Z323" s="7">
        <v>1</v>
      </c>
      <c r="AA323" s="7">
        <v>152</v>
      </c>
      <c r="AB323" s="6">
        <v>226.5</v>
      </c>
      <c r="AC323" s="6">
        <v>1.49</v>
      </c>
      <c r="AD323" s="6">
        <v>5.32</v>
      </c>
      <c r="AE323" s="6">
        <v>8.41</v>
      </c>
      <c r="AF323" s="6">
        <v>1904.73</v>
      </c>
      <c r="AG323" s="6">
        <v>1205.97</v>
      </c>
      <c r="AH323" s="6">
        <v>190.64</v>
      </c>
      <c r="AI323" s="6">
        <v>88997.55</v>
      </c>
      <c r="AJ323" s="6">
        <v>7912.82</v>
      </c>
      <c r="AK323" s="6">
        <v>140090.12</v>
      </c>
      <c r="AL323" s="6" t="s">
        <v>92</v>
      </c>
      <c r="AM323" s="6" t="s">
        <v>175</v>
      </c>
      <c r="AN323" s="6" t="s">
        <v>176</v>
      </c>
      <c r="AO323" s="6" t="s">
        <v>73</v>
      </c>
      <c r="AP323" s="6">
        <v>43179.75</v>
      </c>
      <c r="AQ323" s="6">
        <v>0</v>
      </c>
      <c r="AR323" s="6" t="s">
        <v>74</v>
      </c>
      <c r="AS323" s="6">
        <v>2022</v>
      </c>
      <c r="AT323" s="9">
        <v>44841</v>
      </c>
      <c r="AU323" s="9">
        <v>44993</v>
      </c>
      <c r="AV323" s="6">
        <v>230363.41</v>
      </c>
      <c r="AW323" s="6">
        <v>0</v>
      </c>
      <c r="AX323" s="6">
        <v>90273.29</v>
      </c>
      <c r="AY323" s="6">
        <v>398.56</v>
      </c>
      <c r="AZ323" s="6">
        <v>8031</v>
      </c>
      <c r="BA323" s="6"/>
      <c r="BB323" s="6" t="s">
        <v>75</v>
      </c>
      <c r="BC323" s="6" t="s">
        <v>75</v>
      </c>
      <c r="BD323" s="6"/>
      <c r="BE323" s="6" t="s">
        <v>76</v>
      </c>
      <c r="BF323" s="9"/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 t="s">
        <v>66</v>
      </c>
      <c r="BN323" s="6" t="s">
        <v>77</v>
      </c>
      <c r="BO323" s="6" t="s">
        <v>78</v>
      </c>
      <c r="BP323" s="6">
        <v>42017.13</v>
      </c>
      <c r="BQ323" s="6">
        <v>1162.6199999999999</v>
      </c>
      <c r="BR323" s="6"/>
      <c r="BS323" s="6" t="s">
        <v>184</v>
      </c>
      <c r="BT323" s="6"/>
      <c r="BU323" s="6">
        <v>147</v>
      </c>
    </row>
    <row r="324" spans="1:73" s="1" customFormat="1">
      <c r="A324" s="6" t="s">
        <v>66</v>
      </c>
      <c r="B324" s="42">
        <v>999054000034495</v>
      </c>
      <c r="C324" s="8" t="s">
        <v>186</v>
      </c>
      <c r="D324" s="6" t="s">
        <v>80</v>
      </c>
      <c r="E324" s="6" t="s">
        <v>180</v>
      </c>
      <c r="F324" s="6" t="s">
        <v>69</v>
      </c>
      <c r="G324" s="6" t="s">
        <v>70</v>
      </c>
      <c r="H324" s="6" t="s">
        <v>188</v>
      </c>
      <c r="I324" s="6">
        <v>1</v>
      </c>
      <c r="J324" s="6">
        <v>216</v>
      </c>
      <c r="K324" s="6">
        <v>358.34</v>
      </c>
      <c r="L324" s="6">
        <v>142.34</v>
      </c>
      <c r="M324" s="7">
        <v>112</v>
      </c>
      <c r="N324" s="6">
        <v>1.27</v>
      </c>
      <c r="O324" s="6">
        <v>5.6</v>
      </c>
      <c r="P324" s="2"/>
      <c r="Q324" s="2"/>
      <c r="T324" s="6">
        <v>0</v>
      </c>
      <c r="U324" s="7">
        <v>1</v>
      </c>
      <c r="V324" s="7">
        <v>112</v>
      </c>
      <c r="W324" s="6">
        <v>142.34</v>
      </c>
      <c r="X324" s="6">
        <v>1.27</v>
      </c>
      <c r="Y324" s="6">
        <v>5.6</v>
      </c>
      <c r="Z324" s="2"/>
      <c r="AA324" s="2"/>
      <c r="AE324" s="6">
        <v>8.9499999999999993</v>
      </c>
      <c r="AF324" s="6">
        <v>1274.17</v>
      </c>
      <c r="AG324" s="6">
        <v>797.18</v>
      </c>
      <c r="AH324" s="6">
        <v>216.88</v>
      </c>
      <c r="AI324" s="6">
        <v>78744.460000000006</v>
      </c>
      <c r="AJ324" s="6">
        <v>2707.03</v>
      </c>
      <c r="AK324" s="6">
        <v>112322.83</v>
      </c>
      <c r="AL324" s="6" t="s">
        <v>82</v>
      </c>
      <c r="AM324" s="6" t="s">
        <v>136</v>
      </c>
      <c r="AN324" s="6" t="s">
        <v>137</v>
      </c>
      <c r="AO324" s="6" t="s">
        <v>100</v>
      </c>
      <c r="AP324" s="6">
        <v>30871.34</v>
      </c>
      <c r="AQ324" s="6">
        <v>0</v>
      </c>
      <c r="AR324" s="6" t="s">
        <v>101</v>
      </c>
      <c r="AS324" s="6">
        <v>2022</v>
      </c>
      <c r="AT324" s="9">
        <v>44901</v>
      </c>
      <c r="AU324" s="9">
        <v>45013</v>
      </c>
      <c r="AV324" s="6">
        <v>158144.22</v>
      </c>
      <c r="AW324" s="6">
        <v>0</v>
      </c>
      <c r="AX324" s="6">
        <v>45821.39</v>
      </c>
      <c r="AY324" s="6">
        <v>321.92</v>
      </c>
      <c r="AZ324" s="6">
        <v>8106</v>
      </c>
      <c r="BA324" s="6"/>
      <c r="BB324" s="6" t="s">
        <v>75</v>
      </c>
      <c r="BC324" s="6" t="s">
        <v>75</v>
      </c>
      <c r="BD324" s="6"/>
      <c r="BE324" s="6" t="s">
        <v>189</v>
      </c>
      <c r="BF324" s="9"/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 t="s">
        <v>66</v>
      </c>
      <c r="BN324" s="6" t="s">
        <v>77</v>
      </c>
      <c r="BO324" s="6" t="s">
        <v>78</v>
      </c>
      <c r="BP324" s="6">
        <v>30065.34</v>
      </c>
      <c r="BQ324" s="6">
        <v>806</v>
      </c>
      <c r="BR324" s="6"/>
      <c r="BS324" s="6" t="s">
        <v>79</v>
      </c>
      <c r="BT324" s="6"/>
      <c r="BU324" s="6">
        <v>110</v>
      </c>
    </row>
    <row r="325" spans="1:73" s="1" customFormat="1">
      <c r="A325" s="6" t="s">
        <v>66</v>
      </c>
      <c r="B325" s="42">
        <v>999054000032151</v>
      </c>
      <c r="C325" s="8" t="s">
        <v>67</v>
      </c>
      <c r="D325" s="6" t="s">
        <v>80</v>
      </c>
      <c r="E325" s="6" t="s">
        <v>155</v>
      </c>
      <c r="F325" s="6" t="s">
        <v>69</v>
      </c>
      <c r="G325" s="6" t="s">
        <v>66</v>
      </c>
      <c r="H325" s="6" t="s">
        <v>71</v>
      </c>
      <c r="I325" s="6">
        <v>1</v>
      </c>
      <c r="J325" s="6">
        <v>308</v>
      </c>
      <c r="K325" s="6">
        <v>456.6</v>
      </c>
      <c r="L325" s="6">
        <v>148.6</v>
      </c>
      <c r="M325" s="7">
        <v>95</v>
      </c>
      <c r="N325" s="6">
        <v>1.56</v>
      </c>
      <c r="O325" s="6">
        <v>5.28</v>
      </c>
      <c r="P325" s="2"/>
      <c r="Q325" s="2"/>
      <c r="U325" s="2"/>
      <c r="V325" s="2"/>
      <c r="Z325" s="7">
        <v>1</v>
      </c>
      <c r="AA325" s="7">
        <v>95</v>
      </c>
      <c r="AB325" s="6">
        <v>148.6</v>
      </c>
      <c r="AC325" s="6">
        <v>1.56</v>
      </c>
      <c r="AD325" s="6">
        <v>5.28</v>
      </c>
      <c r="AE325" s="6">
        <v>8.41</v>
      </c>
      <c r="AF325" s="6">
        <v>1249.24</v>
      </c>
      <c r="AG325" s="6">
        <v>785.14</v>
      </c>
      <c r="AH325" s="6">
        <v>209.28</v>
      </c>
      <c r="AI325" s="6">
        <v>107685.02</v>
      </c>
      <c r="AJ325" s="6">
        <v>3103.63</v>
      </c>
      <c r="AK325" s="6">
        <v>141887.67000000001</v>
      </c>
      <c r="AL325" s="6" t="s">
        <v>97</v>
      </c>
      <c r="AM325" s="6" t="s">
        <v>139</v>
      </c>
      <c r="AN325" s="6" t="s">
        <v>140</v>
      </c>
      <c r="AO325" s="6" t="s">
        <v>100</v>
      </c>
      <c r="AP325" s="6">
        <v>31099.02</v>
      </c>
      <c r="AQ325" s="6">
        <v>0</v>
      </c>
      <c r="AR325" s="6" t="s">
        <v>74</v>
      </c>
      <c r="AS325" s="6">
        <v>2022</v>
      </c>
      <c r="AT325" s="9">
        <v>44902</v>
      </c>
      <c r="AU325" s="9">
        <v>44997</v>
      </c>
      <c r="AV325" s="6">
        <v>238114.66</v>
      </c>
      <c r="AW325" s="6">
        <v>0</v>
      </c>
      <c r="AX325" s="6">
        <v>96226.99</v>
      </c>
      <c r="AY325" s="6">
        <v>647.55999999999995</v>
      </c>
      <c r="AZ325" s="6">
        <v>8045</v>
      </c>
      <c r="BA325" s="6"/>
      <c r="BB325" s="6" t="s">
        <v>75</v>
      </c>
      <c r="BC325" s="6" t="s">
        <v>75</v>
      </c>
      <c r="BD325" s="6"/>
      <c r="BE325" s="6" t="s">
        <v>76</v>
      </c>
      <c r="BF325" s="9"/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 t="s">
        <v>66</v>
      </c>
      <c r="BN325" s="6" t="s">
        <v>77</v>
      </c>
      <c r="BO325" s="6" t="s">
        <v>78</v>
      </c>
      <c r="BP325" s="6">
        <v>30618.54</v>
      </c>
      <c r="BQ325" s="6">
        <v>480.48</v>
      </c>
      <c r="BR325" s="6"/>
      <c r="BS325" s="6" t="s">
        <v>79</v>
      </c>
      <c r="BT325" s="6"/>
      <c r="BU325" s="6">
        <v>90</v>
      </c>
    </row>
    <row r="326" spans="1:73" s="1" customFormat="1">
      <c r="A326" s="6" t="s">
        <v>66</v>
      </c>
      <c r="B326" s="42">
        <v>999054000022047</v>
      </c>
      <c r="C326" s="8" t="s">
        <v>116</v>
      </c>
      <c r="D326" s="6" t="s">
        <v>80</v>
      </c>
      <c r="E326" s="6" t="s">
        <v>134</v>
      </c>
      <c r="F326" s="6" t="s">
        <v>69</v>
      </c>
      <c r="G326" s="6" t="s">
        <v>70</v>
      </c>
      <c r="H326" s="6" t="s">
        <v>71</v>
      </c>
      <c r="I326" s="6">
        <v>1</v>
      </c>
      <c r="J326" s="6">
        <v>173</v>
      </c>
      <c r="K326" s="6">
        <v>450</v>
      </c>
      <c r="L326" s="6">
        <v>277</v>
      </c>
      <c r="M326" s="7">
        <v>194</v>
      </c>
      <c r="N326" s="6">
        <v>1.43</v>
      </c>
      <c r="O326" s="6">
        <v>5.24</v>
      </c>
      <c r="P326" s="2"/>
      <c r="Q326" s="2"/>
      <c r="U326" s="2"/>
      <c r="V326" s="2"/>
      <c r="Z326" s="7">
        <v>1</v>
      </c>
      <c r="AA326" s="7">
        <v>194</v>
      </c>
      <c r="AB326" s="6">
        <v>277</v>
      </c>
      <c r="AC326" s="6">
        <v>1.43</v>
      </c>
      <c r="AD326" s="6">
        <v>5.24</v>
      </c>
      <c r="AE326" s="6">
        <v>8.26</v>
      </c>
      <c r="AF326" s="6">
        <v>2286.9</v>
      </c>
      <c r="AG326" s="6">
        <v>1452.44</v>
      </c>
      <c r="AH326" s="6">
        <v>183.99</v>
      </c>
      <c r="AI326" s="6">
        <v>103899.42</v>
      </c>
      <c r="AJ326" s="6">
        <v>2461.84</v>
      </c>
      <c r="AK326" s="6">
        <v>157325.4</v>
      </c>
      <c r="AL326" s="6" t="s">
        <v>72</v>
      </c>
      <c r="AM326" s="6" t="s">
        <v>135</v>
      </c>
      <c r="AN326" s="6" t="s">
        <v>90</v>
      </c>
      <c r="AO326" s="6" t="s">
        <v>73</v>
      </c>
      <c r="AP326" s="6">
        <v>50964.14</v>
      </c>
      <c r="AQ326" s="6">
        <v>0</v>
      </c>
      <c r="AR326" s="6" t="s">
        <v>74</v>
      </c>
      <c r="AS326" s="6">
        <v>2022</v>
      </c>
      <c r="AT326" s="9">
        <v>44798</v>
      </c>
      <c r="AU326" s="9">
        <v>44992</v>
      </c>
      <c r="AV326" s="6">
        <v>203067.72</v>
      </c>
      <c r="AW326" s="6">
        <v>0</v>
      </c>
      <c r="AX326" s="6">
        <v>45742.32</v>
      </c>
      <c r="AY326" s="6">
        <v>165.13</v>
      </c>
      <c r="AZ326" s="6">
        <v>8026</v>
      </c>
      <c r="BA326" s="6"/>
      <c r="BB326" s="6" t="s">
        <v>75</v>
      </c>
      <c r="BC326" s="6" t="s">
        <v>75</v>
      </c>
      <c r="BD326" s="6"/>
      <c r="BE326" s="6" t="s">
        <v>76</v>
      </c>
      <c r="BF326" s="9"/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 t="s">
        <v>66</v>
      </c>
      <c r="BN326" s="6" t="s">
        <v>77</v>
      </c>
      <c r="BO326" s="6" t="s">
        <v>78</v>
      </c>
      <c r="BP326" s="6">
        <v>50366.9</v>
      </c>
      <c r="BQ326" s="6">
        <v>597.24</v>
      </c>
      <c r="BR326" s="6"/>
      <c r="BS326" s="6" t="s">
        <v>79</v>
      </c>
      <c r="BT326" s="6"/>
      <c r="BU326" s="6">
        <v>174</v>
      </c>
    </row>
    <row r="327" spans="1:73" s="1" customFormat="1">
      <c r="A327" s="6" t="s">
        <v>66</v>
      </c>
      <c r="B327" s="42">
        <v>999054000050201</v>
      </c>
      <c r="C327" s="8" t="s">
        <v>67</v>
      </c>
      <c r="D327" s="6" t="s">
        <v>81</v>
      </c>
      <c r="E327" s="6" t="s">
        <v>128</v>
      </c>
      <c r="F327" s="6" t="s">
        <v>69</v>
      </c>
      <c r="G327" s="6" t="s">
        <v>66</v>
      </c>
      <c r="H327" s="6" t="s">
        <v>71</v>
      </c>
      <c r="I327" s="6">
        <v>1</v>
      </c>
      <c r="J327" s="6">
        <v>205</v>
      </c>
      <c r="K327" s="6">
        <v>452.4</v>
      </c>
      <c r="L327" s="6">
        <v>247.4</v>
      </c>
      <c r="M327" s="7">
        <v>174</v>
      </c>
      <c r="N327" s="6">
        <v>1.42</v>
      </c>
      <c r="O327" s="6">
        <v>5.23</v>
      </c>
      <c r="P327" s="2"/>
      <c r="Q327" s="2"/>
      <c r="U327" s="2"/>
      <c r="V327" s="2"/>
      <c r="Z327" s="7">
        <v>1</v>
      </c>
      <c r="AA327" s="7">
        <v>174</v>
      </c>
      <c r="AB327" s="6">
        <v>247.4</v>
      </c>
      <c r="AC327" s="6">
        <v>1.42</v>
      </c>
      <c r="AD327" s="6">
        <v>5.23</v>
      </c>
      <c r="AE327" s="6">
        <v>8.23</v>
      </c>
      <c r="AF327" s="6">
        <v>2035.45</v>
      </c>
      <c r="AG327" s="6">
        <v>1292.8699999999999</v>
      </c>
      <c r="AH327" s="6">
        <v>188.37</v>
      </c>
      <c r="AI327" s="6">
        <v>83204.52</v>
      </c>
      <c r="AJ327" s="6">
        <v>3938.89</v>
      </c>
      <c r="AK327" s="6">
        <v>133745.26</v>
      </c>
      <c r="AL327" s="6" t="s">
        <v>129</v>
      </c>
      <c r="AM327" s="6" t="s">
        <v>130</v>
      </c>
      <c r="AN327" s="6" t="s">
        <v>131</v>
      </c>
      <c r="AO327" s="6" t="s">
        <v>132</v>
      </c>
      <c r="AP327" s="6">
        <v>46601.85</v>
      </c>
      <c r="AQ327" s="6">
        <v>0</v>
      </c>
      <c r="AR327" s="6" t="s">
        <v>74</v>
      </c>
      <c r="AS327" s="6">
        <v>2022</v>
      </c>
      <c r="AT327" s="9">
        <v>44817</v>
      </c>
      <c r="AU327" s="9">
        <v>44991</v>
      </c>
      <c r="AV327" s="6">
        <v>237245.89</v>
      </c>
      <c r="AW327" s="6">
        <v>0</v>
      </c>
      <c r="AX327" s="6">
        <v>103500.63</v>
      </c>
      <c r="AY327" s="6">
        <v>418.35</v>
      </c>
      <c r="AZ327" s="6">
        <v>8021</v>
      </c>
      <c r="BA327" s="6"/>
      <c r="BB327" s="6" t="s">
        <v>75</v>
      </c>
      <c r="BC327" s="6" t="s">
        <v>75</v>
      </c>
      <c r="BD327" s="6"/>
      <c r="BE327" s="6" t="s">
        <v>76</v>
      </c>
      <c r="BF327" s="9"/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 t="s">
        <v>66</v>
      </c>
      <c r="BN327" s="6" t="s">
        <v>77</v>
      </c>
      <c r="BO327" s="6" t="s">
        <v>78</v>
      </c>
      <c r="BP327" s="6">
        <v>45967.95</v>
      </c>
      <c r="BQ327" s="6">
        <v>633.9</v>
      </c>
      <c r="BR327" s="6"/>
      <c r="BS327" s="6" t="s">
        <v>79</v>
      </c>
      <c r="BT327" s="6"/>
      <c r="BU327" s="6">
        <v>167</v>
      </c>
    </row>
    <row r="328" spans="1:73" s="1" customFormat="1">
      <c r="A328" s="6" t="s">
        <v>66</v>
      </c>
      <c r="B328" s="42">
        <v>999054000021812</v>
      </c>
      <c r="C328" s="8" t="s">
        <v>67</v>
      </c>
      <c r="D328" s="6" t="s">
        <v>80</v>
      </c>
      <c r="E328" s="6" t="s">
        <v>172</v>
      </c>
      <c r="F328" s="6" t="s">
        <v>69</v>
      </c>
      <c r="G328" s="6" t="s">
        <v>66</v>
      </c>
      <c r="H328" s="6" t="s">
        <v>71</v>
      </c>
      <c r="I328" s="6">
        <v>1</v>
      </c>
      <c r="J328" s="6">
        <v>260</v>
      </c>
      <c r="K328" s="6">
        <v>462.4</v>
      </c>
      <c r="L328" s="6">
        <v>202.4</v>
      </c>
      <c r="M328" s="7">
        <v>144</v>
      </c>
      <c r="N328" s="6">
        <v>1.41</v>
      </c>
      <c r="O328" s="6">
        <v>5.0599999999999996</v>
      </c>
      <c r="P328" s="2"/>
      <c r="Q328" s="2"/>
      <c r="U328" s="2"/>
      <c r="V328" s="2"/>
      <c r="Z328" s="7">
        <v>1</v>
      </c>
      <c r="AA328" s="7">
        <v>144</v>
      </c>
      <c r="AB328" s="6">
        <v>202.4</v>
      </c>
      <c r="AC328" s="6">
        <v>1.41</v>
      </c>
      <c r="AD328" s="6">
        <v>5.0599999999999996</v>
      </c>
      <c r="AE328" s="6">
        <v>7.97</v>
      </c>
      <c r="AF328" s="6">
        <v>1613.67</v>
      </c>
      <c r="AG328" s="6">
        <v>1024.48</v>
      </c>
      <c r="AH328" s="6">
        <v>186.67</v>
      </c>
      <c r="AI328" s="6">
        <v>95051.97</v>
      </c>
      <c r="AJ328" s="6">
        <v>3325.73</v>
      </c>
      <c r="AK328" s="6">
        <v>136159.41</v>
      </c>
      <c r="AL328" s="6" t="s">
        <v>82</v>
      </c>
      <c r="AM328" s="6" t="s">
        <v>173</v>
      </c>
      <c r="AN328" s="6" t="s">
        <v>124</v>
      </c>
      <c r="AO328" s="6" t="s">
        <v>100</v>
      </c>
      <c r="AP328" s="6">
        <v>37781.71</v>
      </c>
      <c r="AQ328" s="6">
        <v>0</v>
      </c>
      <c r="AR328" s="6" t="s">
        <v>74</v>
      </c>
      <c r="AS328" s="6">
        <v>2022</v>
      </c>
      <c r="AT328" s="9">
        <v>44847</v>
      </c>
      <c r="AU328" s="9">
        <v>44991</v>
      </c>
      <c r="AV328" s="6">
        <v>242432.94</v>
      </c>
      <c r="AW328" s="6">
        <v>0</v>
      </c>
      <c r="AX328" s="6">
        <v>106273.53</v>
      </c>
      <c r="AY328" s="6">
        <v>525.07000000000005</v>
      </c>
      <c r="AZ328" s="6">
        <v>8021</v>
      </c>
      <c r="BA328" s="6"/>
      <c r="BB328" s="6" t="s">
        <v>87</v>
      </c>
      <c r="BC328" s="6" t="s">
        <v>87</v>
      </c>
      <c r="BD328" s="6"/>
      <c r="BE328" s="6" t="s">
        <v>76</v>
      </c>
      <c r="BF328" s="9"/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 t="s">
        <v>66</v>
      </c>
      <c r="BN328" s="6" t="s">
        <v>77</v>
      </c>
      <c r="BO328" s="6" t="s">
        <v>78</v>
      </c>
      <c r="BP328" s="6">
        <v>37345.019999999997</v>
      </c>
      <c r="BQ328" s="6">
        <v>436.69</v>
      </c>
      <c r="BR328" s="6"/>
      <c r="BS328" s="6" t="s">
        <v>79</v>
      </c>
      <c r="BT328" s="6"/>
      <c r="BU328" s="6">
        <v>134</v>
      </c>
    </row>
    <row r="329" spans="1:73" s="1" customFormat="1">
      <c r="A329" s="6" t="s">
        <v>66</v>
      </c>
      <c r="B329" s="42">
        <v>999054000033609</v>
      </c>
      <c r="C329" s="8" t="s">
        <v>186</v>
      </c>
      <c r="D329" s="6" t="s">
        <v>81</v>
      </c>
      <c r="E329" s="6" t="s">
        <v>180</v>
      </c>
      <c r="F329" s="6" t="s">
        <v>69</v>
      </c>
      <c r="G329" s="6" t="s">
        <v>70</v>
      </c>
      <c r="H329" s="6" t="s">
        <v>188</v>
      </c>
      <c r="I329" s="6">
        <v>1</v>
      </c>
      <c r="J329" s="6">
        <v>223</v>
      </c>
      <c r="K329" s="6">
        <v>365.89</v>
      </c>
      <c r="L329" s="6">
        <v>142.88999999999999</v>
      </c>
      <c r="M329" s="7">
        <v>111</v>
      </c>
      <c r="N329" s="6">
        <v>1.29</v>
      </c>
      <c r="O329" s="6">
        <v>5.49</v>
      </c>
      <c r="P329" s="2"/>
      <c r="Q329" s="2"/>
      <c r="T329" s="6">
        <v>0</v>
      </c>
      <c r="U329" s="7">
        <v>1</v>
      </c>
      <c r="V329" s="7">
        <v>111</v>
      </c>
      <c r="W329" s="6">
        <v>142.88999999999999</v>
      </c>
      <c r="X329" s="6">
        <v>1.29</v>
      </c>
      <c r="Y329" s="6">
        <v>5.49</v>
      </c>
      <c r="Z329" s="2"/>
      <c r="AA329" s="2"/>
      <c r="AE329" s="6">
        <v>8.7799999999999994</v>
      </c>
      <c r="AF329" s="6">
        <v>1254.04</v>
      </c>
      <c r="AG329" s="6">
        <v>784.86</v>
      </c>
      <c r="AH329" s="6">
        <v>212.73</v>
      </c>
      <c r="AI329" s="6">
        <v>81296.37</v>
      </c>
      <c r="AJ329" s="6">
        <v>2707.03</v>
      </c>
      <c r="AK329" s="6">
        <v>114400.95</v>
      </c>
      <c r="AL329" s="6" t="s">
        <v>82</v>
      </c>
      <c r="AM329" s="6" t="s">
        <v>136</v>
      </c>
      <c r="AN329" s="6" t="s">
        <v>137</v>
      </c>
      <c r="AO329" s="6" t="s">
        <v>100</v>
      </c>
      <c r="AP329" s="6">
        <v>30397.55</v>
      </c>
      <c r="AQ329" s="6">
        <v>0</v>
      </c>
      <c r="AR329" s="6" t="s">
        <v>101</v>
      </c>
      <c r="AS329" s="6">
        <v>2022</v>
      </c>
      <c r="AT329" s="9">
        <v>44901</v>
      </c>
      <c r="AU329" s="9">
        <v>45012</v>
      </c>
      <c r="AV329" s="6">
        <v>155818.06</v>
      </c>
      <c r="AW329" s="6">
        <v>0</v>
      </c>
      <c r="AX329" s="6">
        <v>41417.11</v>
      </c>
      <c r="AY329" s="6">
        <v>289.85000000000002</v>
      </c>
      <c r="AZ329" s="6">
        <v>8101</v>
      </c>
      <c r="BA329" s="6"/>
      <c r="BB329" s="6" t="s">
        <v>75</v>
      </c>
      <c r="BC329" s="6" t="s">
        <v>75</v>
      </c>
      <c r="BD329" s="6"/>
      <c r="BE329" s="6" t="s">
        <v>189</v>
      </c>
      <c r="BF329" s="9"/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 t="s">
        <v>66</v>
      </c>
      <c r="BN329" s="6" t="s">
        <v>77</v>
      </c>
      <c r="BO329" s="6" t="s">
        <v>78</v>
      </c>
      <c r="BP329" s="6">
        <v>29591.55</v>
      </c>
      <c r="BQ329" s="6">
        <v>806</v>
      </c>
      <c r="BR329" s="6"/>
      <c r="BS329" s="6" t="s">
        <v>79</v>
      </c>
      <c r="BT329" s="6"/>
      <c r="BU329" s="6">
        <v>107</v>
      </c>
    </row>
    <row r="330" spans="1:73" s="1" customFormat="1">
      <c r="A330" s="6" t="s">
        <v>66</v>
      </c>
      <c r="B330" s="42">
        <v>999054000050457</v>
      </c>
      <c r="C330" s="8" t="s">
        <v>186</v>
      </c>
      <c r="D330" s="6" t="s">
        <v>81</v>
      </c>
      <c r="E330" s="6" t="s">
        <v>180</v>
      </c>
      <c r="F330" s="6" t="s">
        <v>69</v>
      </c>
      <c r="G330" s="6" t="s">
        <v>70</v>
      </c>
      <c r="H330" s="6" t="s">
        <v>188</v>
      </c>
      <c r="I330" s="6">
        <v>1</v>
      </c>
      <c r="J330" s="6">
        <v>245.5</v>
      </c>
      <c r="K330" s="6">
        <v>363.8</v>
      </c>
      <c r="L330" s="6">
        <v>118.3</v>
      </c>
      <c r="M330" s="7">
        <v>111</v>
      </c>
      <c r="N330" s="6">
        <v>1.07</v>
      </c>
      <c r="O330" s="6">
        <v>6.67</v>
      </c>
      <c r="P330" s="2"/>
      <c r="Q330" s="2"/>
      <c r="T330" s="6">
        <v>0</v>
      </c>
      <c r="U330" s="7">
        <v>1</v>
      </c>
      <c r="V330" s="7">
        <v>111</v>
      </c>
      <c r="W330" s="6">
        <v>118.3</v>
      </c>
      <c r="X330" s="6">
        <v>1.07</v>
      </c>
      <c r="Y330" s="6">
        <v>6.67</v>
      </c>
      <c r="Z330" s="2"/>
      <c r="AA330" s="2"/>
      <c r="AE330" s="6">
        <v>10.66</v>
      </c>
      <c r="AF330" s="6">
        <v>1261.53</v>
      </c>
      <c r="AG330" s="6">
        <v>789.45</v>
      </c>
      <c r="AH330" s="6">
        <v>258.91000000000003</v>
      </c>
      <c r="AI330" s="6">
        <v>89498.92</v>
      </c>
      <c r="AJ330" s="6">
        <v>2707.03</v>
      </c>
      <c r="AK330" s="6">
        <v>122834.95</v>
      </c>
      <c r="AL330" s="6" t="s">
        <v>82</v>
      </c>
      <c r="AM330" s="6" t="s">
        <v>136</v>
      </c>
      <c r="AN330" s="6" t="s">
        <v>137</v>
      </c>
      <c r="AO330" s="6" t="s">
        <v>100</v>
      </c>
      <c r="AP330" s="6">
        <v>30629</v>
      </c>
      <c r="AQ330" s="6">
        <v>0</v>
      </c>
      <c r="AR330" s="6" t="s">
        <v>101</v>
      </c>
      <c r="AS330" s="6">
        <v>2022</v>
      </c>
      <c r="AT330" s="9">
        <v>44901</v>
      </c>
      <c r="AU330" s="9">
        <v>45012</v>
      </c>
      <c r="AV330" s="6">
        <v>154928.01</v>
      </c>
      <c r="AW330" s="6">
        <v>0</v>
      </c>
      <c r="AX330" s="6">
        <v>32093.06</v>
      </c>
      <c r="AY330" s="6">
        <v>271.29000000000002</v>
      </c>
      <c r="AZ330" s="6">
        <v>8101</v>
      </c>
      <c r="BA330" s="6"/>
      <c r="BB330" s="6" t="s">
        <v>75</v>
      </c>
      <c r="BC330" s="6" t="s">
        <v>75</v>
      </c>
      <c r="BD330" s="6"/>
      <c r="BE330" s="6" t="s">
        <v>189</v>
      </c>
      <c r="BF330" s="9"/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 t="s">
        <v>66</v>
      </c>
      <c r="BN330" s="6" t="s">
        <v>77</v>
      </c>
      <c r="BO330" s="6" t="s">
        <v>78</v>
      </c>
      <c r="BP330" s="6">
        <v>29823</v>
      </c>
      <c r="BQ330" s="6">
        <v>806</v>
      </c>
      <c r="BR330" s="6"/>
      <c r="BS330" s="6" t="s">
        <v>79</v>
      </c>
      <c r="BT330" s="6"/>
      <c r="BU330" s="6">
        <v>109</v>
      </c>
    </row>
    <row r="331" spans="1:73" s="1" customFormat="1">
      <c r="A331" s="6" t="s">
        <v>66</v>
      </c>
      <c r="B331" s="42">
        <v>999054000032605</v>
      </c>
      <c r="C331" s="8" t="s">
        <v>67</v>
      </c>
      <c r="D331" s="6" t="s">
        <v>80</v>
      </c>
      <c r="E331" s="6" t="s">
        <v>155</v>
      </c>
      <c r="F331" s="6" t="s">
        <v>69</v>
      </c>
      <c r="G331" s="6" t="s">
        <v>66</v>
      </c>
      <c r="H331" s="6" t="s">
        <v>71</v>
      </c>
      <c r="I331" s="6">
        <v>1</v>
      </c>
      <c r="J331" s="6">
        <v>335</v>
      </c>
      <c r="K331" s="6">
        <v>487</v>
      </c>
      <c r="L331" s="6">
        <v>152</v>
      </c>
      <c r="M331" s="7">
        <v>102</v>
      </c>
      <c r="N331" s="6">
        <v>1.49</v>
      </c>
      <c r="O331" s="6">
        <v>5.03</v>
      </c>
      <c r="P331" s="2"/>
      <c r="Q331" s="2"/>
      <c r="U331" s="2"/>
      <c r="V331" s="2"/>
      <c r="Z331" s="7">
        <v>1</v>
      </c>
      <c r="AA331" s="7">
        <v>102</v>
      </c>
      <c r="AB331" s="6">
        <v>152</v>
      </c>
      <c r="AC331" s="6">
        <v>1.49</v>
      </c>
      <c r="AD331" s="6">
        <v>5.03</v>
      </c>
      <c r="AE331" s="6">
        <v>7.99</v>
      </c>
      <c r="AF331" s="6">
        <v>1215.02</v>
      </c>
      <c r="AG331" s="6">
        <v>763.97</v>
      </c>
      <c r="AH331" s="6">
        <v>207.74</v>
      </c>
      <c r="AI331" s="6">
        <v>117124.94</v>
      </c>
      <c r="AJ331" s="6">
        <v>3103.63</v>
      </c>
      <c r="AK331" s="6">
        <v>151805.19</v>
      </c>
      <c r="AL331" s="6" t="s">
        <v>97</v>
      </c>
      <c r="AM331" s="6" t="s">
        <v>139</v>
      </c>
      <c r="AN331" s="6" t="s">
        <v>140</v>
      </c>
      <c r="AO331" s="6" t="s">
        <v>100</v>
      </c>
      <c r="AP331" s="6">
        <v>31576.62</v>
      </c>
      <c r="AQ331" s="6">
        <v>0</v>
      </c>
      <c r="AR331" s="6" t="s">
        <v>74</v>
      </c>
      <c r="AS331" s="6">
        <v>2022</v>
      </c>
      <c r="AT331" s="9">
        <v>44902</v>
      </c>
      <c r="AU331" s="9">
        <v>45004</v>
      </c>
      <c r="AV331" s="6">
        <v>254657.17</v>
      </c>
      <c r="AW331" s="6">
        <v>0</v>
      </c>
      <c r="AX331" s="6">
        <v>102851.98</v>
      </c>
      <c r="AY331" s="6">
        <v>676.66</v>
      </c>
      <c r="AZ331" s="6">
        <v>8080</v>
      </c>
      <c r="BA331" s="6"/>
      <c r="BB331" s="6" t="s">
        <v>75</v>
      </c>
      <c r="BC331" s="6" t="s">
        <v>75</v>
      </c>
      <c r="BD331" s="6"/>
      <c r="BE331" s="6" t="s">
        <v>76</v>
      </c>
      <c r="BF331" s="9"/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 t="s">
        <v>66</v>
      </c>
      <c r="BN331" s="6" t="s">
        <v>77</v>
      </c>
      <c r="BO331" s="6" t="s">
        <v>78</v>
      </c>
      <c r="BP331" s="6">
        <v>31096.13</v>
      </c>
      <c r="BQ331" s="6">
        <v>480.49</v>
      </c>
      <c r="BR331" s="6"/>
      <c r="BS331" s="6" t="s">
        <v>79</v>
      </c>
      <c r="BT331" s="6"/>
      <c r="BU331" s="6">
        <v>90</v>
      </c>
    </row>
    <row r="332" spans="1:73" s="1" customFormat="1">
      <c r="A332" s="6" t="s">
        <v>66</v>
      </c>
      <c r="B332" s="42">
        <v>999054000033296</v>
      </c>
      <c r="C332" s="8" t="s">
        <v>67</v>
      </c>
      <c r="D332" s="6" t="s">
        <v>80</v>
      </c>
      <c r="E332" s="6" t="s">
        <v>154</v>
      </c>
      <c r="F332" s="6" t="s">
        <v>69</v>
      </c>
      <c r="G332" s="6" t="s">
        <v>66</v>
      </c>
      <c r="H332" s="6" t="s">
        <v>71</v>
      </c>
      <c r="I332" s="6">
        <v>1</v>
      </c>
      <c r="J332" s="6">
        <v>284</v>
      </c>
      <c r="K332" s="6">
        <v>447.8</v>
      </c>
      <c r="L332" s="6">
        <v>163.80000000000001</v>
      </c>
      <c r="M332" s="7">
        <v>103</v>
      </c>
      <c r="N332" s="6">
        <v>1.59</v>
      </c>
      <c r="O332" s="6">
        <v>5.03</v>
      </c>
      <c r="P332" s="2"/>
      <c r="Q332" s="2"/>
      <c r="U332" s="2"/>
      <c r="V332" s="2"/>
      <c r="Z332" s="7">
        <v>1</v>
      </c>
      <c r="AA332" s="7">
        <v>103</v>
      </c>
      <c r="AB332" s="6">
        <v>163.80000000000001</v>
      </c>
      <c r="AC332" s="6">
        <v>1.59</v>
      </c>
      <c r="AD332" s="6">
        <v>5.03</v>
      </c>
      <c r="AE332" s="6">
        <v>8</v>
      </c>
      <c r="AF332" s="6">
        <v>1310.87</v>
      </c>
      <c r="AG332" s="6">
        <v>823.71</v>
      </c>
      <c r="AH332" s="6">
        <v>204.17</v>
      </c>
      <c r="AI332" s="6">
        <v>98061.14</v>
      </c>
      <c r="AJ332" s="6">
        <v>2977.93</v>
      </c>
      <c r="AK332" s="6">
        <v>134482.26</v>
      </c>
      <c r="AL332" s="6" t="s">
        <v>97</v>
      </c>
      <c r="AM332" s="6" t="s">
        <v>139</v>
      </c>
      <c r="AN332" s="6" t="s">
        <v>140</v>
      </c>
      <c r="AO332" s="6" t="s">
        <v>100</v>
      </c>
      <c r="AP332" s="6">
        <v>33443.19</v>
      </c>
      <c r="AQ332" s="6">
        <v>0</v>
      </c>
      <c r="AR332" s="6" t="s">
        <v>74</v>
      </c>
      <c r="AS332" s="6">
        <v>2022</v>
      </c>
      <c r="AT332" s="9">
        <v>44890</v>
      </c>
      <c r="AU332" s="9">
        <v>44993</v>
      </c>
      <c r="AV332" s="6">
        <v>234927.25</v>
      </c>
      <c r="AW332" s="6">
        <v>0</v>
      </c>
      <c r="AX332" s="6">
        <v>100444.99</v>
      </c>
      <c r="AY332" s="6">
        <v>613.22</v>
      </c>
      <c r="AZ332" s="6">
        <v>8031</v>
      </c>
      <c r="BA332" s="6"/>
      <c r="BB332" s="6" t="s">
        <v>95</v>
      </c>
      <c r="BC332" s="6" t="s">
        <v>95</v>
      </c>
      <c r="BD332" s="6"/>
      <c r="BE332" s="6" t="s">
        <v>76</v>
      </c>
      <c r="BF332" s="9"/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 t="s">
        <v>66</v>
      </c>
      <c r="BN332" s="6" t="s">
        <v>77</v>
      </c>
      <c r="BO332" s="6" t="s">
        <v>78</v>
      </c>
      <c r="BP332" s="6">
        <v>32890.639999999999</v>
      </c>
      <c r="BQ332" s="6">
        <v>552.54999999999995</v>
      </c>
      <c r="BR332" s="6"/>
      <c r="BS332" s="6" t="s">
        <v>184</v>
      </c>
      <c r="BT332" s="6"/>
      <c r="BU332" s="6">
        <v>96</v>
      </c>
    </row>
    <row r="333" spans="1:73" s="1" customFormat="1">
      <c r="A333" s="6" t="s">
        <v>66</v>
      </c>
      <c r="B333" s="42">
        <v>999054000022103</v>
      </c>
      <c r="C333" s="8" t="s">
        <v>186</v>
      </c>
      <c r="D333" s="6" t="s">
        <v>80</v>
      </c>
      <c r="E333" s="6" t="s">
        <v>180</v>
      </c>
      <c r="F333" s="6" t="s">
        <v>69</v>
      </c>
      <c r="G333" s="6" t="s">
        <v>70</v>
      </c>
      <c r="H333" s="6" t="s">
        <v>188</v>
      </c>
      <c r="I333" s="6">
        <v>1</v>
      </c>
      <c r="J333" s="6">
        <v>224.5</v>
      </c>
      <c r="K333" s="6">
        <v>360.68</v>
      </c>
      <c r="L333" s="6">
        <v>136.18</v>
      </c>
      <c r="M333" s="7">
        <v>111</v>
      </c>
      <c r="N333" s="6">
        <v>1.23</v>
      </c>
      <c r="O333" s="6">
        <v>5.8</v>
      </c>
      <c r="P333" s="2"/>
      <c r="Q333" s="2"/>
      <c r="T333" s="6">
        <v>0</v>
      </c>
      <c r="U333" s="7">
        <v>1</v>
      </c>
      <c r="V333" s="7">
        <v>111</v>
      </c>
      <c r="W333" s="6">
        <v>136.18</v>
      </c>
      <c r="X333" s="6">
        <v>1.23</v>
      </c>
      <c r="Y333" s="6">
        <v>5.8</v>
      </c>
      <c r="Z333" s="2"/>
      <c r="AA333" s="2"/>
      <c r="AE333" s="6">
        <v>9.26</v>
      </c>
      <c r="AF333" s="6">
        <v>1261.53</v>
      </c>
      <c r="AG333" s="6">
        <v>789.45</v>
      </c>
      <c r="AH333" s="6">
        <v>224.92</v>
      </c>
      <c r="AI333" s="6">
        <v>81843.199999999997</v>
      </c>
      <c r="AJ333" s="6">
        <v>2707.03</v>
      </c>
      <c r="AK333" s="6">
        <v>115179.23</v>
      </c>
      <c r="AL333" s="6" t="s">
        <v>82</v>
      </c>
      <c r="AM333" s="6" t="s">
        <v>136</v>
      </c>
      <c r="AN333" s="6" t="s">
        <v>137</v>
      </c>
      <c r="AO333" s="6" t="s">
        <v>100</v>
      </c>
      <c r="AP333" s="6">
        <v>30629</v>
      </c>
      <c r="AQ333" s="6">
        <v>0</v>
      </c>
      <c r="AR333" s="6" t="s">
        <v>101</v>
      </c>
      <c r="AS333" s="6">
        <v>2022</v>
      </c>
      <c r="AT333" s="9">
        <v>44901</v>
      </c>
      <c r="AU333" s="9">
        <v>45012</v>
      </c>
      <c r="AV333" s="6">
        <v>153599.32999999999</v>
      </c>
      <c r="AW333" s="6">
        <v>0</v>
      </c>
      <c r="AX333" s="6">
        <v>38420.1</v>
      </c>
      <c r="AY333" s="6">
        <v>282.13</v>
      </c>
      <c r="AZ333" s="6">
        <v>8101</v>
      </c>
      <c r="BA333" s="6"/>
      <c r="BB333" s="6" t="s">
        <v>75</v>
      </c>
      <c r="BC333" s="6" t="s">
        <v>75</v>
      </c>
      <c r="BD333" s="6"/>
      <c r="BE333" s="6" t="s">
        <v>189</v>
      </c>
      <c r="BF333" s="9"/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 t="s">
        <v>66</v>
      </c>
      <c r="BN333" s="6" t="s">
        <v>77</v>
      </c>
      <c r="BO333" s="6" t="s">
        <v>78</v>
      </c>
      <c r="BP333" s="6">
        <v>29823</v>
      </c>
      <c r="BQ333" s="6">
        <v>806</v>
      </c>
      <c r="BR333" s="6"/>
      <c r="BS333" s="6" t="s">
        <v>79</v>
      </c>
      <c r="BT333" s="6"/>
      <c r="BU333" s="6">
        <v>109</v>
      </c>
    </row>
    <row r="334" spans="1:73" s="1" customFormat="1">
      <c r="A334" s="6" t="s">
        <v>66</v>
      </c>
      <c r="B334" s="42">
        <v>999054000032936</v>
      </c>
      <c r="C334" s="8" t="s">
        <v>186</v>
      </c>
      <c r="D334" s="6" t="s">
        <v>81</v>
      </c>
      <c r="E334" s="6" t="s">
        <v>180</v>
      </c>
      <c r="F334" s="6" t="s">
        <v>69</v>
      </c>
      <c r="G334" s="6" t="s">
        <v>70</v>
      </c>
      <c r="H334" s="6" t="s">
        <v>188</v>
      </c>
      <c r="I334" s="6">
        <v>1</v>
      </c>
      <c r="J334" s="6">
        <v>232.5</v>
      </c>
      <c r="K334" s="6">
        <v>377.36</v>
      </c>
      <c r="L334" s="6">
        <v>144.86000000000001</v>
      </c>
      <c r="M334" s="7">
        <v>111</v>
      </c>
      <c r="N334" s="6">
        <v>1.31</v>
      </c>
      <c r="O334" s="6">
        <v>5.45</v>
      </c>
      <c r="P334" s="2"/>
      <c r="Q334" s="2"/>
      <c r="T334" s="6">
        <v>0</v>
      </c>
      <c r="U334" s="7">
        <v>1</v>
      </c>
      <c r="V334" s="7">
        <v>111</v>
      </c>
      <c r="W334" s="6">
        <v>144.86000000000001</v>
      </c>
      <c r="X334" s="6">
        <v>1.31</v>
      </c>
      <c r="Y334" s="6">
        <v>5.45</v>
      </c>
      <c r="Z334" s="2"/>
      <c r="AA334" s="2"/>
      <c r="AE334" s="6">
        <v>8.7100000000000009</v>
      </c>
      <c r="AF334" s="6">
        <v>1261.53</v>
      </c>
      <c r="AG334" s="6">
        <v>789.45</v>
      </c>
      <c r="AH334" s="6">
        <v>211.44</v>
      </c>
      <c r="AI334" s="6">
        <v>84759.67</v>
      </c>
      <c r="AJ334" s="6">
        <v>2707.03</v>
      </c>
      <c r="AK334" s="6">
        <v>118095.7</v>
      </c>
      <c r="AL334" s="6" t="s">
        <v>82</v>
      </c>
      <c r="AM334" s="6" t="s">
        <v>136</v>
      </c>
      <c r="AN334" s="6" t="s">
        <v>137</v>
      </c>
      <c r="AO334" s="6" t="s">
        <v>100</v>
      </c>
      <c r="AP334" s="6">
        <v>30629</v>
      </c>
      <c r="AQ334" s="6">
        <v>0</v>
      </c>
      <c r="AR334" s="6" t="s">
        <v>101</v>
      </c>
      <c r="AS334" s="6">
        <v>2022</v>
      </c>
      <c r="AT334" s="9">
        <v>44901</v>
      </c>
      <c r="AU334" s="9">
        <v>45012</v>
      </c>
      <c r="AV334" s="6">
        <v>160702.68</v>
      </c>
      <c r="AW334" s="6">
        <v>0</v>
      </c>
      <c r="AX334" s="6">
        <v>42606.98</v>
      </c>
      <c r="AY334" s="6">
        <v>294.13</v>
      </c>
      <c r="AZ334" s="6">
        <v>8101</v>
      </c>
      <c r="BA334" s="6"/>
      <c r="BB334" s="6" t="s">
        <v>87</v>
      </c>
      <c r="BC334" s="6" t="s">
        <v>87</v>
      </c>
      <c r="BD334" s="6"/>
      <c r="BE334" s="6" t="s">
        <v>189</v>
      </c>
      <c r="BF334" s="9"/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 t="s">
        <v>66</v>
      </c>
      <c r="BN334" s="6" t="s">
        <v>77</v>
      </c>
      <c r="BO334" s="6" t="s">
        <v>78</v>
      </c>
      <c r="BP334" s="6">
        <v>29823</v>
      </c>
      <c r="BQ334" s="6">
        <v>806</v>
      </c>
      <c r="BR334" s="6"/>
      <c r="BS334" s="6" t="s">
        <v>79</v>
      </c>
      <c r="BT334" s="6"/>
      <c r="BU334" s="6">
        <v>109</v>
      </c>
    </row>
    <row r="335" spans="1:73" s="1" customFormat="1">
      <c r="A335" s="6" t="s">
        <v>66</v>
      </c>
      <c r="B335" s="42">
        <v>999054000034002</v>
      </c>
      <c r="C335" s="8" t="s">
        <v>67</v>
      </c>
      <c r="D335" s="6" t="s">
        <v>81</v>
      </c>
      <c r="E335" s="6" t="s">
        <v>180</v>
      </c>
      <c r="F335" s="6" t="s">
        <v>69</v>
      </c>
      <c r="G335" s="6" t="s">
        <v>66</v>
      </c>
      <c r="H335" s="6" t="s">
        <v>71</v>
      </c>
      <c r="I335" s="6">
        <v>1</v>
      </c>
      <c r="J335" s="6">
        <v>294</v>
      </c>
      <c r="K335" s="6">
        <v>464</v>
      </c>
      <c r="L335" s="6">
        <v>170</v>
      </c>
      <c r="M335" s="7">
        <v>103</v>
      </c>
      <c r="N335" s="6">
        <v>1.65</v>
      </c>
      <c r="O335" s="6">
        <v>4.9400000000000004</v>
      </c>
      <c r="P335" s="2"/>
      <c r="Q335" s="2"/>
      <c r="U335" s="2"/>
      <c r="V335" s="2"/>
      <c r="Z335" s="7">
        <v>1</v>
      </c>
      <c r="AA335" s="7">
        <v>103</v>
      </c>
      <c r="AB335" s="6">
        <v>170</v>
      </c>
      <c r="AC335" s="6">
        <v>1.65</v>
      </c>
      <c r="AD335" s="6">
        <v>4.9400000000000004</v>
      </c>
      <c r="AE335" s="6">
        <v>7.84</v>
      </c>
      <c r="AF335" s="6">
        <v>1332.74</v>
      </c>
      <c r="AG335" s="6">
        <v>839.31</v>
      </c>
      <c r="AH335" s="6">
        <v>195.35</v>
      </c>
      <c r="AI335" s="6">
        <v>102469.55</v>
      </c>
      <c r="AJ335" s="6">
        <v>2707.03</v>
      </c>
      <c r="AK335" s="6">
        <v>138386.10999999999</v>
      </c>
      <c r="AL335" s="6" t="s">
        <v>82</v>
      </c>
      <c r="AM335" s="6" t="s">
        <v>136</v>
      </c>
      <c r="AN335" s="6" t="s">
        <v>137</v>
      </c>
      <c r="AO335" s="6" t="s">
        <v>100</v>
      </c>
      <c r="AP335" s="6">
        <v>33209.53</v>
      </c>
      <c r="AQ335" s="6">
        <v>0</v>
      </c>
      <c r="AR335" s="6" t="s">
        <v>74</v>
      </c>
      <c r="AS335" s="6">
        <v>2022</v>
      </c>
      <c r="AT335" s="9">
        <v>44901</v>
      </c>
      <c r="AU335" s="9">
        <v>45004</v>
      </c>
      <c r="AV335" s="6">
        <v>242801.13</v>
      </c>
      <c r="AW335" s="6">
        <v>0</v>
      </c>
      <c r="AX335" s="6">
        <v>104415.02</v>
      </c>
      <c r="AY335" s="6">
        <v>614.21</v>
      </c>
      <c r="AZ335" s="6">
        <v>8080</v>
      </c>
      <c r="BA335" s="6"/>
      <c r="BB335" s="6" t="s">
        <v>75</v>
      </c>
      <c r="BC335" s="6" t="s">
        <v>75</v>
      </c>
      <c r="BD335" s="6"/>
      <c r="BE335" s="6" t="s">
        <v>76</v>
      </c>
      <c r="BF335" s="9"/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 t="s">
        <v>66</v>
      </c>
      <c r="BN335" s="6" t="s">
        <v>77</v>
      </c>
      <c r="BO335" s="6" t="s">
        <v>78</v>
      </c>
      <c r="BP335" s="6">
        <v>32403.54</v>
      </c>
      <c r="BQ335" s="6">
        <v>805.99</v>
      </c>
      <c r="BR335" s="6"/>
      <c r="BS335" s="6" t="s">
        <v>79</v>
      </c>
      <c r="BT335" s="6"/>
      <c r="BU335" s="6">
        <v>95</v>
      </c>
    </row>
    <row r="336" spans="1:73" s="1" customFormat="1">
      <c r="A336" s="6" t="s">
        <v>66</v>
      </c>
      <c r="B336" s="42">
        <v>999054000022201</v>
      </c>
      <c r="C336" s="8" t="s">
        <v>186</v>
      </c>
      <c r="D336" s="6" t="s">
        <v>80</v>
      </c>
      <c r="E336" s="6" t="s">
        <v>180</v>
      </c>
      <c r="F336" s="6" t="s">
        <v>69</v>
      </c>
      <c r="G336" s="6" t="s">
        <v>70</v>
      </c>
      <c r="H336" s="6" t="s">
        <v>188</v>
      </c>
      <c r="I336" s="6">
        <v>1</v>
      </c>
      <c r="J336" s="6">
        <v>234</v>
      </c>
      <c r="K336" s="6">
        <v>380.48</v>
      </c>
      <c r="L336" s="6">
        <v>146.47999999999999</v>
      </c>
      <c r="M336" s="7">
        <v>111</v>
      </c>
      <c r="N336" s="6">
        <v>1.32</v>
      </c>
      <c r="O336" s="6">
        <v>5.39</v>
      </c>
      <c r="P336" s="2"/>
      <c r="Q336" s="2"/>
      <c r="T336" s="6">
        <v>0</v>
      </c>
      <c r="U336" s="7">
        <v>1</v>
      </c>
      <c r="V336" s="7">
        <v>111</v>
      </c>
      <c r="W336" s="6">
        <v>146.47999999999999</v>
      </c>
      <c r="X336" s="6">
        <v>1.32</v>
      </c>
      <c r="Y336" s="6">
        <v>5.39</v>
      </c>
      <c r="Z336" s="2"/>
      <c r="AA336" s="2"/>
      <c r="AE336" s="6">
        <v>8.61</v>
      </c>
      <c r="AF336" s="6">
        <v>1261.53</v>
      </c>
      <c r="AG336" s="6">
        <v>789.45</v>
      </c>
      <c r="AH336" s="6">
        <v>209.1</v>
      </c>
      <c r="AI336" s="6">
        <v>85306.5</v>
      </c>
      <c r="AJ336" s="6">
        <v>2707.03</v>
      </c>
      <c r="AK336" s="6">
        <v>118642.53</v>
      </c>
      <c r="AL336" s="6" t="s">
        <v>82</v>
      </c>
      <c r="AM336" s="6" t="s">
        <v>136</v>
      </c>
      <c r="AN336" s="6" t="s">
        <v>137</v>
      </c>
      <c r="AO336" s="6" t="s">
        <v>100</v>
      </c>
      <c r="AP336" s="6">
        <v>30629</v>
      </c>
      <c r="AQ336" s="6">
        <v>0</v>
      </c>
      <c r="AR336" s="6" t="s">
        <v>101</v>
      </c>
      <c r="AS336" s="6">
        <v>2022</v>
      </c>
      <c r="AT336" s="9">
        <v>44901</v>
      </c>
      <c r="AU336" s="9">
        <v>45012</v>
      </c>
      <c r="AV336" s="6">
        <v>162031.35999999999</v>
      </c>
      <c r="AW336" s="6">
        <v>0</v>
      </c>
      <c r="AX336" s="6">
        <v>43388.83</v>
      </c>
      <c r="AY336" s="6">
        <v>296.20999999999998</v>
      </c>
      <c r="AZ336" s="6">
        <v>8101</v>
      </c>
      <c r="BA336" s="6"/>
      <c r="BB336" s="6" t="s">
        <v>75</v>
      </c>
      <c r="BC336" s="6" t="s">
        <v>75</v>
      </c>
      <c r="BD336" s="6"/>
      <c r="BE336" s="6" t="s">
        <v>189</v>
      </c>
      <c r="BF336" s="9"/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 t="s">
        <v>66</v>
      </c>
      <c r="BN336" s="6" t="s">
        <v>77</v>
      </c>
      <c r="BO336" s="6" t="s">
        <v>78</v>
      </c>
      <c r="BP336" s="6">
        <v>29823</v>
      </c>
      <c r="BQ336" s="6">
        <v>806</v>
      </c>
      <c r="BR336" s="6"/>
      <c r="BS336" s="6" t="s">
        <v>79</v>
      </c>
      <c r="BT336" s="6"/>
      <c r="BU336" s="6">
        <v>109</v>
      </c>
    </row>
    <row r="337" spans="1:73" s="1" customFormat="1">
      <c r="A337" s="6" t="s">
        <v>66</v>
      </c>
      <c r="B337" s="42">
        <v>999054000033115</v>
      </c>
      <c r="C337" s="8" t="s">
        <v>186</v>
      </c>
      <c r="D337" s="6" t="s">
        <v>127</v>
      </c>
      <c r="E337" s="6" t="s">
        <v>158</v>
      </c>
      <c r="F337" s="6" t="s">
        <v>69</v>
      </c>
      <c r="G337" s="6" t="s">
        <v>70</v>
      </c>
      <c r="H337" s="6" t="s">
        <v>188</v>
      </c>
      <c r="I337" s="6">
        <v>1</v>
      </c>
      <c r="J337" s="6">
        <v>193.5</v>
      </c>
      <c r="K337" s="6">
        <v>399</v>
      </c>
      <c r="L337" s="6">
        <v>205.5</v>
      </c>
      <c r="M337" s="7">
        <v>195</v>
      </c>
      <c r="N337" s="6">
        <v>1.05</v>
      </c>
      <c r="O337" s="6"/>
      <c r="P337" s="7">
        <v>1</v>
      </c>
      <c r="Q337" s="7">
        <v>138</v>
      </c>
      <c r="R337" s="7" t="e">
        <f>#REF!-#REF!</f>
        <v>#REF!</v>
      </c>
      <c r="S337" s="6" t="e">
        <f>R337/Q337</f>
        <v>#REF!</v>
      </c>
      <c r="T337" s="6">
        <v>0</v>
      </c>
      <c r="U337" s="7">
        <v>2</v>
      </c>
      <c r="V337" s="7">
        <v>57</v>
      </c>
      <c r="W337" s="7" t="e">
        <f>+#REF!-#REF!</f>
        <v>#REF!</v>
      </c>
      <c r="X337" s="6" t="e">
        <f>W337/V337</f>
        <v>#REF!</v>
      </c>
      <c r="Y337" s="6"/>
      <c r="Z337" s="2"/>
      <c r="AA337" s="2"/>
      <c r="AE337" s="6">
        <v>3.35</v>
      </c>
      <c r="AF337" s="6">
        <v>688.33</v>
      </c>
      <c r="AG337" s="6">
        <v>429.53</v>
      </c>
      <c r="AH337" s="6">
        <v>83.21</v>
      </c>
      <c r="AI337" s="6">
        <v>87481.7</v>
      </c>
      <c r="AJ337" s="6">
        <v>3375.96</v>
      </c>
      <c r="AK337" s="6">
        <v>107956.82</v>
      </c>
      <c r="AL337" s="6" t="s">
        <v>159</v>
      </c>
      <c r="AM337" s="6" t="s">
        <v>160</v>
      </c>
      <c r="AN337" s="6" t="s">
        <v>161</v>
      </c>
      <c r="AO337" s="6" t="s">
        <v>73</v>
      </c>
      <c r="AP337" s="6">
        <v>17099.16</v>
      </c>
      <c r="AQ337" s="6">
        <v>0</v>
      </c>
      <c r="AR337" s="6" t="s">
        <v>101</v>
      </c>
      <c r="AS337" s="6">
        <v>2022</v>
      </c>
      <c r="AT337" s="9">
        <v>44802</v>
      </c>
      <c r="AU337" s="9">
        <v>44997</v>
      </c>
      <c r="AV337" s="6">
        <v>177033.47</v>
      </c>
      <c r="AW337" s="6">
        <v>0</v>
      </c>
      <c r="AX337" s="6">
        <v>69076.649999999994</v>
      </c>
      <c r="AY337" s="6">
        <v>336.14</v>
      </c>
      <c r="AZ337" s="6">
        <v>8046</v>
      </c>
      <c r="BA337" s="6"/>
      <c r="BB337" s="6" t="s">
        <v>75</v>
      </c>
      <c r="BC337" s="6" t="s">
        <v>75</v>
      </c>
      <c r="BD337" s="6"/>
      <c r="BE337" s="6" t="s">
        <v>189</v>
      </c>
      <c r="BF337" s="9"/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 t="s">
        <v>66</v>
      </c>
      <c r="BN337" s="6" t="s">
        <v>77</v>
      </c>
      <c r="BO337" s="6" t="s">
        <v>78</v>
      </c>
      <c r="BP337" s="6">
        <v>16273.09</v>
      </c>
      <c r="BQ337" s="6">
        <v>826.07</v>
      </c>
      <c r="BR337" s="6"/>
      <c r="BS337" s="6" t="s">
        <v>79</v>
      </c>
      <c r="BT337" s="6"/>
      <c r="BU337" s="6">
        <v>57</v>
      </c>
    </row>
    <row r="338" spans="1:73" s="1" customFormat="1">
      <c r="A338" s="6" t="s">
        <v>66</v>
      </c>
      <c r="B338" s="42">
        <v>999054000033650</v>
      </c>
      <c r="C338" s="8" t="s">
        <v>186</v>
      </c>
      <c r="D338" s="6" t="s">
        <v>80</v>
      </c>
      <c r="E338" s="6" t="s">
        <v>200</v>
      </c>
      <c r="F338" s="6" t="s">
        <v>69</v>
      </c>
      <c r="G338" s="6" t="s">
        <v>70</v>
      </c>
      <c r="H338" s="6" t="s">
        <v>188</v>
      </c>
      <c r="I338" s="6">
        <v>1</v>
      </c>
      <c r="J338" s="6">
        <v>63.5</v>
      </c>
      <c r="K338" s="6">
        <v>299.45</v>
      </c>
      <c r="L338" s="6">
        <v>235.95</v>
      </c>
      <c r="M338" s="7">
        <v>188</v>
      </c>
      <c r="N338" s="6">
        <v>1.26</v>
      </c>
      <c r="O338" s="6"/>
      <c r="P338" s="7">
        <v>1</v>
      </c>
      <c r="Q338" s="7">
        <v>97</v>
      </c>
      <c r="R338" s="7" t="e">
        <f>#REF!-#REF!</f>
        <v>#REF!</v>
      </c>
      <c r="S338" s="6" t="e">
        <f>R338/Q338</f>
        <v>#REF!</v>
      </c>
      <c r="T338" s="6">
        <v>0</v>
      </c>
      <c r="U338" s="7">
        <v>2</v>
      </c>
      <c r="V338" s="7">
        <v>91</v>
      </c>
      <c r="W338" s="6">
        <v>210.95</v>
      </c>
      <c r="X338" s="6">
        <v>2.3199999999999998</v>
      </c>
      <c r="Y338" s="6"/>
      <c r="Z338" s="2"/>
      <c r="AA338" s="2"/>
      <c r="AE338" s="6">
        <v>2.82</v>
      </c>
      <c r="AF338" s="6">
        <v>664.73</v>
      </c>
      <c r="AG338" s="6">
        <v>404.5</v>
      </c>
      <c r="AH338" s="6">
        <v>72.66</v>
      </c>
      <c r="AI338" s="6">
        <v>25287.94</v>
      </c>
      <c r="AJ338" s="6">
        <v>2277.75</v>
      </c>
      <c r="AK338" s="6">
        <v>44710.85</v>
      </c>
      <c r="AL338" s="6" t="s">
        <v>129</v>
      </c>
      <c r="AM338" s="6" t="s">
        <v>201</v>
      </c>
      <c r="AN338" s="6" t="s">
        <v>202</v>
      </c>
      <c r="AO338" s="6" t="s">
        <v>73</v>
      </c>
      <c r="AP338" s="6">
        <v>17145.16</v>
      </c>
      <c r="AQ338" s="6">
        <v>0</v>
      </c>
      <c r="AR338" s="6" t="s">
        <v>101</v>
      </c>
      <c r="AS338" s="6">
        <v>2022</v>
      </c>
      <c r="AT338" s="9">
        <v>44825</v>
      </c>
      <c r="AU338" s="9">
        <v>45013</v>
      </c>
      <c r="AV338" s="6">
        <v>132155.37</v>
      </c>
      <c r="AW338" s="6">
        <v>0</v>
      </c>
      <c r="AX338" s="6">
        <v>87444.52</v>
      </c>
      <c r="AY338" s="6">
        <v>370.61</v>
      </c>
      <c r="AZ338" s="6">
        <v>8106</v>
      </c>
      <c r="BA338" s="6"/>
      <c r="BB338" s="6" t="s">
        <v>75</v>
      </c>
      <c r="BC338" s="6" t="s">
        <v>75</v>
      </c>
      <c r="BD338" s="6"/>
      <c r="BE338" s="6" t="s">
        <v>189</v>
      </c>
      <c r="BF338" s="9"/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 t="s">
        <v>66</v>
      </c>
      <c r="BN338" s="6" t="s">
        <v>77</v>
      </c>
      <c r="BO338" s="6" t="s">
        <v>78</v>
      </c>
      <c r="BP338" s="6">
        <v>16497.47</v>
      </c>
      <c r="BQ338" s="6">
        <v>647.69000000000005</v>
      </c>
      <c r="BR338" s="6"/>
      <c r="BS338" s="6" t="s">
        <v>79</v>
      </c>
      <c r="BT338" s="6"/>
      <c r="BU338" s="6">
        <v>70</v>
      </c>
    </row>
    <row r="339" spans="1:73" s="1" customFormat="1">
      <c r="A339" s="6" t="s">
        <v>66</v>
      </c>
      <c r="B339" s="42">
        <v>999054000034352</v>
      </c>
      <c r="C339" s="8" t="s">
        <v>67</v>
      </c>
      <c r="D339" s="6" t="s">
        <v>80</v>
      </c>
      <c r="E339" s="6" t="s">
        <v>155</v>
      </c>
      <c r="F339" s="6" t="s">
        <v>69</v>
      </c>
      <c r="G339" s="6" t="s">
        <v>70</v>
      </c>
      <c r="H339" s="6" t="s">
        <v>71</v>
      </c>
      <c r="I339" s="6">
        <v>1</v>
      </c>
      <c r="J339" s="6">
        <v>292</v>
      </c>
      <c r="K339" s="6">
        <v>391</v>
      </c>
      <c r="L339" s="6">
        <v>99</v>
      </c>
      <c r="M339" s="7">
        <v>97</v>
      </c>
      <c r="N339" s="6">
        <v>1.02</v>
      </c>
      <c r="O339" s="6">
        <v>4.75</v>
      </c>
      <c r="P339" s="2"/>
      <c r="Q339" s="2"/>
      <c r="U339" s="2"/>
      <c r="V339" s="2"/>
      <c r="Z339" s="7">
        <v>1</v>
      </c>
      <c r="AA339" s="7">
        <v>97</v>
      </c>
      <c r="AB339" s="6">
        <v>99</v>
      </c>
      <c r="AC339" s="6">
        <v>1.02</v>
      </c>
      <c r="AD339" s="6">
        <v>4.75</v>
      </c>
      <c r="AE339" s="6">
        <v>7.65</v>
      </c>
      <c r="AF339" s="6">
        <v>757.65</v>
      </c>
      <c r="AG339" s="6">
        <v>470.71</v>
      </c>
      <c r="AH339" s="6">
        <v>211.04</v>
      </c>
      <c r="AI339" s="6">
        <v>102091</v>
      </c>
      <c r="AJ339" s="6">
        <v>3103.63</v>
      </c>
      <c r="AK339" s="6">
        <v>126087.6</v>
      </c>
      <c r="AL339" s="6" t="s">
        <v>97</v>
      </c>
      <c r="AM339" s="6" t="s">
        <v>139</v>
      </c>
      <c r="AN339" s="6" t="s">
        <v>140</v>
      </c>
      <c r="AO339" s="6" t="s">
        <v>100</v>
      </c>
      <c r="AP339" s="6">
        <v>20892.97</v>
      </c>
      <c r="AQ339" s="6">
        <v>0</v>
      </c>
      <c r="AR339" s="6" t="s">
        <v>74</v>
      </c>
      <c r="AS339" s="6">
        <v>2022</v>
      </c>
      <c r="AT339" s="9">
        <v>44902</v>
      </c>
      <c r="AU339" s="9">
        <v>44999</v>
      </c>
      <c r="AV339" s="6">
        <v>170348.69</v>
      </c>
      <c r="AW339" s="6">
        <v>0</v>
      </c>
      <c r="AX339" s="6">
        <v>44261.09</v>
      </c>
      <c r="AY339" s="6">
        <v>447.08</v>
      </c>
      <c r="AZ339" s="6">
        <v>8051</v>
      </c>
      <c r="BA339" s="6"/>
      <c r="BB339" s="6" t="s">
        <v>75</v>
      </c>
      <c r="BC339" s="6" t="s">
        <v>75</v>
      </c>
      <c r="BD339" s="6"/>
      <c r="BE339" s="6" t="s">
        <v>76</v>
      </c>
      <c r="BF339" s="9"/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 t="s">
        <v>66</v>
      </c>
      <c r="BN339" s="6" t="s">
        <v>77</v>
      </c>
      <c r="BO339" s="6" t="s">
        <v>78</v>
      </c>
      <c r="BP339" s="6">
        <v>20412.48</v>
      </c>
      <c r="BQ339" s="6">
        <v>480.49</v>
      </c>
      <c r="BR339" s="6"/>
      <c r="BS339" s="6" t="s">
        <v>79</v>
      </c>
      <c r="BT339" s="6"/>
      <c r="BU339" s="6">
        <v>55</v>
      </c>
    </row>
    <row r="340" spans="1:73" s="1" customFormat="1">
      <c r="A340" s="6"/>
      <c r="B340" s="7"/>
      <c r="C340" s="8"/>
      <c r="D340" s="6"/>
      <c r="E340" s="6"/>
      <c r="F340" s="6"/>
      <c r="G340" s="6"/>
      <c r="H340" s="6"/>
      <c r="I340" s="6"/>
      <c r="J340" s="6"/>
      <c r="K340" s="6"/>
      <c r="L340" s="6"/>
      <c r="M340" s="7"/>
      <c r="N340" s="6"/>
      <c r="O340" s="6"/>
      <c r="P340" s="2"/>
      <c r="Q340" s="2"/>
      <c r="S340" s="7"/>
      <c r="T340" s="7"/>
      <c r="U340" s="6"/>
      <c r="V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9"/>
      <c r="AL340" s="9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9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</row>
    <row r="341" spans="1:73" s="1" customFormat="1">
      <c r="A341" s="6"/>
      <c r="B341" s="7"/>
      <c r="C341" s="8"/>
      <c r="D341" s="6"/>
      <c r="E341" s="6"/>
      <c r="F341" s="6"/>
      <c r="G341" s="6"/>
      <c r="H341" s="6"/>
      <c r="I341" s="6"/>
      <c r="J341" s="6"/>
      <c r="K341" s="6"/>
      <c r="L341" s="6"/>
      <c r="M341" s="7"/>
      <c r="N341" s="6"/>
      <c r="O341" s="6"/>
      <c r="P341" s="7"/>
      <c r="Q341" s="7"/>
      <c r="R341" s="6"/>
      <c r="S341" s="7"/>
      <c r="T341" s="7"/>
      <c r="U341" s="6"/>
      <c r="V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9"/>
      <c r="AL341" s="9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9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</row>
    <row r="342" spans="1:73" s="1" customFormat="1">
      <c r="A342" s="6"/>
      <c r="B342" s="7"/>
      <c r="C342" s="8"/>
      <c r="D342" s="6"/>
      <c r="E342" s="6"/>
      <c r="F342" s="6"/>
      <c r="G342" s="6"/>
      <c r="H342" s="6"/>
      <c r="I342" s="6"/>
      <c r="J342" s="6"/>
      <c r="K342" s="6"/>
      <c r="L342" s="6"/>
      <c r="M342" s="7"/>
      <c r="N342" s="6"/>
      <c r="O342" s="6"/>
      <c r="P342" s="2"/>
      <c r="Q342" s="2"/>
      <c r="U342" s="6"/>
      <c r="V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9"/>
      <c r="AL342" s="9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9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</row>
    <row r="343" spans="1:73" s="1" customFormat="1">
      <c r="A343" s="6"/>
      <c r="B343" s="7"/>
      <c r="C343" s="8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6"/>
      <c r="O343" s="6"/>
      <c r="P343" s="7"/>
      <c r="Q343" s="7"/>
      <c r="R343" s="6"/>
      <c r="S343" s="6"/>
      <c r="T343" s="6"/>
      <c r="U343" s="6"/>
      <c r="V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9"/>
      <c r="AL343" s="9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9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</row>
    <row r="344" spans="1:73" s="1" customFormat="1">
      <c r="A344" s="6"/>
      <c r="B344" s="7"/>
      <c r="C344" s="8"/>
      <c r="D344" s="6"/>
      <c r="E344" s="6"/>
      <c r="F344" s="6"/>
      <c r="G344" s="6"/>
      <c r="H344" s="6"/>
      <c r="I344" s="6"/>
      <c r="J344" s="6"/>
      <c r="K344" s="6"/>
      <c r="L344" s="6"/>
      <c r="M344" s="7"/>
      <c r="N344" s="6"/>
      <c r="O344" s="6"/>
      <c r="P344" s="2"/>
      <c r="Q344" s="2"/>
      <c r="U344" s="6"/>
      <c r="V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9"/>
      <c r="AL344" s="9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9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</row>
    <row r="345" spans="1:73" s="1" customFormat="1">
      <c r="A345" s="6"/>
      <c r="B345" s="7"/>
      <c r="C345" s="8"/>
      <c r="D345" s="6"/>
      <c r="E345" s="6"/>
      <c r="F345" s="6"/>
      <c r="G345" s="6"/>
      <c r="H345" s="6"/>
      <c r="I345" s="6"/>
      <c r="J345" s="6"/>
      <c r="K345" s="6"/>
      <c r="L345" s="6"/>
      <c r="M345" s="7"/>
      <c r="N345" s="6"/>
      <c r="O345" s="6"/>
      <c r="P345" s="2"/>
      <c r="Q345" s="2"/>
      <c r="U345" s="6"/>
      <c r="V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9"/>
      <c r="AL345" s="9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9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</row>
    <row r="346" spans="1:73" s="1" customFormat="1">
      <c r="A346" s="6"/>
      <c r="B346" s="7"/>
      <c r="C346" s="8"/>
      <c r="D346" s="6"/>
      <c r="E346" s="6"/>
      <c r="F346" s="6"/>
      <c r="G346" s="6"/>
      <c r="H346" s="6"/>
      <c r="I346" s="6"/>
      <c r="J346" s="6"/>
      <c r="K346" s="6"/>
      <c r="L346" s="6"/>
      <c r="M346" s="7"/>
      <c r="N346" s="6"/>
      <c r="O346" s="6"/>
      <c r="P346" s="2"/>
      <c r="Q346" s="2"/>
      <c r="U346" s="6"/>
      <c r="V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9"/>
      <c r="AL346" s="9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9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</row>
    <row r="347" spans="1:73" s="1" customFormat="1">
      <c r="A347" s="6"/>
      <c r="B347" s="7"/>
      <c r="C347" s="8"/>
      <c r="D347" s="6"/>
      <c r="E347" s="6"/>
      <c r="F347" s="6"/>
      <c r="G347" s="6"/>
      <c r="H347" s="6"/>
      <c r="I347" s="6"/>
      <c r="J347" s="6"/>
      <c r="K347" s="6"/>
      <c r="L347" s="6"/>
      <c r="M347" s="7"/>
      <c r="N347" s="6"/>
      <c r="O347" s="6"/>
      <c r="P347" s="2"/>
      <c r="Q347" s="2"/>
      <c r="U347" s="6"/>
      <c r="V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9"/>
      <c r="AL347" s="9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9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</row>
    <row r="348" spans="1:73" s="1" customFormat="1">
      <c r="A348" s="6"/>
      <c r="B348" s="7"/>
      <c r="C348" s="8"/>
      <c r="D348" s="6"/>
      <c r="E348" s="6"/>
      <c r="F348" s="6"/>
      <c r="G348" s="6"/>
      <c r="H348" s="6"/>
      <c r="I348" s="6"/>
      <c r="J348" s="6"/>
      <c r="K348" s="6"/>
      <c r="L348" s="6"/>
      <c r="M348" s="7"/>
      <c r="N348" s="6"/>
      <c r="O348" s="6"/>
      <c r="P348" s="7"/>
      <c r="Q348" s="7"/>
      <c r="R348" s="6"/>
      <c r="S348" s="6"/>
      <c r="T348" s="6"/>
      <c r="U348" s="6"/>
      <c r="V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9"/>
      <c r="AL348" s="9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9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</row>
    <row r="349" spans="1:73" s="1" customFormat="1">
      <c r="A349" s="6"/>
      <c r="B349" s="7"/>
      <c r="C349" s="8"/>
      <c r="D349" s="6"/>
      <c r="E349" s="6"/>
      <c r="F349" s="6"/>
      <c r="G349" s="6"/>
      <c r="H349" s="6"/>
      <c r="I349" s="6"/>
      <c r="J349" s="6"/>
      <c r="K349" s="6"/>
      <c r="L349" s="6"/>
      <c r="M349" s="7"/>
      <c r="N349" s="6"/>
      <c r="O349" s="6"/>
      <c r="P349" s="7"/>
      <c r="Q349" s="7"/>
      <c r="R349" s="6"/>
      <c r="S349" s="6"/>
      <c r="T349" s="6"/>
      <c r="U349" s="6"/>
      <c r="V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9"/>
      <c r="AL349" s="9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9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</row>
    <row r="350" spans="1:73" s="1" customFormat="1">
      <c r="A350" s="6"/>
      <c r="B350" s="7"/>
      <c r="C350" s="8"/>
      <c r="D350" s="6"/>
      <c r="E350" s="6"/>
      <c r="F350" s="6"/>
      <c r="G350" s="6"/>
      <c r="H350" s="6"/>
      <c r="I350" s="6"/>
      <c r="J350" s="6"/>
      <c r="K350" s="6"/>
      <c r="L350" s="6"/>
      <c r="M350" s="7"/>
      <c r="N350" s="6"/>
      <c r="O350" s="6"/>
      <c r="P350" s="7"/>
      <c r="Q350" s="7"/>
      <c r="R350" s="6"/>
      <c r="S350" s="6"/>
      <c r="T350" s="6"/>
      <c r="U350" s="6"/>
      <c r="V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9"/>
      <c r="AL350" s="9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9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</row>
    <row r="351" spans="1:73" s="1" customFormat="1">
      <c r="A351" s="6"/>
      <c r="B351" s="7"/>
      <c r="C351" s="8"/>
      <c r="D351" s="6"/>
      <c r="E351" s="6"/>
      <c r="F351" s="6"/>
      <c r="G351" s="6"/>
      <c r="H351" s="6"/>
      <c r="I351" s="6"/>
      <c r="J351" s="6"/>
      <c r="K351" s="6"/>
      <c r="L351" s="6"/>
      <c r="M351" s="7"/>
      <c r="N351" s="6"/>
      <c r="O351" s="6"/>
      <c r="P351" s="7"/>
      <c r="Q351" s="7"/>
      <c r="R351" s="6"/>
      <c r="S351" s="6"/>
      <c r="T351" s="6"/>
      <c r="U351" s="6"/>
      <c r="V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9"/>
      <c r="AL351" s="9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9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</row>
    <row r="352" spans="1:73" s="1" customFormat="1">
      <c r="A352" s="6"/>
      <c r="B352" s="7"/>
      <c r="C352" s="8"/>
      <c r="D352" s="6"/>
      <c r="E352" s="6"/>
      <c r="F352" s="6"/>
      <c r="G352" s="6"/>
      <c r="H352" s="6"/>
      <c r="I352" s="6"/>
      <c r="J352" s="6"/>
      <c r="K352" s="6"/>
      <c r="L352" s="6"/>
      <c r="M352" s="7"/>
      <c r="N352" s="6"/>
      <c r="O352" s="6"/>
      <c r="P352" s="2"/>
      <c r="Q352" s="2"/>
      <c r="U352" s="6"/>
      <c r="V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9"/>
      <c r="AL352" s="9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9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</row>
    <row r="353" spans="1:64" s="1" customFormat="1">
      <c r="A353" s="6"/>
      <c r="B353" s="7"/>
      <c r="C353" s="8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6"/>
      <c r="O353" s="6"/>
      <c r="P353" s="2"/>
      <c r="Q353" s="2"/>
      <c r="U353" s="6"/>
      <c r="V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9"/>
      <c r="AL353" s="9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9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</row>
    <row r="354" spans="1:64" s="1" customFormat="1">
      <c r="A354" s="6"/>
      <c r="B354" s="7"/>
      <c r="C354" s="8"/>
      <c r="D354" s="6"/>
      <c r="E354" s="6"/>
      <c r="F354" s="6"/>
      <c r="G354" s="6"/>
      <c r="H354" s="6"/>
      <c r="I354" s="6"/>
      <c r="J354" s="6"/>
      <c r="K354" s="6"/>
      <c r="L354" s="6"/>
      <c r="M354" s="7"/>
      <c r="N354" s="6"/>
      <c r="O354" s="6"/>
      <c r="P354" s="7"/>
      <c r="Q354" s="7"/>
      <c r="R354" s="6"/>
      <c r="S354" s="6"/>
      <c r="T354" s="6"/>
      <c r="U354" s="6"/>
      <c r="V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9"/>
      <c r="AL354" s="9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9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</row>
    <row r="355" spans="1:64" s="1" customFormat="1">
      <c r="A355" s="6"/>
      <c r="B355" s="7"/>
      <c r="C355" s="8"/>
      <c r="D355" s="6"/>
      <c r="E355" s="6"/>
      <c r="F355" s="6"/>
      <c r="G355" s="6"/>
      <c r="H355" s="6"/>
      <c r="I355" s="6"/>
      <c r="J355" s="6"/>
      <c r="K355" s="6"/>
      <c r="L355" s="6"/>
      <c r="M355" s="7"/>
      <c r="N355" s="6"/>
      <c r="O355" s="6"/>
      <c r="P355" s="2"/>
      <c r="Q355" s="2"/>
      <c r="U355" s="6"/>
      <c r="V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9"/>
      <c r="AL355" s="9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9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</row>
    <row r="356" spans="1:64" s="1" customFormat="1">
      <c r="A356" s="6"/>
      <c r="B356" s="7"/>
      <c r="C356" s="8"/>
      <c r="D356" s="6"/>
      <c r="E356" s="6"/>
      <c r="F356" s="6"/>
      <c r="G356" s="6"/>
      <c r="H356" s="6"/>
      <c r="I356" s="6"/>
      <c r="J356" s="6"/>
      <c r="K356" s="6"/>
      <c r="L356" s="6"/>
      <c r="M356" s="7"/>
      <c r="N356" s="6"/>
      <c r="O356" s="6"/>
      <c r="P356" s="2"/>
      <c r="Q356" s="2"/>
      <c r="U356" s="6"/>
      <c r="V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9"/>
      <c r="AL356" s="9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9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</row>
    <row r="357" spans="1:64" s="1" customFormat="1">
      <c r="A357" s="6"/>
      <c r="B357" s="7"/>
      <c r="C357" s="8"/>
      <c r="D357" s="6"/>
      <c r="E357" s="6"/>
      <c r="F357" s="6"/>
      <c r="G357" s="6"/>
      <c r="H357" s="6"/>
      <c r="I357" s="6"/>
      <c r="J357" s="6"/>
      <c r="K357" s="6"/>
      <c r="L357" s="6"/>
      <c r="M357" s="7"/>
      <c r="N357" s="6"/>
      <c r="O357" s="6"/>
      <c r="P357" s="7"/>
      <c r="Q357" s="7"/>
      <c r="R357" s="6"/>
      <c r="S357" s="6"/>
      <c r="T357" s="6"/>
      <c r="U357" s="6"/>
      <c r="V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9"/>
      <c r="AL357" s="9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9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</row>
    <row r="358" spans="1:64" s="1" customFormat="1">
      <c r="A358" s="6"/>
      <c r="B358" s="7"/>
      <c r="C358" s="8"/>
      <c r="D358" s="6"/>
      <c r="E358" s="6"/>
      <c r="F358" s="6"/>
      <c r="G358" s="6"/>
      <c r="H358" s="6"/>
      <c r="I358" s="6"/>
      <c r="J358" s="6"/>
      <c r="K358" s="6"/>
      <c r="L358" s="6"/>
      <c r="M358" s="7"/>
      <c r="N358" s="6"/>
      <c r="O358" s="6"/>
      <c r="P358" s="2"/>
      <c r="Q358" s="2"/>
      <c r="U358" s="6"/>
      <c r="V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9"/>
      <c r="AL358" s="9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9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</row>
    <row r="359" spans="1:64" s="1" customFormat="1">
      <c r="A359" s="6"/>
      <c r="B359" s="7"/>
      <c r="C359" s="8"/>
      <c r="D359" s="6"/>
      <c r="E359" s="6"/>
      <c r="F359" s="6"/>
      <c r="G359" s="6"/>
      <c r="H359" s="6"/>
      <c r="I359" s="6"/>
      <c r="J359" s="6"/>
      <c r="K359" s="6"/>
      <c r="L359" s="6"/>
      <c r="M359" s="7"/>
      <c r="N359" s="6"/>
      <c r="O359" s="6"/>
      <c r="P359" s="2"/>
      <c r="Q359" s="2"/>
      <c r="U359" s="6"/>
      <c r="V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9"/>
      <c r="AL359" s="9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9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</row>
    <row r="360" spans="1:64" s="1" customFormat="1">
      <c r="A360" s="6"/>
      <c r="B360" s="7"/>
      <c r="C360" s="8"/>
      <c r="D360" s="6"/>
      <c r="E360" s="6"/>
      <c r="F360" s="6"/>
      <c r="G360" s="6"/>
      <c r="H360" s="6"/>
      <c r="I360" s="6"/>
      <c r="J360" s="6"/>
      <c r="K360" s="6"/>
      <c r="L360" s="6"/>
      <c r="M360" s="7"/>
      <c r="N360" s="6"/>
      <c r="O360" s="6"/>
      <c r="P360" s="7"/>
      <c r="Q360" s="7"/>
      <c r="R360" s="6"/>
      <c r="S360" s="6"/>
      <c r="T360" s="6"/>
      <c r="U360" s="6"/>
      <c r="V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9"/>
      <c r="AL360" s="9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9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</row>
    <row r="361" spans="1:64" s="1" customFormat="1">
      <c r="A361" s="6"/>
      <c r="B361" s="7"/>
      <c r="C361" s="8"/>
      <c r="D361" s="6"/>
      <c r="E361" s="6"/>
      <c r="F361" s="6"/>
      <c r="G361" s="6"/>
      <c r="H361" s="6"/>
      <c r="I361" s="6"/>
      <c r="J361" s="6"/>
      <c r="K361" s="6"/>
      <c r="L361" s="6"/>
      <c r="M361" s="7"/>
      <c r="N361" s="6"/>
      <c r="O361" s="6"/>
      <c r="P361" s="2"/>
      <c r="Q361" s="2"/>
      <c r="U361" s="6"/>
      <c r="V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9"/>
      <c r="AL361" s="9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9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</row>
    <row r="362" spans="1:64" s="1" customFormat="1">
      <c r="A362" s="6"/>
      <c r="B362" s="7"/>
      <c r="C362" s="8"/>
      <c r="D362" s="6"/>
      <c r="E362" s="6"/>
      <c r="F362" s="6"/>
      <c r="G362" s="6"/>
      <c r="H362" s="6"/>
      <c r="I362" s="6"/>
      <c r="J362" s="6"/>
      <c r="K362" s="6"/>
      <c r="L362" s="6"/>
      <c r="M362" s="7"/>
      <c r="N362" s="6"/>
      <c r="O362" s="6"/>
      <c r="P362" s="2"/>
      <c r="Q362" s="2"/>
      <c r="U362" s="6"/>
      <c r="V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9"/>
      <c r="AL362" s="9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9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</row>
    <row r="363" spans="1:64" s="1" customFormat="1">
      <c r="A363" s="6"/>
      <c r="B363" s="7"/>
      <c r="C363" s="8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6"/>
      <c r="O363" s="6"/>
      <c r="P363" s="2"/>
      <c r="Q363" s="2"/>
      <c r="U363" s="6"/>
      <c r="V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9"/>
      <c r="AL363" s="9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9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</row>
    <row r="364" spans="1:64" s="1" customFormat="1">
      <c r="A364" s="6"/>
      <c r="B364" s="7"/>
      <c r="C364" s="8"/>
      <c r="D364" s="6"/>
      <c r="E364" s="6"/>
      <c r="F364" s="6"/>
      <c r="G364" s="6"/>
      <c r="H364" s="6"/>
      <c r="I364" s="6"/>
      <c r="J364" s="6"/>
      <c r="K364" s="6"/>
      <c r="L364" s="6"/>
      <c r="M364" s="7"/>
      <c r="N364" s="6"/>
      <c r="O364" s="6"/>
      <c r="P364" s="2"/>
      <c r="Q364" s="2"/>
      <c r="U364" s="6"/>
      <c r="V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9"/>
      <c r="AL364" s="9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9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</row>
    <row r="365" spans="1:64" s="1" customFormat="1">
      <c r="A365" s="6"/>
      <c r="B365" s="7"/>
      <c r="C365" s="8"/>
      <c r="D365" s="6"/>
      <c r="E365" s="6"/>
      <c r="F365" s="6"/>
      <c r="G365" s="6"/>
      <c r="H365" s="6"/>
      <c r="I365" s="6"/>
      <c r="J365" s="6"/>
      <c r="K365" s="6"/>
      <c r="L365" s="6"/>
      <c r="M365" s="7"/>
      <c r="N365" s="6"/>
      <c r="O365" s="6"/>
      <c r="P365" s="7"/>
      <c r="Q365" s="7"/>
      <c r="R365" s="6"/>
      <c r="S365" s="6"/>
      <c r="T365" s="6"/>
      <c r="U365" s="6"/>
      <c r="V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9"/>
      <c r="AL365" s="9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9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</row>
    <row r="366" spans="1:64" s="1" customFormat="1">
      <c r="A366" s="6"/>
      <c r="B366" s="7"/>
      <c r="C366" s="8"/>
      <c r="D366" s="6"/>
      <c r="E366" s="6"/>
      <c r="F366" s="6"/>
      <c r="G366" s="6"/>
      <c r="H366" s="6"/>
      <c r="I366" s="6"/>
      <c r="J366" s="6"/>
      <c r="K366" s="6"/>
      <c r="L366" s="6"/>
      <c r="M366" s="7"/>
      <c r="N366" s="6"/>
      <c r="O366" s="6"/>
      <c r="P366" s="7"/>
      <c r="Q366" s="7"/>
      <c r="R366" s="6"/>
      <c r="S366" s="6"/>
      <c r="T366" s="6"/>
      <c r="U366" s="7"/>
      <c r="V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9"/>
      <c r="AL366" s="9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9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</row>
    <row r="367" spans="1:64" s="1" customFormat="1">
      <c r="A367" s="6"/>
      <c r="B367" s="7"/>
      <c r="C367" s="8"/>
      <c r="D367" s="6"/>
      <c r="E367" s="6"/>
      <c r="F367" s="6"/>
      <c r="G367" s="6"/>
      <c r="H367" s="6"/>
      <c r="I367" s="6"/>
      <c r="J367" s="6"/>
      <c r="K367" s="6"/>
      <c r="L367" s="6"/>
      <c r="M367" s="7"/>
      <c r="N367" s="6"/>
      <c r="O367" s="6"/>
      <c r="P367" s="7"/>
      <c r="Q367" s="7"/>
      <c r="R367" s="6"/>
      <c r="S367" s="6"/>
      <c r="T367" s="6"/>
      <c r="U367" s="7"/>
      <c r="V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9"/>
      <c r="AL367" s="9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9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</row>
    <row r="368" spans="1:64" s="1" customFormat="1">
      <c r="A368" s="6"/>
      <c r="B368" s="7"/>
      <c r="C368" s="8"/>
      <c r="D368" s="6"/>
      <c r="E368" s="6"/>
      <c r="F368" s="6"/>
      <c r="G368" s="6"/>
      <c r="H368" s="6"/>
      <c r="I368" s="6"/>
      <c r="J368" s="6"/>
      <c r="K368" s="6"/>
      <c r="L368" s="6"/>
      <c r="M368" s="7"/>
      <c r="N368" s="6"/>
      <c r="O368" s="6"/>
      <c r="P368" s="7"/>
      <c r="Q368" s="7"/>
      <c r="R368" s="6"/>
      <c r="S368" s="6"/>
      <c r="T368" s="6"/>
      <c r="U368" s="7"/>
      <c r="V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9"/>
      <c r="AL368" s="9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9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</row>
    <row r="369" spans="1:64" s="1" customFormat="1">
      <c r="A369" s="6"/>
      <c r="B369" s="7"/>
      <c r="C369" s="8"/>
      <c r="D369" s="6"/>
      <c r="E369" s="6"/>
      <c r="F369" s="6"/>
      <c r="G369" s="6"/>
      <c r="H369" s="6"/>
      <c r="I369" s="6"/>
      <c r="J369" s="6"/>
      <c r="K369" s="6"/>
      <c r="L369" s="6"/>
      <c r="M369" s="7"/>
      <c r="N369" s="6"/>
      <c r="O369" s="6"/>
      <c r="P369" s="7"/>
      <c r="Q369" s="7"/>
      <c r="R369" s="6"/>
      <c r="S369" s="6"/>
      <c r="T369" s="6"/>
      <c r="U369" s="7"/>
      <c r="V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9"/>
      <c r="AL369" s="9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9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</row>
    <row r="370" spans="1:64" s="1" customFormat="1">
      <c r="A370" s="6"/>
      <c r="B370" s="7"/>
      <c r="C370" s="8"/>
      <c r="D370" s="6"/>
      <c r="E370" s="6"/>
      <c r="F370" s="6"/>
      <c r="G370" s="6"/>
      <c r="H370" s="6"/>
      <c r="I370" s="6"/>
      <c r="J370" s="6"/>
      <c r="K370" s="6"/>
      <c r="L370" s="6"/>
      <c r="M370" s="7"/>
      <c r="N370" s="6"/>
      <c r="O370" s="6"/>
      <c r="P370" s="7"/>
      <c r="Q370" s="7"/>
      <c r="R370" s="6"/>
      <c r="S370" s="6"/>
      <c r="T370" s="6"/>
      <c r="U370" s="7"/>
      <c r="V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9"/>
      <c r="AL370" s="9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9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</row>
    <row r="371" spans="1:64" s="1" customFormat="1">
      <c r="A371" s="6"/>
      <c r="B371" s="7"/>
      <c r="C371" s="8"/>
      <c r="D371" s="6"/>
      <c r="E371" s="6"/>
      <c r="F371" s="6"/>
      <c r="G371" s="6"/>
      <c r="H371" s="6"/>
      <c r="I371" s="6"/>
      <c r="J371" s="6"/>
      <c r="K371" s="6"/>
      <c r="L371" s="6"/>
      <c r="M371" s="7"/>
      <c r="N371" s="6"/>
      <c r="O371" s="6"/>
      <c r="P371" s="7"/>
      <c r="Q371" s="7"/>
      <c r="R371" s="6"/>
      <c r="S371" s="6"/>
      <c r="T371" s="6"/>
      <c r="U371" s="7"/>
      <c r="V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9"/>
      <c r="AL371" s="9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9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</row>
    <row r="372" spans="1:64" s="1" customFormat="1">
      <c r="A372" s="6"/>
      <c r="B372" s="7"/>
      <c r="C372" s="8"/>
      <c r="D372" s="6"/>
      <c r="E372" s="6"/>
      <c r="F372" s="6"/>
      <c r="G372" s="6"/>
      <c r="H372" s="6"/>
      <c r="I372" s="6"/>
      <c r="J372" s="6"/>
      <c r="K372" s="6"/>
      <c r="L372" s="6"/>
      <c r="M372" s="7"/>
      <c r="N372" s="6"/>
      <c r="O372" s="6"/>
      <c r="P372" s="7"/>
      <c r="Q372" s="7"/>
      <c r="R372" s="6"/>
      <c r="S372" s="6"/>
      <c r="T372" s="6"/>
      <c r="U372" s="7"/>
      <c r="V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9"/>
      <c r="AL372" s="9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9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</row>
    <row r="373" spans="1:64" s="1" customFormat="1">
      <c r="A373" s="6"/>
      <c r="B373" s="7"/>
      <c r="C373" s="8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6"/>
      <c r="O373" s="6"/>
      <c r="P373" s="2"/>
      <c r="Q373" s="2"/>
      <c r="U373" s="7"/>
      <c r="V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9"/>
      <c r="AL373" s="9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9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</row>
    <row r="374" spans="1:64" s="1" customFormat="1">
      <c r="A374" s="6"/>
      <c r="B374" s="7"/>
      <c r="C374" s="8"/>
      <c r="D374" s="6"/>
      <c r="E374" s="6"/>
      <c r="F374" s="6"/>
      <c r="G374" s="6"/>
      <c r="H374" s="6"/>
      <c r="I374" s="6"/>
      <c r="J374" s="6"/>
      <c r="K374" s="6"/>
      <c r="L374" s="6"/>
      <c r="M374" s="7"/>
      <c r="N374" s="6"/>
      <c r="O374" s="6"/>
      <c r="P374" s="7"/>
      <c r="Q374" s="7"/>
      <c r="R374" s="6"/>
      <c r="S374" s="6"/>
      <c r="T374" s="6"/>
      <c r="U374" s="7"/>
      <c r="V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9"/>
      <c r="AL374" s="9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9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</row>
    <row r="375" spans="1:64" s="1" customFormat="1">
      <c r="A375" s="6"/>
      <c r="B375" s="7"/>
      <c r="C375" s="8"/>
      <c r="D375" s="6"/>
      <c r="E375" s="6"/>
      <c r="F375" s="6"/>
      <c r="G375" s="6"/>
      <c r="H375" s="6"/>
      <c r="I375" s="6"/>
      <c r="J375" s="6"/>
      <c r="K375" s="6"/>
      <c r="L375" s="6"/>
      <c r="M375" s="7"/>
      <c r="N375" s="6"/>
      <c r="O375" s="6"/>
      <c r="P375" s="7"/>
      <c r="Q375" s="7"/>
      <c r="R375" s="6"/>
      <c r="S375" s="6"/>
      <c r="T375" s="6"/>
      <c r="U375" s="7"/>
      <c r="V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9"/>
      <c r="AL375" s="9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9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</row>
    <row r="376" spans="1:64" s="1" customFormat="1">
      <c r="A376" s="6"/>
      <c r="B376" s="7"/>
      <c r="C376" s="8"/>
      <c r="D376" s="6"/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7"/>
      <c r="Q376" s="7"/>
      <c r="R376" s="6"/>
      <c r="S376" s="6"/>
      <c r="T376" s="6"/>
      <c r="U376" s="7"/>
      <c r="V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9"/>
      <c r="AL376" s="9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9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</row>
    <row r="377" spans="1:64" s="1" customFormat="1">
      <c r="A377" s="6"/>
      <c r="B377" s="7"/>
      <c r="C377" s="8"/>
      <c r="D377" s="6"/>
      <c r="E377" s="6"/>
      <c r="F377" s="6"/>
      <c r="G377" s="6"/>
      <c r="H377" s="6"/>
      <c r="I377" s="6"/>
      <c r="J377" s="6"/>
      <c r="K377" s="6"/>
      <c r="L377" s="6"/>
      <c r="M377" s="7"/>
      <c r="N377" s="6"/>
      <c r="O377" s="6"/>
      <c r="P377" s="2"/>
      <c r="Q377" s="2"/>
      <c r="U377" s="7"/>
      <c r="V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9"/>
      <c r="AL377" s="9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9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</row>
    <row r="378" spans="1:64" s="1" customFormat="1">
      <c r="A378" s="6"/>
      <c r="B378" s="7"/>
      <c r="C378" s="8"/>
      <c r="D378" s="6"/>
      <c r="E378" s="6"/>
      <c r="F378" s="6"/>
      <c r="G378" s="6"/>
      <c r="H378" s="6"/>
      <c r="I378" s="6"/>
      <c r="J378" s="6"/>
      <c r="K378" s="6"/>
      <c r="L378" s="6"/>
      <c r="M378" s="7"/>
      <c r="N378" s="6"/>
      <c r="O378" s="6"/>
      <c r="P378" s="2"/>
      <c r="Q378" s="2"/>
      <c r="U378" s="7"/>
      <c r="V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9"/>
      <c r="AL378" s="9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9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</row>
    <row r="379" spans="1:64" s="1" customFormat="1">
      <c r="A379" s="6"/>
      <c r="B379" s="7"/>
      <c r="C379" s="8"/>
      <c r="D379" s="6"/>
      <c r="E379" s="6"/>
      <c r="F379" s="6"/>
      <c r="G379" s="6"/>
      <c r="H379" s="6"/>
      <c r="I379" s="6"/>
      <c r="J379" s="6"/>
      <c r="K379" s="6"/>
      <c r="L379" s="6"/>
      <c r="M379" s="7"/>
      <c r="N379" s="6"/>
      <c r="O379" s="6"/>
      <c r="P379" s="2"/>
      <c r="Q379" s="2"/>
      <c r="U379" s="7"/>
      <c r="V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9"/>
      <c r="AL379" s="9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9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</row>
    <row r="380" spans="1:64" s="1" customFormat="1">
      <c r="A380" s="6"/>
      <c r="B380" s="7"/>
      <c r="C380" s="8"/>
      <c r="D380" s="6"/>
      <c r="E380" s="6"/>
      <c r="F380" s="6"/>
      <c r="G380" s="6"/>
      <c r="H380" s="6"/>
      <c r="I380" s="6"/>
      <c r="J380" s="6"/>
      <c r="K380" s="6"/>
      <c r="L380" s="6"/>
      <c r="M380" s="7"/>
      <c r="N380" s="6"/>
      <c r="O380" s="6"/>
      <c r="P380" s="7"/>
      <c r="Q380" s="7"/>
      <c r="R380" s="6"/>
      <c r="S380" s="6"/>
      <c r="T380" s="6"/>
      <c r="U380" s="7"/>
      <c r="V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9"/>
      <c r="AL380" s="9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9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</row>
    <row r="381" spans="1:64" s="1" customFormat="1">
      <c r="A381" s="6"/>
      <c r="B381" s="7"/>
      <c r="C381" s="8"/>
      <c r="D381" s="6"/>
      <c r="E381" s="6"/>
      <c r="F381" s="6"/>
      <c r="G381" s="6"/>
      <c r="H381" s="6"/>
      <c r="I381" s="6"/>
      <c r="J381" s="6"/>
      <c r="K381" s="6"/>
      <c r="L381" s="6"/>
      <c r="M381" s="7"/>
      <c r="N381" s="6"/>
      <c r="O381" s="6"/>
      <c r="P381" s="7"/>
      <c r="Q381" s="7"/>
      <c r="R381" s="6"/>
      <c r="S381" s="6"/>
      <c r="T381" s="6"/>
      <c r="U381" s="7"/>
      <c r="V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9"/>
      <c r="AL381" s="9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9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</row>
    <row r="382" spans="1:64" s="1" customFormat="1">
      <c r="A382" s="6"/>
      <c r="B382" s="7"/>
      <c r="C382" s="8"/>
      <c r="D382" s="6"/>
      <c r="E382" s="6"/>
      <c r="F382" s="6"/>
      <c r="G382" s="6"/>
      <c r="H382" s="6"/>
      <c r="I382" s="6"/>
      <c r="J382" s="6"/>
      <c r="K382" s="6"/>
      <c r="L382" s="6"/>
      <c r="M382" s="7"/>
      <c r="N382" s="6"/>
      <c r="O382" s="6"/>
      <c r="P382" s="2"/>
      <c r="Q382" s="2"/>
      <c r="U382" s="7"/>
      <c r="V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9"/>
      <c r="AL382" s="9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9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</row>
    <row r="383" spans="1:64" s="1" customFormat="1">
      <c r="A383" s="6"/>
      <c r="B383" s="7"/>
      <c r="C383" s="8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6"/>
      <c r="O383" s="6"/>
      <c r="P383" s="2"/>
      <c r="Q383" s="2"/>
      <c r="U383" s="7"/>
      <c r="V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9"/>
      <c r="AL383" s="9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9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</row>
    <row r="384" spans="1:64" s="1" customFormat="1">
      <c r="A384" s="6"/>
      <c r="B384" s="7"/>
      <c r="C384" s="8"/>
      <c r="D384" s="6"/>
      <c r="E384" s="6"/>
      <c r="F384" s="6"/>
      <c r="G384" s="6"/>
      <c r="H384" s="6"/>
      <c r="I384" s="6"/>
      <c r="J384" s="6"/>
      <c r="K384" s="6"/>
      <c r="L384" s="6"/>
      <c r="M384" s="7"/>
      <c r="N384" s="6"/>
      <c r="O384" s="10"/>
      <c r="P384" s="7"/>
      <c r="Q384" s="7"/>
      <c r="R384" s="6"/>
      <c r="S384" s="6"/>
      <c r="T384" s="6"/>
      <c r="U384" s="7"/>
      <c r="V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9"/>
      <c r="AL384" s="9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9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</row>
    <row r="385" spans="1:64" s="1" customFormat="1">
      <c r="A385" s="6"/>
      <c r="B385" s="7"/>
      <c r="C385" s="8"/>
      <c r="D385" s="6"/>
      <c r="E385" s="6"/>
      <c r="F385" s="6"/>
      <c r="G385" s="6"/>
      <c r="H385" s="6"/>
      <c r="I385" s="6"/>
      <c r="J385" s="6"/>
      <c r="K385" s="6"/>
      <c r="L385" s="6"/>
      <c r="M385" s="7"/>
      <c r="N385" s="6"/>
      <c r="O385" s="10"/>
      <c r="P385" s="2"/>
      <c r="Q385" s="2"/>
      <c r="U385" s="7"/>
      <c r="V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9"/>
      <c r="AL385" s="9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9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</row>
    <row r="386" spans="1:64" s="1" customFormat="1">
      <c r="A386" s="6"/>
      <c r="B386" s="7"/>
      <c r="C386" s="8"/>
      <c r="D386" s="6"/>
      <c r="E386" s="6"/>
      <c r="F386" s="6"/>
      <c r="G386" s="6"/>
      <c r="H386" s="6"/>
      <c r="I386" s="6"/>
      <c r="J386" s="6"/>
      <c r="K386" s="6"/>
      <c r="L386" s="6"/>
      <c r="M386" s="7"/>
      <c r="N386" s="6"/>
      <c r="O386" s="10"/>
      <c r="P386" s="2"/>
      <c r="Q386" s="2"/>
      <c r="U386" s="7"/>
      <c r="V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9"/>
      <c r="AL386" s="9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9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</row>
    <row r="387" spans="1:64" s="1" customFormat="1">
      <c r="A387" s="6"/>
      <c r="B387" s="7"/>
      <c r="C387" s="8"/>
      <c r="D387" s="6"/>
      <c r="E387" s="6"/>
      <c r="F387" s="6"/>
      <c r="G387" s="6"/>
      <c r="H387" s="6"/>
      <c r="I387" s="6"/>
      <c r="J387" s="6"/>
      <c r="K387" s="6"/>
      <c r="L387" s="6"/>
      <c r="M387" s="7"/>
      <c r="N387" s="6"/>
      <c r="O387" s="10"/>
      <c r="P387" s="2"/>
      <c r="Q387" s="2"/>
      <c r="U387" s="7"/>
      <c r="V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9"/>
      <c r="AL387" s="9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9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</row>
    <row r="388" spans="1:64" s="1" customFormat="1">
      <c r="A388" s="6"/>
      <c r="B388" s="7"/>
      <c r="C388" s="8"/>
      <c r="D388" s="6"/>
      <c r="E388" s="6"/>
      <c r="F388" s="6"/>
      <c r="G388" s="6"/>
      <c r="H388" s="6"/>
      <c r="I388" s="6"/>
      <c r="J388" s="6"/>
      <c r="K388" s="6"/>
      <c r="L388" s="6"/>
      <c r="M388" s="7"/>
      <c r="N388" s="6"/>
      <c r="O388" s="6"/>
      <c r="P388" s="7"/>
      <c r="Q388" s="7"/>
      <c r="R388" s="6"/>
      <c r="S388" s="6"/>
      <c r="T388" s="6"/>
      <c r="U388" s="7"/>
      <c r="V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9"/>
      <c r="AL388" s="9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9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</row>
    <row r="389" spans="1:64" s="1" customFormat="1">
      <c r="B389" s="2"/>
      <c r="C389" s="3"/>
      <c r="M389" s="2"/>
      <c r="P389" s="2"/>
      <c r="Q389" s="2"/>
      <c r="U389" s="2"/>
      <c r="AK389" s="4"/>
      <c r="AW389" s="4"/>
    </row>
  </sheetData>
  <mergeCells count="4">
    <mergeCell ref="P2:T2"/>
    <mergeCell ref="Z2:AD2"/>
    <mergeCell ref="U2:Y2"/>
    <mergeCell ref="J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2023-02-09T14:36:33Z</dcterms:created>
  <dcterms:modified xsi:type="dcterms:W3CDTF">2023-04-10T18:52:19Z</dcterms:modified>
</cp:coreProperties>
</file>