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wolterskluwer-my.sharepoint.com/personal/mauro_cespedesaraya_wolterskluwer_com/Documents/Documents/REPORTS/OVID_REPORTS/University-Johanesburg/"/>
    </mc:Choice>
  </mc:AlternateContent>
  <xr:revisionPtr revIDLastSave="54" documentId="11_8507B675D097AF90CCBE7187EFADC64BC03C6783" xr6:coauthVersionLast="46" xr6:coauthVersionMax="46" xr10:uidLastSave="{F69F19E0-2A8D-4836-A517-068B2686FB87}"/>
  <bookViews>
    <workbookView xWindow="-28920" yWindow="-120" windowWidth="29040" windowHeight="15840" activeTab="1" xr2:uid="{00000000-000D-0000-FFFF-FFFF00000000}"/>
  </bookViews>
  <sheets>
    <sheet name="Sheet1" sheetId="1" r:id="rId1"/>
    <sheet name="Activity report" sheetId="2" r:id="rId2"/>
  </sheet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</calcChain>
</file>

<file path=xl/sharedStrings.xml><?xml version="1.0" encoding="utf-8"?>
<sst xmlns="http://schemas.openxmlformats.org/spreadsheetml/2006/main" count="591" uniqueCount="89">
  <si>
    <t>Group</t>
  </si>
  <si>
    <t>Link Type</t>
  </si>
  <si>
    <t>Link</t>
  </si>
  <si>
    <t>Journal</t>
  </si>
  <si>
    <t>Origin</t>
  </si>
  <si>
    <t>#Links</t>
  </si>
  <si>
    <t>Month</t>
  </si>
  <si>
    <t>Year</t>
  </si>
  <si>
    <t>rand</t>
  </si>
  <si>
    <t>Electronic Full Text</t>
  </si>
  <si>
    <t>HighWire</t>
  </si>
  <si>
    <t>Circulation: Cardiovascular Quality &amp; Outcomes</t>
  </si>
  <si>
    <t>OVIDSP:ovftdb</t>
  </si>
  <si>
    <t>Free Electronic Full Text</t>
  </si>
  <si>
    <t>PubMed Central Free Journals</t>
  </si>
  <si>
    <t>Environmental Health Perspectives</t>
  </si>
  <si>
    <t>OVIDSP:capadb</t>
  </si>
  <si>
    <t>Evidence-Based Complementary &amp; Alternative Medicine: eCAM</t>
  </si>
  <si>
    <t>Internal Ovid Links</t>
  </si>
  <si>
    <t>Medknow Open Access</t>
  </si>
  <si>
    <t>Journal of Family Medicine and Primary Care</t>
  </si>
  <si>
    <t>OVIDSP:oaccdb</t>
  </si>
  <si>
    <t>Indian Journal of Occupational and Environmental Medicine</t>
  </si>
  <si>
    <t>Library Holdings</t>
  </si>
  <si>
    <t>UJ Catalogue</t>
  </si>
  <si>
    <t>Conservation Genetics</t>
  </si>
  <si>
    <t>Journal of Craniofacial Surgery</t>
  </si>
  <si>
    <t>Pharmacological Research</t>
  </si>
  <si>
    <t>MCN, American Journal of Maternal Child Nursing</t>
  </si>
  <si>
    <t>Menopause</t>
  </si>
  <si>
    <t>Ovid Full Text</t>
  </si>
  <si>
    <t>Books@Ovid Full Text</t>
  </si>
  <si>
    <t>Radiobiology for the Radiologist</t>
  </si>
  <si>
    <t>OVIDSP:bookdb</t>
  </si>
  <si>
    <t>Handbook of Neuroanesthesia</t>
  </si>
  <si>
    <t>Nursing in a Flash</t>
  </si>
  <si>
    <t>Critical Care Nursing in a Flash</t>
  </si>
  <si>
    <t>Pocket Neurology</t>
  </si>
  <si>
    <t>Lippincott Manual of Nursing Practice</t>
  </si>
  <si>
    <t>Principles of Ambulatory Medicine</t>
  </si>
  <si>
    <t>Physics of Radiation Therapy, The</t>
  </si>
  <si>
    <t>Diseases: A Nursing Process Approach to Excellent Care</t>
  </si>
  <si>
    <t>Primary Care Pediatrics</t>
  </si>
  <si>
    <t>Lippincott's Cancer Chemotherapy Handbook</t>
  </si>
  <si>
    <t>Handbook of Geriatric Nursing Care</t>
  </si>
  <si>
    <t>5-Minute Clinical Consult 2010</t>
  </si>
  <si>
    <t>Clinical Bacteriology</t>
  </si>
  <si>
    <t>Intracellular Niches of Microbes</t>
  </si>
  <si>
    <t>Cardiac Nursing</t>
  </si>
  <si>
    <t>Visual Development, Diagnosis, &amp; Treatment of the Pediatric Patient</t>
  </si>
  <si>
    <t>Nursing Herbal Medicine Handbook</t>
  </si>
  <si>
    <t>The Clinical Practice of Neurological &amp; Neurosurgical Nursing</t>
  </si>
  <si>
    <t>The Physics of Diagnostic Imaging</t>
  </si>
  <si>
    <t>Harwood-Nuss' Clinical Practice of Emergency Medicine</t>
  </si>
  <si>
    <t>Lever's Histopathology of the Skin</t>
  </si>
  <si>
    <t>Reese &amp; Betts': A Practical Approach to Infectious Diseases</t>
  </si>
  <si>
    <t>Journals@Ovid - Reference</t>
  </si>
  <si>
    <t>Academic Medicine</t>
  </si>
  <si>
    <t>Clinical Journal of Sport Medicine</t>
  </si>
  <si>
    <t>European Journal of Emergency Medicine</t>
  </si>
  <si>
    <t>Eye &amp; Contact Lens: Science &amp; Clinical Practice</t>
  </si>
  <si>
    <t>Optometry and Vision Science</t>
  </si>
  <si>
    <t>Journal of Nursing Administration</t>
  </si>
  <si>
    <t>Simulation in Healthcare: The Journal of the Society for Simulation in Healthcare</t>
  </si>
  <si>
    <t>JONA's Healthcare Law, Ethics, &amp; Regulation</t>
  </si>
  <si>
    <t>Journal of Trauma-Injury Infection &amp; Critical Care</t>
  </si>
  <si>
    <t>Critical Care Medicine</t>
  </si>
  <si>
    <t>American Journal of Physical Medicine &amp; Rehabilitation</t>
  </si>
  <si>
    <t>Journal of Trauma and Acute Care Surgery</t>
  </si>
  <si>
    <t>Advances in Nursing Science</t>
  </si>
  <si>
    <t>Medicine &amp; Science in Sports &amp; Exercise</t>
  </si>
  <si>
    <t>Spine</t>
  </si>
  <si>
    <t>Pediatric Emergency Care</t>
  </si>
  <si>
    <t>Nursing Research</t>
  </si>
  <si>
    <t>Alzheimer Disease &amp; Associated Disorders</t>
  </si>
  <si>
    <t>Ultrasound Quarterly</t>
  </si>
  <si>
    <t>Addictive Disorders &amp; Their Treatment</t>
  </si>
  <si>
    <t>Strength &amp; Conditioning Journal</t>
  </si>
  <si>
    <t>Journal of Strength &amp; Conditioning Research</t>
  </si>
  <si>
    <t>The Bone &amp; Joint Journal</t>
  </si>
  <si>
    <t>Request Permissions</t>
  </si>
  <si>
    <t>LWW Journals Permissions</t>
  </si>
  <si>
    <t>Journal for Nurses in Professional Development</t>
  </si>
  <si>
    <t>month-year</t>
  </si>
  <si>
    <t>(All)</t>
  </si>
  <si>
    <t>Row Labels</t>
  </si>
  <si>
    <t>Grand Total</t>
  </si>
  <si>
    <t>Sum of #Links</t>
  </si>
  <si>
    <t>Count of Origin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</si>
</sst>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name val="Calibri"/>
    </font>
    <font>
      <sz val="11"/>
      <name val="Calibri"/>
      <family val="2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9" fontId="2" fillId="0" borderId="0" xfId="0" applyNumberFormat="1" applyFont="1"/>
    <xf numFmtId="49" fontId="0" fillId="0" borderId="0" xfId="0" applyNumberFormat="1"/>
    <xf numFmtId="1" fontId="0" fillId="0" borderId="0" xfId="0" applyNumberFormat="1"/>
    <xf numFmtId="17" fontId="1" fillId="0" borderId="0" xfId="0" applyNumberFormat="1" applyFont="1"/>
    <xf numFmtId="17" fontId="0" fillId="0" borderId="0" xfId="0" applyNumberFormat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</cellXfs>
  <cellStyles count="1">
    <cellStyle name="Normal" xfId="0" builtinId="0"/>
  </cellStyles>
  <dxfs count="1">
    <dxf>
      <numFmt numFmtId="22" formatCode="mmm\-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[University of Johannesburg-Activity_Detail_2020-2021.xlsx]Activity report!PivotTable4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'Activity report'!$E$17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'Activity report'!$D$18:$D$75</c:f>
              <c:strCache>
                <c:ptCount val="57"/>
                <c:pt idx="0">
                  <c:v>5-Minute Clinical Consult 2010</c:v>
                </c:pt>
                <c:pt idx="1">
                  <c:v>Academic Medicine</c:v>
                </c:pt>
                <c:pt idx="2">
                  <c:v>Addictive Disorders &amp; Their Treatment</c:v>
                </c:pt>
                <c:pt idx="3">
                  <c:v>Advances in Nursing Science</c:v>
                </c:pt>
                <c:pt idx="4">
                  <c:v>Alzheimer Disease &amp; Associated Disorders</c:v>
                </c:pt>
                <c:pt idx="5">
                  <c:v>American Journal of Physical Medicine &amp; Rehabilitation</c:v>
                </c:pt>
                <c:pt idx="6">
                  <c:v>Cardiac Nursing</c:v>
                </c:pt>
                <c:pt idx="7">
                  <c:v>Circulation: Cardiovascular Quality &amp; Outcomes</c:v>
                </c:pt>
                <c:pt idx="8">
                  <c:v>Clinical Bacteriology</c:v>
                </c:pt>
                <c:pt idx="9">
                  <c:v>Clinical Journal of Sport Medicine</c:v>
                </c:pt>
                <c:pt idx="10">
                  <c:v>Conservation Genetics</c:v>
                </c:pt>
                <c:pt idx="11">
                  <c:v>Critical Care Medicine</c:v>
                </c:pt>
                <c:pt idx="12">
                  <c:v>Critical Care Nursing in a Flash</c:v>
                </c:pt>
                <c:pt idx="13">
                  <c:v>Diseases: A Nursing Process Approach to Excellent Care</c:v>
                </c:pt>
                <c:pt idx="14">
                  <c:v>Environmental Health Perspectives</c:v>
                </c:pt>
                <c:pt idx="15">
                  <c:v>European Journal of Emergency Medicine</c:v>
                </c:pt>
                <c:pt idx="16">
                  <c:v>Evidence-Based Complementary &amp; Alternative Medicine: eCAM</c:v>
                </c:pt>
                <c:pt idx="17">
                  <c:v>Eye &amp; Contact Lens: Science &amp; Clinical Practice</c:v>
                </c:pt>
                <c:pt idx="18">
                  <c:v>Handbook of Geriatric Nursing Care</c:v>
                </c:pt>
                <c:pt idx="19">
                  <c:v>Handbook of Neuroanesthesia</c:v>
                </c:pt>
                <c:pt idx="20">
                  <c:v>Harwood-Nuss' Clinical Practice of Emergency Medicine</c:v>
                </c:pt>
                <c:pt idx="21">
                  <c:v>Indian Journal of Occupational and Environmental Medicine</c:v>
                </c:pt>
                <c:pt idx="22">
                  <c:v>Intracellular Niches of Microbes</c:v>
                </c:pt>
                <c:pt idx="23">
                  <c:v>JONA's Healthcare Law, Ethics, &amp; Regulation</c:v>
                </c:pt>
                <c:pt idx="24">
                  <c:v>Journal for Nurses in Professional Development</c:v>
                </c:pt>
                <c:pt idx="25">
                  <c:v>Journal of Craniofacial Surgery</c:v>
                </c:pt>
                <c:pt idx="26">
                  <c:v>Journal of Family Medicine and Primary Care</c:v>
                </c:pt>
                <c:pt idx="27">
                  <c:v>Journal of Nursing Administration</c:v>
                </c:pt>
                <c:pt idx="28">
                  <c:v>Journal of Strength &amp; Conditioning Research</c:v>
                </c:pt>
                <c:pt idx="29">
                  <c:v>Journal of Trauma and Acute Care Surgery</c:v>
                </c:pt>
                <c:pt idx="30">
                  <c:v>Journal of Trauma-Injury Infection &amp; Critical Care</c:v>
                </c:pt>
                <c:pt idx="31">
                  <c:v>Lever's Histopathology of the Skin</c:v>
                </c:pt>
                <c:pt idx="32">
                  <c:v>Lippincott Manual of Nursing Practice</c:v>
                </c:pt>
                <c:pt idx="33">
                  <c:v>Lippincott's Cancer Chemotherapy Handbook</c:v>
                </c:pt>
                <c:pt idx="34">
                  <c:v>MCN, American Journal of Maternal Child Nursing</c:v>
                </c:pt>
                <c:pt idx="35">
                  <c:v>Medicine &amp; Science in Sports &amp; Exercise</c:v>
                </c:pt>
                <c:pt idx="36">
                  <c:v>Menopause</c:v>
                </c:pt>
                <c:pt idx="37">
                  <c:v>Nursing Herbal Medicine Handbook</c:v>
                </c:pt>
                <c:pt idx="38">
                  <c:v>Nursing in a Flash</c:v>
                </c:pt>
                <c:pt idx="39">
                  <c:v>Nursing Research</c:v>
                </c:pt>
                <c:pt idx="40">
                  <c:v>Optometry and Vision Science</c:v>
                </c:pt>
                <c:pt idx="41">
                  <c:v>Pediatric Emergency Care</c:v>
                </c:pt>
                <c:pt idx="42">
                  <c:v>Pharmacological Research</c:v>
                </c:pt>
                <c:pt idx="43">
                  <c:v>Physics of Radiation Therapy, The</c:v>
                </c:pt>
                <c:pt idx="44">
                  <c:v>Pocket Neurology</c:v>
                </c:pt>
                <c:pt idx="45">
                  <c:v>Primary Care Pediatrics</c:v>
                </c:pt>
                <c:pt idx="46">
                  <c:v>Principles of Ambulatory Medicine</c:v>
                </c:pt>
                <c:pt idx="47">
                  <c:v>Radiobiology for the Radiologist</c:v>
                </c:pt>
                <c:pt idx="48">
                  <c:v>Reese &amp; Betts': A Practical Approach to Infectious Diseases</c:v>
                </c:pt>
                <c:pt idx="49">
                  <c:v>Simulation in Healthcare: The Journal of the Society for Simulation in Healthcare</c:v>
                </c:pt>
                <c:pt idx="50">
                  <c:v>Spine</c:v>
                </c:pt>
                <c:pt idx="51">
                  <c:v>Strength &amp; Conditioning Journal</c:v>
                </c:pt>
                <c:pt idx="52">
                  <c:v>The Bone &amp; Joint Journal</c:v>
                </c:pt>
                <c:pt idx="53">
                  <c:v>The Clinical Practice of Neurological &amp; Neurosurgical Nursing</c:v>
                </c:pt>
                <c:pt idx="54">
                  <c:v>The Physics of Diagnostic Imaging</c:v>
                </c:pt>
                <c:pt idx="55">
                  <c:v>Ultrasound Quarterly</c:v>
                </c:pt>
                <c:pt idx="56">
                  <c:v>Visual Development, Diagnosis, &amp; Treatment of the Pediatric Patient</c:v>
                </c:pt>
              </c:strCache>
            </c:strRef>
          </c:cat>
          <c:val>
            <c:numRef>
              <c:f>'Activity report'!$E$18:$E$75</c:f>
              <c:numCache>
                <c:formatCode>General</c:formatCode>
                <c:ptCount val="57"/>
                <c:pt idx="0">
                  <c:v>1</c:v>
                </c:pt>
                <c:pt idx="1">
                  <c:v>5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4</c:v>
                </c:pt>
                <c:pt idx="10">
                  <c:v>1</c:v>
                </c:pt>
                <c:pt idx="11">
                  <c:v>5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4</c:v>
                </c:pt>
                <c:pt idx="16">
                  <c:v>1</c:v>
                </c:pt>
                <c:pt idx="17">
                  <c:v>2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9</c:v>
                </c:pt>
                <c:pt idx="28">
                  <c:v>1</c:v>
                </c:pt>
                <c:pt idx="29">
                  <c:v>4</c:v>
                </c:pt>
                <c:pt idx="30">
                  <c:v>2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2</c:v>
                </c:pt>
                <c:pt idx="37">
                  <c:v>1</c:v>
                </c:pt>
                <c:pt idx="38">
                  <c:v>1</c:v>
                </c:pt>
                <c:pt idx="39">
                  <c:v>2</c:v>
                </c:pt>
                <c:pt idx="40">
                  <c:v>5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2</c:v>
                </c:pt>
                <c:pt idx="47">
                  <c:v>1</c:v>
                </c:pt>
                <c:pt idx="48">
                  <c:v>1</c:v>
                </c:pt>
                <c:pt idx="49">
                  <c:v>4</c:v>
                </c:pt>
                <c:pt idx="50">
                  <c:v>2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D5-4F7C-8477-B5A015468B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05821343"/>
        <c:axId val="505821759"/>
      </c:barChart>
      <c:catAx>
        <c:axId val="5058213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821759"/>
        <c:crosses val="autoZero"/>
        <c:auto val="1"/>
        <c:lblAlgn val="ctr"/>
        <c:lblOffset val="100"/>
        <c:noMultiLvlLbl val="0"/>
      </c:catAx>
      <c:valAx>
        <c:axId val="505821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821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358775</xdr:colOff>
      <xdr:row>3</xdr:row>
      <xdr:rowOff>19050</xdr:rowOff>
    </xdr:from>
    <xdr:to>
      <xdr:col>13</xdr:col>
      <xdr:colOff>377825</xdr:colOff>
      <xdr:row>88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495EBB-9B46-4A2D-93CC-ADA78FA609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273050</xdr:colOff>
      <xdr:row>3</xdr:row>
      <xdr:rowOff>123825</xdr:rowOff>
    </xdr:from>
    <xdr:to>
      <xdr:col>13</xdr:col>
      <xdr:colOff>187325</xdr:colOff>
      <xdr:row>13</xdr:row>
      <xdr:rowOff>54572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4164BC4-AF64-41C3-9DB4-2BE194BBB2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12650" y="666750"/>
          <a:ext cx="1743075" cy="1740497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éspedes Araya, Mauro" refreshedDate="44720.433933680557" createdVersion="6" refreshedVersion="6" minRefreshableVersion="3" recordCount="101" xr:uid="{A7DE5355-EE42-438C-9172-725D72EA79B6}">
  <cacheSource type="worksheet">
    <worksheetSource name="DataTable1"/>
  </cacheSource>
  <cacheFields count="9">
    <cacheField name="Group" numFmtId="49">
      <sharedItems/>
    </cacheField>
    <cacheField name="Link Type" numFmtId="49">
      <sharedItems count="6">
        <s v="Electronic Full Text"/>
        <s v="Free Electronic Full Text"/>
        <s v="Internal Ovid Links"/>
        <s v="Library Holdings"/>
        <s v="Ovid Full Text"/>
        <s v="Request Permissions"/>
      </sharedItems>
    </cacheField>
    <cacheField name="Link" numFmtId="49">
      <sharedItems/>
    </cacheField>
    <cacheField name="Journal" numFmtId="49">
      <sharedItems count="57">
        <s v="Circulation: Cardiovascular Quality &amp; Outcomes"/>
        <s v="Environmental Health Perspectives"/>
        <s v="Evidence-Based Complementary &amp; Alternative Medicine: eCAM"/>
        <s v="Journal of Family Medicine and Primary Care"/>
        <s v="Indian Journal of Occupational and Environmental Medicine"/>
        <s v="Conservation Genetics"/>
        <s v="Journal of Craniofacial Surgery"/>
        <s v="Pharmacological Research"/>
        <s v="MCN, American Journal of Maternal Child Nursing"/>
        <s v="Menopause"/>
        <s v="Radiobiology for the Radiologist"/>
        <s v="Handbook of Neuroanesthesia"/>
        <s v="Nursing in a Flash"/>
        <s v="Critical Care Nursing in a Flash"/>
        <s v="Pocket Neurology"/>
        <s v="Lippincott Manual of Nursing Practice"/>
        <s v="Principles of Ambulatory Medicine"/>
        <s v="Physics of Radiation Therapy, The"/>
        <s v="Diseases: A Nursing Process Approach to Excellent Care"/>
        <s v="Primary Care Pediatrics"/>
        <s v="Lippincott's Cancer Chemotherapy Handbook"/>
        <s v="Handbook of Geriatric Nursing Care"/>
        <s v="5-Minute Clinical Consult 2010"/>
        <s v="Clinical Bacteriology"/>
        <s v="Intracellular Niches of Microbes"/>
        <s v="Cardiac Nursing"/>
        <s v="Visual Development, Diagnosis, &amp; Treatment of the Pediatric Patient"/>
        <s v="Nursing Herbal Medicine Handbook"/>
        <s v="The Clinical Practice of Neurological &amp; Neurosurgical Nursing"/>
        <s v="The Physics of Diagnostic Imaging"/>
        <s v="Harwood-Nuss' Clinical Practice of Emergency Medicine"/>
        <s v="Lever's Histopathology of the Skin"/>
        <s v="Reese &amp; Betts': A Practical Approach to Infectious Diseases"/>
        <s v="Academic Medicine"/>
        <s v="Clinical Journal of Sport Medicine"/>
        <s v="European Journal of Emergency Medicine"/>
        <s v="Eye &amp; Contact Lens: Science &amp; Clinical Practice"/>
        <s v="Optometry and Vision Science"/>
        <s v="Journal of Nursing Administration"/>
        <s v="Simulation in Healthcare: The Journal of the Society for Simulation in Healthcare"/>
        <s v="JONA's Healthcare Law, Ethics, &amp; Regulation"/>
        <s v="Journal of Trauma-Injury Infection &amp; Critical Care"/>
        <s v="Critical Care Medicine"/>
        <s v="American Journal of Physical Medicine &amp; Rehabilitation"/>
        <s v="Journal of Trauma and Acute Care Surgery"/>
        <s v="Advances in Nursing Science"/>
        <s v="Medicine &amp; Science in Sports &amp; Exercise"/>
        <s v="Spine"/>
        <s v="Pediatric Emergency Care"/>
        <s v="Nursing Research"/>
        <s v="Alzheimer Disease &amp; Associated Disorders"/>
        <s v="Ultrasound Quarterly"/>
        <s v="Addictive Disorders &amp; Their Treatment"/>
        <s v="Strength &amp; Conditioning Journal"/>
        <s v="Journal of Strength &amp; Conditioning Research"/>
        <s v="The Bone &amp; Joint Journal"/>
        <s v="Journal for Nurses in Professional Development"/>
      </sharedItems>
    </cacheField>
    <cacheField name="Origin" numFmtId="49">
      <sharedItems count="4">
        <s v="OVIDSP:ovftdb"/>
        <s v="OVIDSP:capadb"/>
        <s v="OVIDSP:oaccdb"/>
        <s v="OVIDSP:bookdb"/>
      </sharedItems>
    </cacheField>
    <cacheField name="#Links" numFmtId="1">
      <sharedItems containsSemiMixedTypes="0" containsString="0" containsNumber="1" containsInteger="1" minValue="1" maxValue="20" count="9">
        <n v="2"/>
        <n v="1"/>
        <n v="4"/>
        <n v="3"/>
        <n v="9"/>
        <n v="6"/>
        <n v="10"/>
        <n v="5"/>
        <n v="20"/>
      </sharedItems>
    </cacheField>
    <cacheField name="Month" numFmtId="1">
      <sharedItems containsSemiMixedTypes="0" containsString="0" containsNumber="1" containsInteger="1" minValue="1" maxValue="12" count="12">
        <n v="4"/>
        <n v="2"/>
        <n v="7"/>
        <n v="1"/>
        <n v="3"/>
        <n v="9"/>
        <n v="6"/>
        <n v="8"/>
        <n v="10"/>
        <n v="11"/>
        <n v="12"/>
        <n v="5"/>
      </sharedItems>
    </cacheField>
    <cacheField name="Year" numFmtId="1">
      <sharedItems containsSemiMixedTypes="0" containsString="0" containsNumber="1" containsInteger="1" minValue="2021" maxValue="2022" count="2">
        <n v="2022"/>
        <n v="2021"/>
      </sharedItems>
    </cacheField>
    <cacheField name="month-year" numFmtId="17">
      <sharedItems containsSemiMixedTypes="0" containsNonDate="0" containsDate="1" containsString="0" minDate="2021-01-01T00:00:00" maxDate="2022-05-02T00:00:00" count="17">
        <d v="2022-04-01T00:00:00"/>
        <d v="2021-02-01T00:00:00"/>
        <d v="2022-02-01T00:00:00"/>
        <d v="2021-07-01T00:00:00"/>
        <d v="2022-01-01T00:00:00"/>
        <d v="2022-03-01T00:00:00"/>
        <d v="2021-09-01T00:00:00"/>
        <d v="2021-03-01T00:00:00"/>
        <d v="2021-04-01T00:00:00"/>
        <d v="2021-06-01T00:00:00"/>
        <d v="2021-08-01T00:00:00"/>
        <d v="2021-10-01T00:00:00"/>
        <d v="2021-11-01T00:00:00"/>
        <d v="2021-12-01T00:00:00"/>
        <d v="2021-01-01T00:00:00"/>
        <d v="2021-05-01T00:00:00"/>
        <d v="2022-05-01T00:00: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1">
  <r>
    <s v="rand"/>
    <x v="0"/>
    <s v="HighWire"/>
    <x v="0"/>
    <x v="0"/>
    <x v="0"/>
    <x v="0"/>
    <x v="0"/>
    <x v="0"/>
  </r>
  <r>
    <s v="rand"/>
    <x v="1"/>
    <s v="PubMed Central Free Journals"/>
    <x v="1"/>
    <x v="1"/>
    <x v="1"/>
    <x v="1"/>
    <x v="1"/>
    <x v="1"/>
  </r>
  <r>
    <s v="rand"/>
    <x v="1"/>
    <s v="PubMed Central Free Journals"/>
    <x v="2"/>
    <x v="0"/>
    <x v="2"/>
    <x v="0"/>
    <x v="0"/>
    <x v="0"/>
  </r>
  <r>
    <s v="rand"/>
    <x v="2"/>
    <s v="Medknow Open Access"/>
    <x v="3"/>
    <x v="2"/>
    <x v="1"/>
    <x v="1"/>
    <x v="0"/>
    <x v="2"/>
  </r>
  <r>
    <s v="rand"/>
    <x v="2"/>
    <s v="Medknow Open Access"/>
    <x v="4"/>
    <x v="2"/>
    <x v="1"/>
    <x v="2"/>
    <x v="1"/>
    <x v="3"/>
  </r>
  <r>
    <s v="rand"/>
    <x v="3"/>
    <s v="UJ Catalogue"/>
    <x v="5"/>
    <x v="1"/>
    <x v="1"/>
    <x v="3"/>
    <x v="0"/>
    <x v="4"/>
  </r>
  <r>
    <s v="rand"/>
    <x v="3"/>
    <s v="UJ Catalogue"/>
    <x v="6"/>
    <x v="0"/>
    <x v="1"/>
    <x v="4"/>
    <x v="0"/>
    <x v="5"/>
  </r>
  <r>
    <s v="rand"/>
    <x v="3"/>
    <s v="UJ Catalogue"/>
    <x v="7"/>
    <x v="0"/>
    <x v="0"/>
    <x v="0"/>
    <x v="0"/>
    <x v="0"/>
  </r>
  <r>
    <s v="rand"/>
    <x v="3"/>
    <s v="UJ Catalogue"/>
    <x v="8"/>
    <x v="0"/>
    <x v="1"/>
    <x v="5"/>
    <x v="1"/>
    <x v="6"/>
  </r>
  <r>
    <s v="rand"/>
    <x v="3"/>
    <s v="UJ Catalogue"/>
    <x v="9"/>
    <x v="0"/>
    <x v="2"/>
    <x v="5"/>
    <x v="1"/>
    <x v="6"/>
  </r>
  <r>
    <s v="rand"/>
    <x v="4"/>
    <s v="Books@Ovid Full Text"/>
    <x v="10"/>
    <x v="3"/>
    <x v="1"/>
    <x v="3"/>
    <x v="0"/>
    <x v="4"/>
  </r>
  <r>
    <s v="rand"/>
    <x v="4"/>
    <s v="Books@Ovid Full Text"/>
    <x v="11"/>
    <x v="3"/>
    <x v="1"/>
    <x v="1"/>
    <x v="0"/>
    <x v="2"/>
  </r>
  <r>
    <s v="rand"/>
    <x v="4"/>
    <s v="Books@Ovid Full Text"/>
    <x v="12"/>
    <x v="3"/>
    <x v="0"/>
    <x v="1"/>
    <x v="0"/>
    <x v="2"/>
  </r>
  <r>
    <s v="rand"/>
    <x v="4"/>
    <s v="Books@Ovid Full Text"/>
    <x v="13"/>
    <x v="3"/>
    <x v="1"/>
    <x v="1"/>
    <x v="0"/>
    <x v="2"/>
  </r>
  <r>
    <s v="rand"/>
    <x v="4"/>
    <s v="Books@Ovid Full Text"/>
    <x v="14"/>
    <x v="3"/>
    <x v="1"/>
    <x v="1"/>
    <x v="0"/>
    <x v="2"/>
  </r>
  <r>
    <s v="rand"/>
    <x v="4"/>
    <s v="Books@Ovid Full Text"/>
    <x v="15"/>
    <x v="3"/>
    <x v="3"/>
    <x v="4"/>
    <x v="1"/>
    <x v="7"/>
  </r>
  <r>
    <s v="rand"/>
    <x v="4"/>
    <s v="Books@Ovid Full Text"/>
    <x v="16"/>
    <x v="3"/>
    <x v="1"/>
    <x v="4"/>
    <x v="1"/>
    <x v="7"/>
  </r>
  <r>
    <s v="rand"/>
    <x v="4"/>
    <s v="Books@Ovid Full Text"/>
    <x v="17"/>
    <x v="3"/>
    <x v="1"/>
    <x v="4"/>
    <x v="1"/>
    <x v="7"/>
  </r>
  <r>
    <s v="rand"/>
    <x v="4"/>
    <s v="Books@Ovid Full Text"/>
    <x v="18"/>
    <x v="3"/>
    <x v="1"/>
    <x v="4"/>
    <x v="1"/>
    <x v="7"/>
  </r>
  <r>
    <s v="rand"/>
    <x v="4"/>
    <s v="Books@Ovid Full Text"/>
    <x v="19"/>
    <x v="3"/>
    <x v="4"/>
    <x v="0"/>
    <x v="1"/>
    <x v="8"/>
  </r>
  <r>
    <s v="rand"/>
    <x v="4"/>
    <s v="Books@Ovid Full Text"/>
    <x v="20"/>
    <x v="3"/>
    <x v="1"/>
    <x v="0"/>
    <x v="1"/>
    <x v="8"/>
  </r>
  <r>
    <s v="rand"/>
    <x v="4"/>
    <s v="Books@Ovid Full Text"/>
    <x v="21"/>
    <x v="3"/>
    <x v="1"/>
    <x v="0"/>
    <x v="1"/>
    <x v="8"/>
  </r>
  <r>
    <s v="rand"/>
    <x v="4"/>
    <s v="Books@Ovid Full Text"/>
    <x v="22"/>
    <x v="3"/>
    <x v="0"/>
    <x v="0"/>
    <x v="1"/>
    <x v="8"/>
  </r>
  <r>
    <s v="rand"/>
    <x v="4"/>
    <s v="Books@Ovid Full Text"/>
    <x v="23"/>
    <x v="3"/>
    <x v="1"/>
    <x v="0"/>
    <x v="1"/>
    <x v="8"/>
  </r>
  <r>
    <s v="rand"/>
    <x v="4"/>
    <s v="Books@Ovid Full Text"/>
    <x v="18"/>
    <x v="3"/>
    <x v="1"/>
    <x v="0"/>
    <x v="1"/>
    <x v="8"/>
  </r>
  <r>
    <s v="rand"/>
    <x v="4"/>
    <s v="Books@Ovid Full Text"/>
    <x v="24"/>
    <x v="3"/>
    <x v="1"/>
    <x v="0"/>
    <x v="1"/>
    <x v="8"/>
  </r>
  <r>
    <s v="rand"/>
    <x v="4"/>
    <s v="Books@Ovid Full Text"/>
    <x v="25"/>
    <x v="3"/>
    <x v="1"/>
    <x v="6"/>
    <x v="1"/>
    <x v="9"/>
  </r>
  <r>
    <s v="rand"/>
    <x v="4"/>
    <s v="Books@Ovid Full Text"/>
    <x v="26"/>
    <x v="3"/>
    <x v="3"/>
    <x v="2"/>
    <x v="1"/>
    <x v="3"/>
  </r>
  <r>
    <s v="rand"/>
    <x v="4"/>
    <s v="Books@Ovid Full Text"/>
    <x v="27"/>
    <x v="3"/>
    <x v="1"/>
    <x v="2"/>
    <x v="1"/>
    <x v="3"/>
  </r>
  <r>
    <s v="rand"/>
    <x v="4"/>
    <s v="Books@Ovid Full Text"/>
    <x v="21"/>
    <x v="3"/>
    <x v="1"/>
    <x v="7"/>
    <x v="1"/>
    <x v="10"/>
  </r>
  <r>
    <s v="rand"/>
    <x v="4"/>
    <s v="Books@Ovid Full Text"/>
    <x v="28"/>
    <x v="3"/>
    <x v="3"/>
    <x v="7"/>
    <x v="1"/>
    <x v="10"/>
  </r>
  <r>
    <s v="rand"/>
    <x v="4"/>
    <s v="Books@Ovid Full Text"/>
    <x v="29"/>
    <x v="3"/>
    <x v="3"/>
    <x v="7"/>
    <x v="1"/>
    <x v="10"/>
  </r>
  <r>
    <s v="rand"/>
    <x v="4"/>
    <s v="Books@Ovid Full Text"/>
    <x v="30"/>
    <x v="3"/>
    <x v="1"/>
    <x v="5"/>
    <x v="1"/>
    <x v="6"/>
  </r>
  <r>
    <s v="rand"/>
    <x v="4"/>
    <s v="Books@Ovid Full Text"/>
    <x v="31"/>
    <x v="3"/>
    <x v="1"/>
    <x v="8"/>
    <x v="1"/>
    <x v="11"/>
  </r>
  <r>
    <s v="rand"/>
    <x v="4"/>
    <s v="Books@Ovid Full Text"/>
    <x v="32"/>
    <x v="3"/>
    <x v="1"/>
    <x v="9"/>
    <x v="1"/>
    <x v="12"/>
  </r>
  <r>
    <s v="rand"/>
    <x v="4"/>
    <s v="Books@Ovid Full Text"/>
    <x v="16"/>
    <x v="3"/>
    <x v="1"/>
    <x v="10"/>
    <x v="1"/>
    <x v="13"/>
  </r>
  <r>
    <s v="rand"/>
    <x v="4"/>
    <s v="Journals@Ovid - Reference"/>
    <x v="33"/>
    <x v="0"/>
    <x v="1"/>
    <x v="3"/>
    <x v="1"/>
    <x v="14"/>
  </r>
  <r>
    <s v="rand"/>
    <x v="4"/>
    <s v="Journals@Ovid - Reference"/>
    <x v="34"/>
    <x v="0"/>
    <x v="1"/>
    <x v="3"/>
    <x v="1"/>
    <x v="14"/>
  </r>
  <r>
    <s v="rand"/>
    <x v="4"/>
    <s v="Journals@Ovid - Reference"/>
    <x v="35"/>
    <x v="0"/>
    <x v="3"/>
    <x v="3"/>
    <x v="1"/>
    <x v="14"/>
  </r>
  <r>
    <s v="rand"/>
    <x v="4"/>
    <s v="Journals@Ovid - Reference"/>
    <x v="36"/>
    <x v="0"/>
    <x v="1"/>
    <x v="3"/>
    <x v="1"/>
    <x v="14"/>
  </r>
  <r>
    <s v="rand"/>
    <x v="4"/>
    <s v="Journals@Ovid - Reference"/>
    <x v="37"/>
    <x v="0"/>
    <x v="0"/>
    <x v="3"/>
    <x v="1"/>
    <x v="14"/>
  </r>
  <r>
    <s v="rand"/>
    <x v="4"/>
    <s v="Journals@Ovid - Reference"/>
    <x v="38"/>
    <x v="0"/>
    <x v="5"/>
    <x v="3"/>
    <x v="0"/>
    <x v="4"/>
  </r>
  <r>
    <s v="rand"/>
    <x v="4"/>
    <s v="Journals@Ovid - Reference"/>
    <x v="39"/>
    <x v="0"/>
    <x v="1"/>
    <x v="3"/>
    <x v="0"/>
    <x v="4"/>
  </r>
  <r>
    <s v="rand"/>
    <x v="4"/>
    <s v="Journals@Ovid - Reference"/>
    <x v="40"/>
    <x v="0"/>
    <x v="1"/>
    <x v="1"/>
    <x v="1"/>
    <x v="1"/>
  </r>
  <r>
    <s v="rand"/>
    <x v="4"/>
    <s v="Journals@Ovid - Reference"/>
    <x v="38"/>
    <x v="0"/>
    <x v="1"/>
    <x v="1"/>
    <x v="0"/>
    <x v="2"/>
  </r>
  <r>
    <s v="rand"/>
    <x v="4"/>
    <s v="Journals@Ovid - Reference"/>
    <x v="33"/>
    <x v="0"/>
    <x v="6"/>
    <x v="1"/>
    <x v="0"/>
    <x v="2"/>
  </r>
  <r>
    <s v="rand"/>
    <x v="4"/>
    <s v="Journals@Ovid - Reference"/>
    <x v="41"/>
    <x v="0"/>
    <x v="1"/>
    <x v="1"/>
    <x v="0"/>
    <x v="2"/>
  </r>
  <r>
    <s v="rand"/>
    <x v="4"/>
    <s v="Journals@Ovid - Reference"/>
    <x v="42"/>
    <x v="0"/>
    <x v="0"/>
    <x v="1"/>
    <x v="0"/>
    <x v="2"/>
  </r>
  <r>
    <s v="rand"/>
    <x v="4"/>
    <s v="Journals@Ovid - Reference"/>
    <x v="43"/>
    <x v="0"/>
    <x v="0"/>
    <x v="1"/>
    <x v="0"/>
    <x v="2"/>
  </r>
  <r>
    <s v="rand"/>
    <x v="4"/>
    <s v="Journals@Ovid - Reference"/>
    <x v="35"/>
    <x v="0"/>
    <x v="0"/>
    <x v="1"/>
    <x v="0"/>
    <x v="2"/>
  </r>
  <r>
    <s v="rand"/>
    <x v="4"/>
    <s v="Journals@Ovid - Reference"/>
    <x v="39"/>
    <x v="0"/>
    <x v="3"/>
    <x v="1"/>
    <x v="0"/>
    <x v="2"/>
  </r>
  <r>
    <s v="rand"/>
    <x v="4"/>
    <s v="Journals@Ovid - Reference"/>
    <x v="44"/>
    <x v="0"/>
    <x v="1"/>
    <x v="1"/>
    <x v="0"/>
    <x v="2"/>
  </r>
  <r>
    <s v="rand"/>
    <x v="4"/>
    <s v="Journals@Ovid - Reference"/>
    <x v="38"/>
    <x v="0"/>
    <x v="2"/>
    <x v="4"/>
    <x v="1"/>
    <x v="7"/>
  </r>
  <r>
    <s v="rand"/>
    <x v="4"/>
    <s v="Journals@Ovid - Reference"/>
    <x v="45"/>
    <x v="0"/>
    <x v="1"/>
    <x v="4"/>
    <x v="1"/>
    <x v="7"/>
  </r>
  <r>
    <s v="rand"/>
    <x v="4"/>
    <s v="Journals@Ovid - Reference"/>
    <x v="46"/>
    <x v="0"/>
    <x v="1"/>
    <x v="4"/>
    <x v="1"/>
    <x v="7"/>
  </r>
  <r>
    <s v="rand"/>
    <x v="4"/>
    <s v="Journals@Ovid - Reference"/>
    <x v="42"/>
    <x v="0"/>
    <x v="1"/>
    <x v="4"/>
    <x v="1"/>
    <x v="7"/>
  </r>
  <r>
    <s v="rand"/>
    <x v="4"/>
    <s v="Journals@Ovid - Reference"/>
    <x v="47"/>
    <x v="0"/>
    <x v="1"/>
    <x v="4"/>
    <x v="1"/>
    <x v="7"/>
  </r>
  <r>
    <s v="rand"/>
    <x v="4"/>
    <s v="Journals@Ovid - Reference"/>
    <x v="35"/>
    <x v="0"/>
    <x v="1"/>
    <x v="4"/>
    <x v="1"/>
    <x v="7"/>
  </r>
  <r>
    <s v="rand"/>
    <x v="4"/>
    <s v="Journals@Ovid - Reference"/>
    <x v="38"/>
    <x v="0"/>
    <x v="1"/>
    <x v="4"/>
    <x v="0"/>
    <x v="5"/>
  </r>
  <r>
    <s v="rand"/>
    <x v="4"/>
    <s v="Journals@Ovid - Reference"/>
    <x v="33"/>
    <x v="0"/>
    <x v="2"/>
    <x v="4"/>
    <x v="0"/>
    <x v="5"/>
  </r>
  <r>
    <s v="rand"/>
    <x v="4"/>
    <s v="Journals@Ovid - Reference"/>
    <x v="42"/>
    <x v="0"/>
    <x v="1"/>
    <x v="4"/>
    <x v="0"/>
    <x v="5"/>
  </r>
  <r>
    <s v="rand"/>
    <x v="4"/>
    <s v="Journals@Ovid - Reference"/>
    <x v="43"/>
    <x v="0"/>
    <x v="0"/>
    <x v="4"/>
    <x v="0"/>
    <x v="5"/>
  </r>
  <r>
    <s v="rand"/>
    <x v="4"/>
    <s v="Journals@Ovid - Reference"/>
    <x v="35"/>
    <x v="0"/>
    <x v="0"/>
    <x v="4"/>
    <x v="0"/>
    <x v="5"/>
  </r>
  <r>
    <s v="rand"/>
    <x v="4"/>
    <s v="Journals@Ovid - Reference"/>
    <x v="36"/>
    <x v="0"/>
    <x v="1"/>
    <x v="4"/>
    <x v="0"/>
    <x v="5"/>
  </r>
  <r>
    <s v="rand"/>
    <x v="4"/>
    <s v="Journals@Ovid - Reference"/>
    <x v="39"/>
    <x v="0"/>
    <x v="0"/>
    <x v="4"/>
    <x v="0"/>
    <x v="5"/>
  </r>
  <r>
    <s v="rand"/>
    <x v="4"/>
    <s v="Journals@Ovid - Reference"/>
    <x v="37"/>
    <x v="0"/>
    <x v="0"/>
    <x v="4"/>
    <x v="0"/>
    <x v="5"/>
  </r>
  <r>
    <s v="rand"/>
    <x v="4"/>
    <s v="Journals@Ovid - Reference"/>
    <x v="44"/>
    <x v="0"/>
    <x v="1"/>
    <x v="4"/>
    <x v="0"/>
    <x v="5"/>
  </r>
  <r>
    <s v="rand"/>
    <x v="4"/>
    <s v="Journals@Ovid - Reference"/>
    <x v="38"/>
    <x v="0"/>
    <x v="0"/>
    <x v="0"/>
    <x v="1"/>
    <x v="8"/>
  </r>
  <r>
    <s v="rand"/>
    <x v="4"/>
    <s v="Journals@Ovid - Reference"/>
    <x v="37"/>
    <x v="0"/>
    <x v="0"/>
    <x v="0"/>
    <x v="1"/>
    <x v="8"/>
  </r>
  <r>
    <s v="rand"/>
    <x v="4"/>
    <s v="Journals@Ovid - Reference"/>
    <x v="44"/>
    <x v="0"/>
    <x v="0"/>
    <x v="0"/>
    <x v="1"/>
    <x v="8"/>
  </r>
  <r>
    <s v="rand"/>
    <x v="4"/>
    <s v="Journals@Ovid - Reference"/>
    <x v="48"/>
    <x v="0"/>
    <x v="1"/>
    <x v="0"/>
    <x v="0"/>
    <x v="0"/>
  </r>
  <r>
    <s v="rand"/>
    <x v="4"/>
    <s v="Journals@Ovid - Reference"/>
    <x v="49"/>
    <x v="0"/>
    <x v="1"/>
    <x v="0"/>
    <x v="0"/>
    <x v="0"/>
  </r>
  <r>
    <s v="rand"/>
    <x v="4"/>
    <s v="Journals@Ovid - Reference"/>
    <x v="38"/>
    <x v="0"/>
    <x v="1"/>
    <x v="0"/>
    <x v="0"/>
    <x v="0"/>
  </r>
  <r>
    <s v="rand"/>
    <x v="4"/>
    <s v="Journals@Ovid - Reference"/>
    <x v="50"/>
    <x v="0"/>
    <x v="2"/>
    <x v="0"/>
    <x v="0"/>
    <x v="0"/>
  </r>
  <r>
    <s v="rand"/>
    <x v="4"/>
    <s v="Journals@Ovid - Reference"/>
    <x v="41"/>
    <x v="0"/>
    <x v="1"/>
    <x v="0"/>
    <x v="0"/>
    <x v="0"/>
  </r>
  <r>
    <s v="rand"/>
    <x v="4"/>
    <s v="Journals@Ovid - Reference"/>
    <x v="42"/>
    <x v="0"/>
    <x v="1"/>
    <x v="0"/>
    <x v="0"/>
    <x v="0"/>
  </r>
  <r>
    <s v="rand"/>
    <x v="4"/>
    <s v="Journals@Ovid - Reference"/>
    <x v="47"/>
    <x v="0"/>
    <x v="1"/>
    <x v="0"/>
    <x v="0"/>
    <x v="0"/>
  </r>
  <r>
    <s v="rand"/>
    <x v="4"/>
    <s v="Journals@Ovid - Reference"/>
    <x v="34"/>
    <x v="0"/>
    <x v="0"/>
    <x v="0"/>
    <x v="0"/>
    <x v="0"/>
  </r>
  <r>
    <s v="rand"/>
    <x v="4"/>
    <s v="Journals@Ovid - Reference"/>
    <x v="51"/>
    <x v="0"/>
    <x v="1"/>
    <x v="0"/>
    <x v="0"/>
    <x v="0"/>
  </r>
  <r>
    <s v="rand"/>
    <x v="4"/>
    <s v="Journals@Ovid - Reference"/>
    <x v="37"/>
    <x v="0"/>
    <x v="1"/>
    <x v="0"/>
    <x v="0"/>
    <x v="0"/>
  </r>
  <r>
    <s v="rand"/>
    <x v="4"/>
    <s v="Journals@Ovid - Reference"/>
    <x v="44"/>
    <x v="0"/>
    <x v="1"/>
    <x v="0"/>
    <x v="0"/>
    <x v="0"/>
  </r>
  <r>
    <s v="rand"/>
    <x v="4"/>
    <s v="Journals@Ovid - Reference"/>
    <x v="43"/>
    <x v="0"/>
    <x v="1"/>
    <x v="11"/>
    <x v="1"/>
    <x v="15"/>
  </r>
  <r>
    <s v="rand"/>
    <x v="4"/>
    <s v="Journals@Ovid - Reference"/>
    <x v="34"/>
    <x v="0"/>
    <x v="7"/>
    <x v="11"/>
    <x v="1"/>
    <x v="15"/>
  </r>
  <r>
    <s v="rand"/>
    <x v="4"/>
    <s v="Journals@Ovid - Reference"/>
    <x v="38"/>
    <x v="0"/>
    <x v="1"/>
    <x v="11"/>
    <x v="0"/>
    <x v="16"/>
  </r>
  <r>
    <s v="rand"/>
    <x v="4"/>
    <s v="Journals@Ovid - Reference"/>
    <x v="50"/>
    <x v="0"/>
    <x v="1"/>
    <x v="11"/>
    <x v="0"/>
    <x v="16"/>
  </r>
  <r>
    <s v="rand"/>
    <x v="4"/>
    <s v="Journals@Ovid - Reference"/>
    <x v="52"/>
    <x v="0"/>
    <x v="1"/>
    <x v="11"/>
    <x v="0"/>
    <x v="16"/>
  </r>
  <r>
    <s v="rand"/>
    <x v="4"/>
    <s v="Journals@Ovid - Reference"/>
    <x v="39"/>
    <x v="0"/>
    <x v="3"/>
    <x v="11"/>
    <x v="0"/>
    <x v="16"/>
  </r>
  <r>
    <s v="rand"/>
    <x v="4"/>
    <s v="Journals@Ovid - Reference"/>
    <x v="37"/>
    <x v="0"/>
    <x v="1"/>
    <x v="11"/>
    <x v="0"/>
    <x v="16"/>
  </r>
  <r>
    <s v="rand"/>
    <x v="4"/>
    <s v="Journals@Ovid - Reference"/>
    <x v="38"/>
    <x v="0"/>
    <x v="8"/>
    <x v="2"/>
    <x v="1"/>
    <x v="3"/>
  </r>
  <r>
    <s v="rand"/>
    <x v="4"/>
    <s v="Journals@Ovid - Reference"/>
    <x v="34"/>
    <x v="0"/>
    <x v="1"/>
    <x v="2"/>
    <x v="1"/>
    <x v="3"/>
  </r>
  <r>
    <s v="rand"/>
    <x v="4"/>
    <s v="Journals@Ovid - Reference"/>
    <x v="33"/>
    <x v="0"/>
    <x v="1"/>
    <x v="7"/>
    <x v="1"/>
    <x v="10"/>
  </r>
  <r>
    <s v="rand"/>
    <x v="4"/>
    <s v="Journals@Ovid - Reference"/>
    <x v="42"/>
    <x v="0"/>
    <x v="1"/>
    <x v="7"/>
    <x v="1"/>
    <x v="10"/>
  </r>
  <r>
    <s v="rand"/>
    <x v="4"/>
    <s v="Journals@Ovid - Reference"/>
    <x v="43"/>
    <x v="0"/>
    <x v="1"/>
    <x v="7"/>
    <x v="1"/>
    <x v="10"/>
  </r>
  <r>
    <s v="rand"/>
    <x v="4"/>
    <s v="Journals@Ovid - Reference"/>
    <x v="53"/>
    <x v="0"/>
    <x v="0"/>
    <x v="7"/>
    <x v="1"/>
    <x v="10"/>
  </r>
  <r>
    <s v="rand"/>
    <x v="4"/>
    <s v="Journals@Ovid - Reference"/>
    <x v="38"/>
    <x v="0"/>
    <x v="3"/>
    <x v="5"/>
    <x v="1"/>
    <x v="6"/>
  </r>
  <r>
    <s v="rand"/>
    <x v="4"/>
    <s v="Journals@Ovid - Reference"/>
    <x v="33"/>
    <x v="0"/>
    <x v="3"/>
    <x v="9"/>
    <x v="1"/>
    <x v="12"/>
  </r>
  <r>
    <s v="rand"/>
    <x v="4"/>
    <s v="Journals@Ovid - Reference"/>
    <x v="54"/>
    <x v="0"/>
    <x v="7"/>
    <x v="9"/>
    <x v="1"/>
    <x v="12"/>
  </r>
  <r>
    <s v="rand"/>
    <x v="4"/>
    <s v="Journals@Ovid - Reference"/>
    <x v="55"/>
    <x v="0"/>
    <x v="0"/>
    <x v="9"/>
    <x v="1"/>
    <x v="12"/>
  </r>
  <r>
    <s v="rand"/>
    <x v="5"/>
    <s v="LWW Journals Permissions"/>
    <x v="56"/>
    <x v="0"/>
    <x v="1"/>
    <x v="4"/>
    <x v="0"/>
    <x v="5"/>
  </r>
  <r>
    <s v="rand"/>
    <x v="5"/>
    <s v="LWW Journals Permissions"/>
    <x v="49"/>
    <x v="0"/>
    <x v="1"/>
    <x v="5"/>
    <x v="1"/>
    <x v="6"/>
  </r>
  <r>
    <s v="rand"/>
    <x v="5"/>
    <s v="LWW Journals Permissions"/>
    <x v="9"/>
    <x v="0"/>
    <x v="2"/>
    <x v="5"/>
    <x v="1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3F9B3E-8E24-4345-ACB1-AA1EAACF974E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8:B15" firstHeaderRow="1" firstDataRow="1" firstDataCol="1" rowPageCount="3" colPageCount="1"/>
  <pivotFields count="9">
    <pivotField showAll="0"/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/>
    <pivotField axis="axisRow" showAll="0">
      <items count="58">
        <item x="22"/>
        <item x="33"/>
        <item x="52"/>
        <item x="45"/>
        <item x="50"/>
        <item x="43"/>
        <item x="25"/>
        <item x="0"/>
        <item x="23"/>
        <item x="34"/>
        <item x="5"/>
        <item x="42"/>
        <item x="13"/>
        <item x="18"/>
        <item x="1"/>
        <item x="35"/>
        <item x="2"/>
        <item x="36"/>
        <item x="21"/>
        <item x="11"/>
        <item x="30"/>
        <item x="4"/>
        <item x="24"/>
        <item x="40"/>
        <item x="56"/>
        <item x="6"/>
        <item x="3"/>
        <item x="38"/>
        <item x="54"/>
        <item x="44"/>
        <item x="41"/>
        <item x="31"/>
        <item x="15"/>
        <item x="20"/>
        <item x="8"/>
        <item x="46"/>
        <item x="9"/>
        <item x="27"/>
        <item x="12"/>
        <item x="49"/>
        <item x="37"/>
        <item x="48"/>
        <item x="7"/>
        <item x="17"/>
        <item x="14"/>
        <item x="19"/>
        <item x="16"/>
        <item x="10"/>
        <item x="32"/>
        <item x="39"/>
        <item x="47"/>
        <item x="53"/>
        <item x="55"/>
        <item x="28"/>
        <item x="29"/>
        <item x="51"/>
        <item x="26"/>
        <item t="default"/>
      </items>
    </pivotField>
    <pivotField axis="axisRow" showAll="0">
      <items count="5">
        <item x="3"/>
        <item x="1"/>
        <item x="2"/>
        <item x="0"/>
        <item t="default"/>
      </items>
    </pivotField>
    <pivotField dataField="1" numFmtId="1" showAll="0">
      <items count="10">
        <item x="1"/>
        <item x="0"/>
        <item x="3"/>
        <item x="2"/>
        <item x="7"/>
        <item x="5"/>
        <item x="4"/>
        <item x="6"/>
        <item x="8"/>
        <item t="default"/>
      </items>
    </pivotField>
    <pivotField axis="axisPage" numFmtId="1" showAll="0">
      <items count="13">
        <item x="3"/>
        <item x="1"/>
        <item x="4"/>
        <item x="0"/>
        <item x="11"/>
        <item x="6"/>
        <item x="2"/>
        <item x="7"/>
        <item x="5"/>
        <item x="8"/>
        <item x="9"/>
        <item x="10"/>
        <item t="default"/>
      </items>
    </pivotField>
    <pivotField axis="axisPage" numFmtId="1" showAll="0">
      <items count="3">
        <item x="1"/>
        <item x="0"/>
        <item t="default"/>
      </items>
    </pivotField>
    <pivotField axis="axisPage" numFmtId="17" showAll="0">
      <items count="18">
        <item x="14"/>
        <item x="1"/>
        <item x="7"/>
        <item x="8"/>
        <item x="15"/>
        <item x="9"/>
        <item x="3"/>
        <item x="10"/>
        <item x="6"/>
        <item x="11"/>
        <item x="12"/>
        <item x="13"/>
        <item x="4"/>
        <item x="2"/>
        <item x="5"/>
        <item x="0"/>
        <item x="16"/>
        <item t="default"/>
      </items>
    </pivotField>
  </pivotFields>
  <rowFields count="3">
    <field x="1"/>
    <field x="4"/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pageFields count="3">
    <pageField fld="8" hier="-1"/>
    <pageField fld="7" hier="-1"/>
    <pageField fld="6" hier="-1"/>
  </pageFields>
  <dataFields count="1">
    <dataField name="Sum of #Links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AFC1C7-AA18-4A16-868A-B268454C83BF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D17:E75" firstHeaderRow="1" firstDataRow="1" firstDataCol="1" rowPageCount="1" colPageCount="1"/>
  <pivotFields count="9">
    <pivotField showAll="0"/>
    <pivotField showAll="0"/>
    <pivotField showAll="0"/>
    <pivotField axis="axisRow" showAll="0">
      <items count="58">
        <item x="22"/>
        <item x="33"/>
        <item x="52"/>
        <item x="45"/>
        <item x="50"/>
        <item x="43"/>
        <item x="25"/>
        <item x="0"/>
        <item x="23"/>
        <item x="34"/>
        <item x="5"/>
        <item x="42"/>
        <item x="13"/>
        <item x="18"/>
        <item x="1"/>
        <item x="35"/>
        <item x="2"/>
        <item x="36"/>
        <item x="21"/>
        <item x="11"/>
        <item x="30"/>
        <item x="4"/>
        <item x="24"/>
        <item x="40"/>
        <item x="56"/>
        <item x="6"/>
        <item x="3"/>
        <item x="38"/>
        <item x="54"/>
        <item x="44"/>
        <item x="41"/>
        <item x="31"/>
        <item x="15"/>
        <item x="20"/>
        <item x="8"/>
        <item x="46"/>
        <item x="9"/>
        <item x="27"/>
        <item x="12"/>
        <item x="49"/>
        <item x="37"/>
        <item x="48"/>
        <item x="7"/>
        <item x="17"/>
        <item x="14"/>
        <item x="19"/>
        <item x="16"/>
        <item x="10"/>
        <item x="32"/>
        <item x="39"/>
        <item x="47"/>
        <item x="53"/>
        <item x="55"/>
        <item x="28"/>
        <item x="29"/>
        <item x="51"/>
        <item x="26"/>
        <item t="default"/>
      </items>
    </pivotField>
    <pivotField dataField="1" showAll="0"/>
    <pivotField numFmtId="1" showAll="0"/>
    <pivotField numFmtId="1" showAll="0"/>
    <pivotField axis="axisPage" numFmtId="1" showAll="0">
      <items count="3">
        <item x="1"/>
        <item x="0"/>
        <item t="default"/>
      </items>
    </pivotField>
    <pivotField numFmtId="17" showAll="0"/>
  </pivotFields>
  <rowFields count="1">
    <field x="3"/>
  </rowFields>
  <rowItems count="5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 t="grand">
      <x/>
    </i>
  </rowItems>
  <colItems count="1">
    <i/>
  </colItems>
  <pageFields count="1">
    <pageField fld="7" hier="-1"/>
  </pageFields>
  <dataFields count="1">
    <dataField name="Count of Origin" fld="4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DataTable1" displayName="DataTable1" ref="A1:I102" totalsRowShown="0">
  <autoFilter ref="A1:I102" xr:uid="{00000000-0009-0000-0100-000002000000}"/>
  <tableColumns count="9">
    <tableColumn id="1" xr3:uid="{00000000-0010-0000-0000-000001000000}" name="Group"/>
    <tableColumn id="2" xr3:uid="{00000000-0010-0000-0000-000002000000}" name="Link Type"/>
    <tableColumn id="3" xr3:uid="{00000000-0010-0000-0000-000003000000}" name="Link"/>
    <tableColumn id="4" xr3:uid="{00000000-0010-0000-0000-000004000000}" name="Journal"/>
    <tableColumn id="5" xr3:uid="{00000000-0010-0000-0000-000005000000}" name="Origin"/>
    <tableColumn id="6" xr3:uid="{00000000-0010-0000-0000-000006000000}" name="#Links"/>
    <tableColumn id="7" xr3:uid="{00000000-0010-0000-0000-000007000000}" name="Month"/>
    <tableColumn id="8" xr3:uid="{00000000-0010-0000-0000-000008000000}" name="Year"/>
    <tableColumn id="9" xr3:uid="{659A0548-3F46-4C21-BF61-E29535DB4B3D}" name="month-year" dataDxfId="0">
      <calculatedColumnFormula>DATE(DataTable1[[#This Row],[Year]],DataTable1[[#This Row],[Month]],1)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2"/>
  <sheetViews>
    <sheetView topLeftCell="A63" workbookViewId="0">
      <selection activeCell="K5" sqref="K5"/>
    </sheetView>
  </sheetViews>
  <sheetFormatPr defaultRowHeight="14.5" x14ac:dyDescent="0.35"/>
  <cols>
    <col min="1" max="1" width="10.26953125" bestFit="1" customWidth="1"/>
    <col min="2" max="2" width="23.1796875" bestFit="1" customWidth="1"/>
    <col min="3" max="3" width="28.54296875" bestFit="1" customWidth="1"/>
    <col min="4" max="4" width="72.453125" bestFit="1" customWidth="1"/>
    <col min="5" max="5" width="15.7265625" bestFit="1" customWidth="1"/>
    <col min="6" max="6" width="10.1796875" bestFit="1" customWidth="1"/>
    <col min="7" max="7" width="10.7265625" bestFit="1" customWidth="1"/>
    <col min="8" max="8" width="8.54296875" bestFit="1" customWidth="1"/>
    <col min="9" max="9" width="10.453125" style="5" bestFit="1" customWidth="1"/>
  </cols>
  <sheetData>
    <row r="1" spans="1: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4" t="s">
        <v>83</v>
      </c>
    </row>
    <row r="2" spans="1:9" x14ac:dyDescent="0.35">
      <c r="A2" s="2" t="s">
        <v>8</v>
      </c>
      <c r="B2" s="2" t="s">
        <v>9</v>
      </c>
      <c r="C2" s="2" t="s">
        <v>10</v>
      </c>
      <c r="D2" s="2" t="s">
        <v>11</v>
      </c>
      <c r="E2" s="2" t="s">
        <v>12</v>
      </c>
      <c r="F2" s="3">
        <v>2</v>
      </c>
      <c r="G2" s="3">
        <v>4</v>
      </c>
      <c r="H2" s="3">
        <v>2022</v>
      </c>
      <c r="I2" s="5">
        <f>DATE(DataTable1[[#This Row],[Year]],DataTable1[[#This Row],[Month]],1)</f>
        <v>44652</v>
      </c>
    </row>
    <row r="3" spans="1:9" x14ac:dyDescent="0.35">
      <c r="A3" s="2" t="s">
        <v>8</v>
      </c>
      <c r="B3" s="2" t="s">
        <v>13</v>
      </c>
      <c r="C3" s="2" t="s">
        <v>14</v>
      </c>
      <c r="D3" s="2" t="s">
        <v>15</v>
      </c>
      <c r="E3" s="2" t="s">
        <v>16</v>
      </c>
      <c r="F3" s="3">
        <v>1</v>
      </c>
      <c r="G3" s="3">
        <v>2</v>
      </c>
      <c r="H3" s="3">
        <v>2021</v>
      </c>
      <c r="I3" s="5">
        <f>DATE(DataTable1[[#This Row],[Year]],DataTable1[[#This Row],[Month]],1)</f>
        <v>44228</v>
      </c>
    </row>
    <row r="4" spans="1:9" x14ac:dyDescent="0.35">
      <c r="A4" s="2" t="s">
        <v>8</v>
      </c>
      <c r="B4" s="2" t="s">
        <v>13</v>
      </c>
      <c r="C4" s="2" t="s">
        <v>14</v>
      </c>
      <c r="D4" s="2" t="s">
        <v>17</v>
      </c>
      <c r="E4" s="2" t="s">
        <v>12</v>
      </c>
      <c r="F4" s="3">
        <v>4</v>
      </c>
      <c r="G4" s="3">
        <v>4</v>
      </c>
      <c r="H4" s="3">
        <v>2022</v>
      </c>
      <c r="I4" s="5">
        <f>DATE(DataTable1[[#This Row],[Year]],DataTable1[[#This Row],[Month]],1)</f>
        <v>44652</v>
      </c>
    </row>
    <row r="5" spans="1:9" x14ac:dyDescent="0.35">
      <c r="A5" s="2" t="s">
        <v>8</v>
      </c>
      <c r="B5" s="2" t="s">
        <v>18</v>
      </c>
      <c r="C5" s="2" t="s">
        <v>19</v>
      </c>
      <c r="D5" s="2" t="s">
        <v>20</v>
      </c>
      <c r="E5" s="2" t="s">
        <v>21</v>
      </c>
      <c r="F5" s="3">
        <v>1</v>
      </c>
      <c r="G5" s="3">
        <v>2</v>
      </c>
      <c r="H5" s="3">
        <v>2022</v>
      </c>
      <c r="I5" s="5">
        <f>DATE(DataTable1[[#This Row],[Year]],DataTable1[[#This Row],[Month]],1)</f>
        <v>44593</v>
      </c>
    </row>
    <row r="6" spans="1:9" x14ac:dyDescent="0.35">
      <c r="A6" s="2" t="s">
        <v>8</v>
      </c>
      <c r="B6" s="2" t="s">
        <v>18</v>
      </c>
      <c r="C6" s="2" t="s">
        <v>19</v>
      </c>
      <c r="D6" s="2" t="s">
        <v>22</v>
      </c>
      <c r="E6" s="2" t="s">
        <v>21</v>
      </c>
      <c r="F6" s="3">
        <v>1</v>
      </c>
      <c r="G6" s="3">
        <v>7</v>
      </c>
      <c r="H6" s="3">
        <v>2021</v>
      </c>
      <c r="I6" s="5">
        <f>DATE(DataTable1[[#This Row],[Year]],DataTable1[[#This Row],[Month]],1)</f>
        <v>44378</v>
      </c>
    </row>
    <row r="7" spans="1:9" x14ac:dyDescent="0.35">
      <c r="A7" s="2" t="s">
        <v>8</v>
      </c>
      <c r="B7" s="2" t="s">
        <v>23</v>
      </c>
      <c r="C7" s="2" t="s">
        <v>24</v>
      </c>
      <c r="D7" s="2" t="s">
        <v>25</v>
      </c>
      <c r="E7" s="2" t="s">
        <v>16</v>
      </c>
      <c r="F7" s="3">
        <v>1</v>
      </c>
      <c r="G7" s="3">
        <v>1</v>
      </c>
      <c r="H7" s="3">
        <v>2022</v>
      </c>
      <c r="I7" s="5">
        <f>DATE(DataTable1[[#This Row],[Year]],DataTable1[[#This Row],[Month]],1)</f>
        <v>44562</v>
      </c>
    </row>
    <row r="8" spans="1:9" x14ac:dyDescent="0.35">
      <c r="A8" s="2" t="s">
        <v>8</v>
      </c>
      <c r="B8" s="2" t="s">
        <v>23</v>
      </c>
      <c r="C8" s="2" t="s">
        <v>24</v>
      </c>
      <c r="D8" s="2" t="s">
        <v>26</v>
      </c>
      <c r="E8" s="2" t="s">
        <v>12</v>
      </c>
      <c r="F8" s="3">
        <v>1</v>
      </c>
      <c r="G8" s="3">
        <v>3</v>
      </c>
      <c r="H8" s="3">
        <v>2022</v>
      </c>
      <c r="I8" s="5">
        <f>DATE(DataTable1[[#This Row],[Year]],DataTable1[[#This Row],[Month]],1)</f>
        <v>44621</v>
      </c>
    </row>
    <row r="9" spans="1:9" x14ac:dyDescent="0.35">
      <c r="A9" s="2" t="s">
        <v>8</v>
      </c>
      <c r="B9" s="2" t="s">
        <v>23</v>
      </c>
      <c r="C9" s="2" t="s">
        <v>24</v>
      </c>
      <c r="D9" s="2" t="s">
        <v>27</v>
      </c>
      <c r="E9" s="2" t="s">
        <v>12</v>
      </c>
      <c r="F9" s="3">
        <v>2</v>
      </c>
      <c r="G9" s="3">
        <v>4</v>
      </c>
      <c r="H9" s="3">
        <v>2022</v>
      </c>
      <c r="I9" s="5">
        <f>DATE(DataTable1[[#This Row],[Year]],DataTable1[[#This Row],[Month]],1)</f>
        <v>44652</v>
      </c>
    </row>
    <row r="10" spans="1:9" x14ac:dyDescent="0.35">
      <c r="A10" s="2" t="s">
        <v>8</v>
      </c>
      <c r="B10" s="2" t="s">
        <v>23</v>
      </c>
      <c r="C10" s="2" t="s">
        <v>24</v>
      </c>
      <c r="D10" s="2" t="s">
        <v>28</v>
      </c>
      <c r="E10" s="2" t="s">
        <v>12</v>
      </c>
      <c r="F10" s="3">
        <v>1</v>
      </c>
      <c r="G10" s="3">
        <v>9</v>
      </c>
      <c r="H10" s="3">
        <v>2021</v>
      </c>
      <c r="I10" s="5">
        <f>DATE(DataTable1[[#This Row],[Year]],DataTable1[[#This Row],[Month]],1)</f>
        <v>44440</v>
      </c>
    </row>
    <row r="11" spans="1:9" x14ac:dyDescent="0.35">
      <c r="A11" s="2" t="s">
        <v>8</v>
      </c>
      <c r="B11" s="2" t="s">
        <v>23</v>
      </c>
      <c r="C11" s="2" t="s">
        <v>24</v>
      </c>
      <c r="D11" s="2" t="s">
        <v>29</v>
      </c>
      <c r="E11" s="2" t="s">
        <v>12</v>
      </c>
      <c r="F11" s="3">
        <v>4</v>
      </c>
      <c r="G11" s="3">
        <v>9</v>
      </c>
      <c r="H11" s="3">
        <v>2021</v>
      </c>
      <c r="I11" s="5">
        <f>DATE(DataTable1[[#This Row],[Year]],DataTable1[[#This Row],[Month]],1)</f>
        <v>44440</v>
      </c>
    </row>
    <row r="12" spans="1:9" x14ac:dyDescent="0.35">
      <c r="A12" s="2" t="s">
        <v>8</v>
      </c>
      <c r="B12" s="2" t="s">
        <v>30</v>
      </c>
      <c r="C12" s="2" t="s">
        <v>31</v>
      </c>
      <c r="D12" s="2" t="s">
        <v>32</v>
      </c>
      <c r="E12" s="2" t="s">
        <v>33</v>
      </c>
      <c r="F12" s="3">
        <v>1</v>
      </c>
      <c r="G12" s="3">
        <v>1</v>
      </c>
      <c r="H12" s="3">
        <v>2022</v>
      </c>
      <c r="I12" s="5">
        <f>DATE(DataTable1[[#This Row],[Year]],DataTable1[[#This Row],[Month]],1)</f>
        <v>44562</v>
      </c>
    </row>
    <row r="13" spans="1:9" x14ac:dyDescent="0.35">
      <c r="A13" s="2" t="s">
        <v>8</v>
      </c>
      <c r="B13" s="2" t="s">
        <v>30</v>
      </c>
      <c r="C13" s="2" t="s">
        <v>31</v>
      </c>
      <c r="D13" s="2" t="s">
        <v>34</v>
      </c>
      <c r="E13" s="2" t="s">
        <v>33</v>
      </c>
      <c r="F13" s="3">
        <v>1</v>
      </c>
      <c r="G13" s="3">
        <v>2</v>
      </c>
      <c r="H13" s="3">
        <v>2022</v>
      </c>
      <c r="I13" s="5">
        <f>DATE(DataTable1[[#This Row],[Year]],DataTable1[[#This Row],[Month]],1)</f>
        <v>44593</v>
      </c>
    </row>
    <row r="14" spans="1:9" x14ac:dyDescent="0.35">
      <c r="A14" s="2" t="s">
        <v>8</v>
      </c>
      <c r="B14" s="2" t="s">
        <v>30</v>
      </c>
      <c r="C14" s="2" t="s">
        <v>31</v>
      </c>
      <c r="D14" s="2" t="s">
        <v>35</v>
      </c>
      <c r="E14" s="2" t="s">
        <v>33</v>
      </c>
      <c r="F14" s="3">
        <v>2</v>
      </c>
      <c r="G14" s="3">
        <v>2</v>
      </c>
      <c r="H14" s="3">
        <v>2022</v>
      </c>
      <c r="I14" s="5">
        <f>DATE(DataTable1[[#This Row],[Year]],DataTable1[[#This Row],[Month]],1)</f>
        <v>44593</v>
      </c>
    </row>
    <row r="15" spans="1:9" x14ac:dyDescent="0.35">
      <c r="A15" s="2" t="s">
        <v>8</v>
      </c>
      <c r="B15" s="2" t="s">
        <v>30</v>
      </c>
      <c r="C15" s="2" t="s">
        <v>31</v>
      </c>
      <c r="D15" s="2" t="s">
        <v>36</v>
      </c>
      <c r="E15" s="2" t="s">
        <v>33</v>
      </c>
      <c r="F15" s="3">
        <v>1</v>
      </c>
      <c r="G15" s="3">
        <v>2</v>
      </c>
      <c r="H15" s="3">
        <v>2022</v>
      </c>
      <c r="I15" s="5">
        <f>DATE(DataTable1[[#This Row],[Year]],DataTable1[[#This Row],[Month]],1)</f>
        <v>44593</v>
      </c>
    </row>
    <row r="16" spans="1:9" x14ac:dyDescent="0.35">
      <c r="A16" s="2" t="s">
        <v>8</v>
      </c>
      <c r="B16" s="2" t="s">
        <v>30</v>
      </c>
      <c r="C16" s="2" t="s">
        <v>31</v>
      </c>
      <c r="D16" s="2" t="s">
        <v>37</v>
      </c>
      <c r="E16" s="2" t="s">
        <v>33</v>
      </c>
      <c r="F16" s="3">
        <v>1</v>
      </c>
      <c r="G16" s="3">
        <v>2</v>
      </c>
      <c r="H16" s="3">
        <v>2022</v>
      </c>
      <c r="I16" s="5">
        <f>DATE(DataTable1[[#This Row],[Year]],DataTable1[[#This Row],[Month]],1)</f>
        <v>44593</v>
      </c>
    </row>
    <row r="17" spans="1:9" x14ac:dyDescent="0.35">
      <c r="A17" s="2" t="s">
        <v>8</v>
      </c>
      <c r="B17" s="2" t="s">
        <v>30</v>
      </c>
      <c r="C17" s="2" t="s">
        <v>31</v>
      </c>
      <c r="D17" s="2" t="s">
        <v>38</v>
      </c>
      <c r="E17" s="2" t="s">
        <v>33</v>
      </c>
      <c r="F17" s="3">
        <v>3</v>
      </c>
      <c r="G17" s="3">
        <v>3</v>
      </c>
      <c r="H17" s="3">
        <v>2021</v>
      </c>
      <c r="I17" s="5">
        <f>DATE(DataTable1[[#This Row],[Year]],DataTable1[[#This Row],[Month]],1)</f>
        <v>44256</v>
      </c>
    </row>
    <row r="18" spans="1:9" x14ac:dyDescent="0.35">
      <c r="A18" s="2" t="s">
        <v>8</v>
      </c>
      <c r="B18" s="2" t="s">
        <v>30</v>
      </c>
      <c r="C18" s="2" t="s">
        <v>31</v>
      </c>
      <c r="D18" s="2" t="s">
        <v>39</v>
      </c>
      <c r="E18" s="2" t="s">
        <v>33</v>
      </c>
      <c r="F18" s="3">
        <v>1</v>
      </c>
      <c r="G18" s="3">
        <v>3</v>
      </c>
      <c r="H18" s="3">
        <v>2021</v>
      </c>
      <c r="I18" s="5">
        <f>DATE(DataTable1[[#This Row],[Year]],DataTable1[[#This Row],[Month]],1)</f>
        <v>44256</v>
      </c>
    </row>
    <row r="19" spans="1:9" x14ac:dyDescent="0.35">
      <c r="A19" s="2" t="s">
        <v>8</v>
      </c>
      <c r="B19" s="2" t="s">
        <v>30</v>
      </c>
      <c r="C19" s="2" t="s">
        <v>31</v>
      </c>
      <c r="D19" s="2" t="s">
        <v>40</v>
      </c>
      <c r="E19" s="2" t="s">
        <v>33</v>
      </c>
      <c r="F19" s="3">
        <v>1</v>
      </c>
      <c r="G19" s="3">
        <v>3</v>
      </c>
      <c r="H19" s="3">
        <v>2021</v>
      </c>
      <c r="I19" s="5">
        <f>DATE(DataTable1[[#This Row],[Year]],DataTable1[[#This Row],[Month]],1)</f>
        <v>44256</v>
      </c>
    </row>
    <row r="20" spans="1:9" x14ac:dyDescent="0.35">
      <c r="A20" s="2" t="s">
        <v>8</v>
      </c>
      <c r="B20" s="2" t="s">
        <v>30</v>
      </c>
      <c r="C20" s="2" t="s">
        <v>31</v>
      </c>
      <c r="D20" s="2" t="s">
        <v>41</v>
      </c>
      <c r="E20" s="2" t="s">
        <v>33</v>
      </c>
      <c r="F20" s="3">
        <v>1</v>
      </c>
      <c r="G20" s="3">
        <v>3</v>
      </c>
      <c r="H20" s="3">
        <v>2021</v>
      </c>
      <c r="I20" s="5">
        <f>DATE(DataTable1[[#This Row],[Year]],DataTable1[[#This Row],[Month]],1)</f>
        <v>44256</v>
      </c>
    </row>
    <row r="21" spans="1:9" x14ac:dyDescent="0.35">
      <c r="A21" s="2" t="s">
        <v>8</v>
      </c>
      <c r="B21" s="2" t="s">
        <v>30</v>
      </c>
      <c r="C21" s="2" t="s">
        <v>31</v>
      </c>
      <c r="D21" s="2" t="s">
        <v>42</v>
      </c>
      <c r="E21" s="2" t="s">
        <v>33</v>
      </c>
      <c r="F21" s="3">
        <v>9</v>
      </c>
      <c r="G21" s="3">
        <v>4</v>
      </c>
      <c r="H21" s="3">
        <v>2021</v>
      </c>
      <c r="I21" s="5">
        <f>DATE(DataTable1[[#This Row],[Year]],DataTable1[[#This Row],[Month]],1)</f>
        <v>44287</v>
      </c>
    </row>
    <row r="22" spans="1:9" x14ac:dyDescent="0.35">
      <c r="A22" s="2" t="s">
        <v>8</v>
      </c>
      <c r="B22" s="2" t="s">
        <v>30</v>
      </c>
      <c r="C22" s="2" t="s">
        <v>31</v>
      </c>
      <c r="D22" s="2" t="s">
        <v>43</v>
      </c>
      <c r="E22" s="2" t="s">
        <v>33</v>
      </c>
      <c r="F22" s="3">
        <v>1</v>
      </c>
      <c r="G22" s="3">
        <v>4</v>
      </c>
      <c r="H22" s="3">
        <v>2021</v>
      </c>
      <c r="I22" s="5">
        <f>DATE(DataTable1[[#This Row],[Year]],DataTable1[[#This Row],[Month]],1)</f>
        <v>44287</v>
      </c>
    </row>
    <row r="23" spans="1:9" x14ac:dyDescent="0.35">
      <c r="A23" s="2" t="s">
        <v>8</v>
      </c>
      <c r="B23" s="2" t="s">
        <v>30</v>
      </c>
      <c r="C23" s="2" t="s">
        <v>31</v>
      </c>
      <c r="D23" s="2" t="s">
        <v>44</v>
      </c>
      <c r="E23" s="2" t="s">
        <v>33</v>
      </c>
      <c r="F23" s="3">
        <v>1</v>
      </c>
      <c r="G23" s="3">
        <v>4</v>
      </c>
      <c r="H23" s="3">
        <v>2021</v>
      </c>
      <c r="I23" s="5">
        <f>DATE(DataTable1[[#This Row],[Year]],DataTable1[[#This Row],[Month]],1)</f>
        <v>44287</v>
      </c>
    </row>
    <row r="24" spans="1:9" x14ac:dyDescent="0.35">
      <c r="A24" s="2" t="s">
        <v>8</v>
      </c>
      <c r="B24" s="2" t="s">
        <v>30</v>
      </c>
      <c r="C24" s="2" t="s">
        <v>31</v>
      </c>
      <c r="D24" s="2" t="s">
        <v>45</v>
      </c>
      <c r="E24" s="2" t="s">
        <v>33</v>
      </c>
      <c r="F24" s="3">
        <v>2</v>
      </c>
      <c r="G24" s="3">
        <v>4</v>
      </c>
      <c r="H24" s="3">
        <v>2021</v>
      </c>
      <c r="I24" s="5">
        <f>DATE(DataTable1[[#This Row],[Year]],DataTable1[[#This Row],[Month]],1)</f>
        <v>44287</v>
      </c>
    </row>
    <row r="25" spans="1:9" x14ac:dyDescent="0.35">
      <c r="A25" s="2" t="s">
        <v>8</v>
      </c>
      <c r="B25" s="2" t="s">
        <v>30</v>
      </c>
      <c r="C25" s="2" t="s">
        <v>31</v>
      </c>
      <c r="D25" s="2" t="s">
        <v>46</v>
      </c>
      <c r="E25" s="2" t="s">
        <v>33</v>
      </c>
      <c r="F25" s="3">
        <v>1</v>
      </c>
      <c r="G25" s="3">
        <v>4</v>
      </c>
      <c r="H25" s="3">
        <v>2021</v>
      </c>
      <c r="I25" s="5">
        <f>DATE(DataTable1[[#This Row],[Year]],DataTable1[[#This Row],[Month]],1)</f>
        <v>44287</v>
      </c>
    </row>
    <row r="26" spans="1:9" x14ac:dyDescent="0.35">
      <c r="A26" s="2" t="s">
        <v>8</v>
      </c>
      <c r="B26" s="2" t="s">
        <v>30</v>
      </c>
      <c r="C26" s="2" t="s">
        <v>31</v>
      </c>
      <c r="D26" s="2" t="s">
        <v>41</v>
      </c>
      <c r="E26" s="2" t="s">
        <v>33</v>
      </c>
      <c r="F26" s="3">
        <v>1</v>
      </c>
      <c r="G26" s="3">
        <v>4</v>
      </c>
      <c r="H26" s="3">
        <v>2021</v>
      </c>
      <c r="I26" s="5">
        <f>DATE(DataTable1[[#This Row],[Year]],DataTable1[[#This Row],[Month]],1)</f>
        <v>44287</v>
      </c>
    </row>
    <row r="27" spans="1:9" x14ac:dyDescent="0.35">
      <c r="A27" s="2" t="s">
        <v>8</v>
      </c>
      <c r="B27" s="2" t="s">
        <v>30</v>
      </c>
      <c r="C27" s="2" t="s">
        <v>31</v>
      </c>
      <c r="D27" s="2" t="s">
        <v>47</v>
      </c>
      <c r="E27" s="2" t="s">
        <v>33</v>
      </c>
      <c r="F27" s="3">
        <v>1</v>
      </c>
      <c r="G27" s="3">
        <v>4</v>
      </c>
      <c r="H27" s="3">
        <v>2021</v>
      </c>
      <c r="I27" s="5">
        <f>DATE(DataTable1[[#This Row],[Year]],DataTable1[[#This Row],[Month]],1)</f>
        <v>44287</v>
      </c>
    </row>
    <row r="28" spans="1:9" x14ac:dyDescent="0.35">
      <c r="A28" s="2" t="s">
        <v>8</v>
      </c>
      <c r="B28" s="2" t="s">
        <v>30</v>
      </c>
      <c r="C28" s="2" t="s">
        <v>31</v>
      </c>
      <c r="D28" s="2" t="s">
        <v>48</v>
      </c>
      <c r="E28" s="2" t="s">
        <v>33</v>
      </c>
      <c r="F28" s="3">
        <v>1</v>
      </c>
      <c r="G28" s="3">
        <v>6</v>
      </c>
      <c r="H28" s="3">
        <v>2021</v>
      </c>
      <c r="I28" s="5">
        <f>DATE(DataTable1[[#This Row],[Year]],DataTable1[[#This Row],[Month]],1)</f>
        <v>44348</v>
      </c>
    </row>
    <row r="29" spans="1:9" x14ac:dyDescent="0.35">
      <c r="A29" s="2" t="s">
        <v>8</v>
      </c>
      <c r="B29" s="2" t="s">
        <v>30</v>
      </c>
      <c r="C29" s="2" t="s">
        <v>31</v>
      </c>
      <c r="D29" s="2" t="s">
        <v>49</v>
      </c>
      <c r="E29" s="2" t="s">
        <v>33</v>
      </c>
      <c r="F29" s="3">
        <v>3</v>
      </c>
      <c r="G29" s="3">
        <v>7</v>
      </c>
      <c r="H29" s="3">
        <v>2021</v>
      </c>
      <c r="I29" s="5">
        <f>DATE(DataTable1[[#This Row],[Year]],DataTable1[[#This Row],[Month]],1)</f>
        <v>44378</v>
      </c>
    </row>
    <row r="30" spans="1:9" x14ac:dyDescent="0.35">
      <c r="A30" s="2" t="s">
        <v>8</v>
      </c>
      <c r="B30" s="2" t="s">
        <v>30</v>
      </c>
      <c r="C30" s="2" t="s">
        <v>31</v>
      </c>
      <c r="D30" s="2" t="s">
        <v>50</v>
      </c>
      <c r="E30" s="2" t="s">
        <v>33</v>
      </c>
      <c r="F30" s="3">
        <v>1</v>
      </c>
      <c r="G30" s="3">
        <v>7</v>
      </c>
      <c r="H30" s="3">
        <v>2021</v>
      </c>
      <c r="I30" s="5">
        <f>DATE(DataTable1[[#This Row],[Year]],DataTable1[[#This Row],[Month]],1)</f>
        <v>44378</v>
      </c>
    </row>
    <row r="31" spans="1:9" x14ac:dyDescent="0.35">
      <c r="A31" s="2" t="s">
        <v>8</v>
      </c>
      <c r="B31" s="2" t="s">
        <v>30</v>
      </c>
      <c r="C31" s="2" t="s">
        <v>31</v>
      </c>
      <c r="D31" s="2" t="s">
        <v>44</v>
      </c>
      <c r="E31" s="2" t="s">
        <v>33</v>
      </c>
      <c r="F31" s="3">
        <v>1</v>
      </c>
      <c r="G31" s="3">
        <v>8</v>
      </c>
      <c r="H31" s="3">
        <v>2021</v>
      </c>
      <c r="I31" s="5">
        <f>DATE(DataTable1[[#This Row],[Year]],DataTable1[[#This Row],[Month]],1)</f>
        <v>44409</v>
      </c>
    </row>
    <row r="32" spans="1:9" x14ac:dyDescent="0.35">
      <c r="A32" s="2" t="s">
        <v>8</v>
      </c>
      <c r="B32" s="2" t="s">
        <v>30</v>
      </c>
      <c r="C32" s="2" t="s">
        <v>31</v>
      </c>
      <c r="D32" s="2" t="s">
        <v>51</v>
      </c>
      <c r="E32" s="2" t="s">
        <v>33</v>
      </c>
      <c r="F32" s="3">
        <v>3</v>
      </c>
      <c r="G32" s="3">
        <v>8</v>
      </c>
      <c r="H32" s="3">
        <v>2021</v>
      </c>
      <c r="I32" s="5">
        <f>DATE(DataTable1[[#This Row],[Year]],DataTable1[[#This Row],[Month]],1)</f>
        <v>44409</v>
      </c>
    </row>
    <row r="33" spans="1:9" x14ac:dyDescent="0.35">
      <c r="A33" s="2" t="s">
        <v>8</v>
      </c>
      <c r="B33" s="2" t="s">
        <v>30</v>
      </c>
      <c r="C33" s="2" t="s">
        <v>31</v>
      </c>
      <c r="D33" s="2" t="s">
        <v>52</v>
      </c>
      <c r="E33" s="2" t="s">
        <v>33</v>
      </c>
      <c r="F33" s="3">
        <v>3</v>
      </c>
      <c r="G33" s="3">
        <v>8</v>
      </c>
      <c r="H33" s="3">
        <v>2021</v>
      </c>
      <c r="I33" s="5">
        <f>DATE(DataTable1[[#This Row],[Year]],DataTable1[[#This Row],[Month]],1)</f>
        <v>44409</v>
      </c>
    </row>
    <row r="34" spans="1:9" x14ac:dyDescent="0.35">
      <c r="A34" s="2" t="s">
        <v>8</v>
      </c>
      <c r="B34" s="2" t="s">
        <v>30</v>
      </c>
      <c r="C34" s="2" t="s">
        <v>31</v>
      </c>
      <c r="D34" s="2" t="s">
        <v>53</v>
      </c>
      <c r="E34" s="2" t="s">
        <v>33</v>
      </c>
      <c r="F34" s="3">
        <v>1</v>
      </c>
      <c r="G34" s="3">
        <v>9</v>
      </c>
      <c r="H34" s="3">
        <v>2021</v>
      </c>
      <c r="I34" s="5">
        <f>DATE(DataTable1[[#This Row],[Year]],DataTable1[[#This Row],[Month]],1)</f>
        <v>44440</v>
      </c>
    </row>
    <row r="35" spans="1:9" x14ac:dyDescent="0.35">
      <c r="A35" s="2" t="s">
        <v>8</v>
      </c>
      <c r="B35" s="2" t="s">
        <v>30</v>
      </c>
      <c r="C35" s="2" t="s">
        <v>31</v>
      </c>
      <c r="D35" s="2" t="s">
        <v>54</v>
      </c>
      <c r="E35" s="2" t="s">
        <v>33</v>
      </c>
      <c r="F35" s="3">
        <v>1</v>
      </c>
      <c r="G35" s="3">
        <v>10</v>
      </c>
      <c r="H35" s="3">
        <v>2021</v>
      </c>
      <c r="I35" s="5">
        <f>DATE(DataTable1[[#This Row],[Year]],DataTable1[[#This Row],[Month]],1)</f>
        <v>44470</v>
      </c>
    </row>
    <row r="36" spans="1:9" x14ac:dyDescent="0.35">
      <c r="A36" s="2" t="s">
        <v>8</v>
      </c>
      <c r="B36" s="2" t="s">
        <v>30</v>
      </c>
      <c r="C36" s="2" t="s">
        <v>31</v>
      </c>
      <c r="D36" s="2" t="s">
        <v>55</v>
      </c>
      <c r="E36" s="2" t="s">
        <v>33</v>
      </c>
      <c r="F36" s="3">
        <v>1</v>
      </c>
      <c r="G36" s="3">
        <v>11</v>
      </c>
      <c r="H36" s="3">
        <v>2021</v>
      </c>
      <c r="I36" s="5">
        <f>DATE(DataTable1[[#This Row],[Year]],DataTable1[[#This Row],[Month]],1)</f>
        <v>44501</v>
      </c>
    </row>
    <row r="37" spans="1:9" x14ac:dyDescent="0.35">
      <c r="A37" s="2" t="s">
        <v>8</v>
      </c>
      <c r="B37" s="2" t="s">
        <v>30</v>
      </c>
      <c r="C37" s="2" t="s">
        <v>31</v>
      </c>
      <c r="D37" s="2" t="s">
        <v>39</v>
      </c>
      <c r="E37" s="2" t="s">
        <v>33</v>
      </c>
      <c r="F37" s="3">
        <v>1</v>
      </c>
      <c r="G37" s="3">
        <v>12</v>
      </c>
      <c r="H37" s="3">
        <v>2021</v>
      </c>
      <c r="I37" s="5">
        <f>DATE(DataTable1[[#This Row],[Year]],DataTable1[[#This Row],[Month]],1)</f>
        <v>44531</v>
      </c>
    </row>
    <row r="38" spans="1:9" x14ac:dyDescent="0.35">
      <c r="A38" s="2" t="s">
        <v>8</v>
      </c>
      <c r="B38" s="2" t="s">
        <v>30</v>
      </c>
      <c r="C38" s="2" t="s">
        <v>56</v>
      </c>
      <c r="D38" s="2" t="s">
        <v>57</v>
      </c>
      <c r="E38" s="2" t="s">
        <v>12</v>
      </c>
      <c r="F38" s="3">
        <v>1</v>
      </c>
      <c r="G38" s="3">
        <v>1</v>
      </c>
      <c r="H38" s="3">
        <v>2021</v>
      </c>
      <c r="I38" s="5">
        <f>DATE(DataTable1[[#This Row],[Year]],DataTable1[[#This Row],[Month]],1)</f>
        <v>44197</v>
      </c>
    </row>
    <row r="39" spans="1:9" x14ac:dyDescent="0.35">
      <c r="A39" s="2" t="s">
        <v>8</v>
      </c>
      <c r="B39" s="2" t="s">
        <v>30</v>
      </c>
      <c r="C39" s="2" t="s">
        <v>56</v>
      </c>
      <c r="D39" s="2" t="s">
        <v>58</v>
      </c>
      <c r="E39" s="2" t="s">
        <v>12</v>
      </c>
      <c r="F39" s="3">
        <v>1</v>
      </c>
      <c r="G39" s="3">
        <v>1</v>
      </c>
      <c r="H39" s="3">
        <v>2021</v>
      </c>
      <c r="I39" s="5">
        <f>DATE(DataTable1[[#This Row],[Year]],DataTable1[[#This Row],[Month]],1)</f>
        <v>44197</v>
      </c>
    </row>
    <row r="40" spans="1:9" x14ac:dyDescent="0.35">
      <c r="A40" s="2" t="s">
        <v>8</v>
      </c>
      <c r="B40" s="2" t="s">
        <v>30</v>
      </c>
      <c r="C40" s="2" t="s">
        <v>56</v>
      </c>
      <c r="D40" s="2" t="s">
        <v>59</v>
      </c>
      <c r="E40" s="2" t="s">
        <v>12</v>
      </c>
      <c r="F40" s="3">
        <v>3</v>
      </c>
      <c r="G40" s="3">
        <v>1</v>
      </c>
      <c r="H40" s="3">
        <v>2021</v>
      </c>
      <c r="I40" s="5">
        <f>DATE(DataTable1[[#This Row],[Year]],DataTable1[[#This Row],[Month]],1)</f>
        <v>44197</v>
      </c>
    </row>
    <row r="41" spans="1:9" x14ac:dyDescent="0.35">
      <c r="A41" s="2" t="s">
        <v>8</v>
      </c>
      <c r="B41" s="2" t="s">
        <v>30</v>
      </c>
      <c r="C41" s="2" t="s">
        <v>56</v>
      </c>
      <c r="D41" s="2" t="s">
        <v>60</v>
      </c>
      <c r="E41" s="2" t="s">
        <v>12</v>
      </c>
      <c r="F41" s="3">
        <v>1</v>
      </c>
      <c r="G41" s="3">
        <v>1</v>
      </c>
      <c r="H41" s="3">
        <v>2021</v>
      </c>
      <c r="I41" s="5">
        <f>DATE(DataTable1[[#This Row],[Year]],DataTable1[[#This Row],[Month]],1)</f>
        <v>44197</v>
      </c>
    </row>
    <row r="42" spans="1:9" x14ac:dyDescent="0.35">
      <c r="A42" s="2" t="s">
        <v>8</v>
      </c>
      <c r="B42" s="2" t="s">
        <v>30</v>
      </c>
      <c r="C42" s="2" t="s">
        <v>56</v>
      </c>
      <c r="D42" s="2" t="s">
        <v>61</v>
      </c>
      <c r="E42" s="2" t="s">
        <v>12</v>
      </c>
      <c r="F42" s="3">
        <v>2</v>
      </c>
      <c r="G42" s="3">
        <v>1</v>
      </c>
      <c r="H42" s="3">
        <v>2021</v>
      </c>
      <c r="I42" s="5">
        <f>DATE(DataTable1[[#This Row],[Year]],DataTable1[[#This Row],[Month]],1)</f>
        <v>44197</v>
      </c>
    </row>
    <row r="43" spans="1:9" x14ac:dyDescent="0.35">
      <c r="A43" s="2" t="s">
        <v>8</v>
      </c>
      <c r="B43" s="2" t="s">
        <v>30</v>
      </c>
      <c r="C43" s="2" t="s">
        <v>56</v>
      </c>
      <c r="D43" s="2" t="s">
        <v>62</v>
      </c>
      <c r="E43" s="2" t="s">
        <v>12</v>
      </c>
      <c r="F43" s="3">
        <v>6</v>
      </c>
      <c r="G43" s="3">
        <v>1</v>
      </c>
      <c r="H43" s="3">
        <v>2022</v>
      </c>
      <c r="I43" s="5">
        <f>DATE(DataTable1[[#This Row],[Year]],DataTable1[[#This Row],[Month]],1)</f>
        <v>44562</v>
      </c>
    </row>
    <row r="44" spans="1:9" x14ac:dyDescent="0.35">
      <c r="A44" s="2" t="s">
        <v>8</v>
      </c>
      <c r="B44" s="2" t="s">
        <v>30</v>
      </c>
      <c r="C44" s="2" t="s">
        <v>56</v>
      </c>
      <c r="D44" s="2" t="s">
        <v>63</v>
      </c>
      <c r="E44" s="2" t="s">
        <v>12</v>
      </c>
      <c r="F44" s="3">
        <v>1</v>
      </c>
      <c r="G44" s="3">
        <v>1</v>
      </c>
      <c r="H44" s="3">
        <v>2022</v>
      </c>
      <c r="I44" s="5">
        <f>DATE(DataTable1[[#This Row],[Year]],DataTable1[[#This Row],[Month]],1)</f>
        <v>44562</v>
      </c>
    </row>
    <row r="45" spans="1:9" x14ac:dyDescent="0.35">
      <c r="A45" s="2" t="s">
        <v>8</v>
      </c>
      <c r="B45" s="2" t="s">
        <v>30</v>
      </c>
      <c r="C45" s="2" t="s">
        <v>56</v>
      </c>
      <c r="D45" s="2" t="s">
        <v>64</v>
      </c>
      <c r="E45" s="2" t="s">
        <v>12</v>
      </c>
      <c r="F45" s="3">
        <v>1</v>
      </c>
      <c r="G45" s="3">
        <v>2</v>
      </c>
      <c r="H45" s="3">
        <v>2021</v>
      </c>
      <c r="I45" s="5">
        <f>DATE(DataTable1[[#This Row],[Year]],DataTable1[[#This Row],[Month]],1)</f>
        <v>44228</v>
      </c>
    </row>
    <row r="46" spans="1:9" x14ac:dyDescent="0.35">
      <c r="A46" s="2" t="s">
        <v>8</v>
      </c>
      <c r="B46" s="2" t="s">
        <v>30</v>
      </c>
      <c r="C46" s="2" t="s">
        <v>56</v>
      </c>
      <c r="D46" s="2" t="s">
        <v>62</v>
      </c>
      <c r="E46" s="2" t="s">
        <v>12</v>
      </c>
      <c r="F46" s="3">
        <v>1</v>
      </c>
      <c r="G46" s="3">
        <v>2</v>
      </c>
      <c r="H46" s="3">
        <v>2022</v>
      </c>
      <c r="I46" s="5">
        <f>DATE(DataTable1[[#This Row],[Year]],DataTable1[[#This Row],[Month]],1)</f>
        <v>44593</v>
      </c>
    </row>
    <row r="47" spans="1:9" x14ac:dyDescent="0.35">
      <c r="A47" s="2" t="s">
        <v>8</v>
      </c>
      <c r="B47" s="2" t="s">
        <v>30</v>
      </c>
      <c r="C47" s="2" t="s">
        <v>56</v>
      </c>
      <c r="D47" s="2" t="s">
        <v>57</v>
      </c>
      <c r="E47" s="2" t="s">
        <v>12</v>
      </c>
      <c r="F47" s="3">
        <v>10</v>
      </c>
      <c r="G47" s="3">
        <v>2</v>
      </c>
      <c r="H47" s="3">
        <v>2022</v>
      </c>
      <c r="I47" s="5">
        <f>DATE(DataTable1[[#This Row],[Year]],DataTable1[[#This Row],[Month]],1)</f>
        <v>44593</v>
      </c>
    </row>
    <row r="48" spans="1:9" x14ac:dyDescent="0.35">
      <c r="A48" s="2" t="s">
        <v>8</v>
      </c>
      <c r="B48" s="2" t="s">
        <v>30</v>
      </c>
      <c r="C48" s="2" t="s">
        <v>56</v>
      </c>
      <c r="D48" s="2" t="s">
        <v>65</v>
      </c>
      <c r="E48" s="2" t="s">
        <v>12</v>
      </c>
      <c r="F48" s="3">
        <v>1</v>
      </c>
      <c r="G48" s="3">
        <v>2</v>
      </c>
      <c r="H48" s="3">
        <v>2022</v>
      </c>
      <c r="I48" s="5">
        <f>DATE(DataTable1[[#This Row],[Year]],DataTable1[[#This Row],[Month]],1)</f>
        <v>44593</v>
      </c>
    </row>
    <row r="49" spans="1:9" x14ac:dyDescent="0.35">
      <c r="A49" s="2" t="s">
        <v>8</v>
      </c>
      <c r="B49" s="2" t="s">
        <v>30</v>
      </c>
      <c r="C49" s="2" t="s">
        <v>56</v>
      </c>
      <c r="D49" s="2" t="s">
        <v>66</v>
      </c>
      <c r="E49" s="2" t="s">
        <v>12</v>
      </c>
      <c r="F49" s="3">
        <v>2</v>
      </c>
      <c r="G49" s="3">
        <v>2</v>
      </c>
      <c r="H49" s="3">
        <v>2022</v>
      </c>
      <c r="I49" s="5">
        <f>DATE(DataTable1[[#This Row],[Year]],DataTable1[[#This Row],[Month]],1)</f>
        <v>44593</v>
      </c>
    </row>
    <row r="50" spans="1:9" x14ac:dyDescent="0.35">
      <c r="A50" s="2" t="s">
        <v>8</v>
      </c>
      <c r="B50" s="2" t="s">
        <v>30</v>
      </c>
      <c r="C50" s="2" t="s">
        <v>56</v>
      </c>
      <c r="D50" s="2" t="s">
        <v>67</v>
      </c>
      <c r="E50" s="2" t="s">
        <v>12</v>
      </c>
      <c r="F50" s="3">
        <v>2</v>
      </c>
      <c r="G50" s="3">
        <v>2</v>
      </c>
      <c r="H50" s="3">
        <v>2022</v>
      </c>
      <c r="I50" s="5">
        <f>DATE(DataTable1[[#This Row],[Year]],DataTable1[[#This Row],[Month]],1)</f>
        <v>44593</v>
      </c>
    </row>
    <row r="51" spans="1:9" x14ac:dyDescent="0.35">
      <c r="A51" s="2" t="s">
        <v>8</v>
      </c>
      <c r="B51" s="2" t="s">
        <v>30</v>
      </c>
      <c r="C51" s="2" t="s">
        <v>56</v>
      </c>
      <c r="D51" s="2" t="s">
        <v>59</v>
      </c>
      <c r="E51" s="2" t="s">
        <v>12</v>
      </c>
      <c r="F51" s="3">
        <v>2</v>
      </c>
      <c r="G51" s="3">
        <v>2</v>
      </c>
      <c r="H51" s="3">
        <v>2022</v>
      </c>
      <c r="I51" s="5">
        <f>DATE(DataTable1[[#This Row],[Year]],DataTable1[[#This Row],[Month]],1)</f>
        <v>44593</v>
      </c>
    </row>
    <row r="52" spans="1:9" x14ac:dyDescent="0.35">
      <c r="A52" s="2" t="s">
        <v>8</v>
      </c>
      <c r="B52" s="2" t="s">
        <v>30</v>
      </c>
      <c r="C52" s="2" t="s">
        <v>56</v>
      </c>
      <c r="D52" s="2" t="s">
        <v>63</v>
      </c>
      <c r="E52" s="2" t="s">
        <v>12</v>
      </c>
      <c r="F52" s="3">
        <v>3</v>
      </c>
      <c r="G52" s="3">
        <v>2</v>
      </c>
      <c r="H52" s="3">
        <v>2022</v>
      </c>
      <c r="I52" s="5">
        <f>DATE(DataTable1[[#This Row],[Year]],DataTable1[[#This Row],[Month]],1)</f>
        <v>44593</v>
      </c>
    </row>
    <row r="53" spans="1:9" x14ac:dyDescent="0.35">
      <c r="A53" s="2" t="s">
        <v>8</v>
      </c>
      <c r="B53" s="2" t="s">
        <v>30</v>
      </c>
      <c r="C53" s="2" t="s">
        <v>56</v>
      </c>
      <c r="D53" s="2" t="s">
        <v>68</v>
      </c>
      <c r="E53" s="2" t="s">
        <v>12</v>
      </c>
      <c r="F53" s="3">
        <v>1</v>
      </c>
      <c r="G53" s="3">
        <v>2</v>
      </c>
      <c r="H53" s="3">
        <v>2022</v>
      </c>
      <c r="I53" s="5">
        <f>DATE(DataTable1[[#This Row],[Year]],DataTable1[[#This Row],[Month]],1)</f>
        <v>44593</v>
      </c>
    </row>
    <row r="54" spans="1:9" x14ac:dyDescent="0.35">
      <c r="A54" s="2" t="s">
        <v>8</v>
      </c>
      <c r="B54" s="2" t="s">
        <v>30</v>
      </c>
      <c r="C54" s="2" t="s">
        <v>56</v>
      </c>
      <c r="D54" s="2" t="s">
        <v>62</v>
      </c>
      <c r="E54" s="2" t="s">
        <v>12</v>
      </c>
      <c r="F54" s="3">
        <v>4</v>
      </c>
      <c r="G54" s="3">
        <v>3</v>
      </c>
      <c r="H54" s="3">
        <v>2021</v>
      </c>
      <c r="I54" s="5">
        <f>DATE(DataTable1[[#This Row],[Year]],DataTable1[[#This Row],[Month]],1)</f>
        <v>44256</v>
      </c>
    </row>
    <row r="55" spans="1:9" x14ac:dyDescent="0.35">
      <c r="A55" s="2" t="s">
        <v>8</v>
      </c>
      <c r="B55" s="2" t="s">
        <v>30</v>
      </c>
      <c r="C55" s="2" t="s">
        <v>56</v>
      </c>
      <c r="D55" s="2" t="s">
        <v>69</v>
      </c>
      <c r="E55" s="2" t="s">
        <v>12</v>
      </c>
      <c r="F55" s="3">
        <v>1</v>
      </c>
      <c r="G55" s="3">
        <v>3</v>
      </c>
      <c r="H55" s="3">
        <v>2021</v>
      </c>
      <c r="I55" s="5">
        <f>DATE(DataTable1[[#This Row],[Year]],DataTable1[[#This Row],[Month]],1)</f>
        <v>44256</v>
      </c>
    </row>
    <row r="56" spans="1:9" x14ac:dyDescent="0.35">
      <c r="A56" s="2" t="s">
        <v>8</v>
      </c>
      <c r="B56" s="2" t="s">
        <v>30</v>
      </c>
      <c r="C56" s="2" t="s">
        <v>56</v>
      </c>
      <c r="D56" s="2" t="s">
        <v>70</v>
      </c>
      <c r="E56" s="2" t="s">
        <v>12</v>
      </c>
      <c r="F56" s="3">
        <v>1</v>
      </c>
      <c r="G56" s="3">
        <v>3</v>
      </c>
      <c r="H56" s="3">
        <v>2021</v>
      </c>
      <c r="I56" s="5">
        <f>DATE(DataTable1[[#This Row],[Year]],DataTable1[[#This Row],[Month]],1)</f>
        <v>44256</v>
      </c>
    </row>
    <row r="57" spans="1:9" x14ac:dyDescent="0.35">
      <c r="A57" s="2" t="s">
        <v>8</v>
      </c>
      <c r="B57" s="2" t="s">
        <v>30</v>
      </c>
      <c r="C57" s="2" t="s">
        <v>56</v>
      </c>
      <c r="D57" s="2" t="s">
        <v>66</v>
      </c>
      <c r="E57" s="2" t="s">
        <v>12</v>
      </c>
      <c r="F57" s="3">
        <v>1</v>
      </c>
      <c r="G57" s="3">
        <v>3</v>
      </c>
      <c r="H57" s="3">
        <v>2021</v>
      </c>
      <c r="I57" s="5">
        <f>DATE(DataTable1[[#This Row],[Year]],DataTable1[[#This Row],[Month]],1)</f>
        <v>44256</v>
      </c>
    </row>
    <row r="58" spans="1:9" x14ac:dyDescent="0.35">
      <c r="A58" s="2" t="s">
        <v>8</v>
      </c>
      <c r="B58" s="2" t="s">
        <v>30</v>
      </c>
      <c r="C58" s="2" t="s">
        <v>56</v>
      </c>
      <c r="D58" s="2" t="s">
        <v>71</v>
      </c>
      <c r="E58" s="2" t="s">
        <v>12</v>
      </c>
      <c r="F58" s="3">
        <v>1</v>
      </c>
      <c r="G58" s="3">
        <v>3</v>
      </c>
      <c r="H58" s="3">
        <v>2021</v>
      </c>
      <c r="I58" s="5">
        <f>DATE(DataTable1[[#This Row],[Year]],DataTable1[[#This Row],[Month]],1)</f>
        <v>44256</v>
      </c>
    </row>
    <row r="59" spans="1:9" x14ac:dyDescent="0.35">
      <c r="A59" s="2" t="s">
        <v>8</v>
      </c>
      <c r="B59" s="2" t="s">
        <v>30</v>
      </c>
      <c r="C59" s="2" t="s">
        <v>56</v>
      </c>
      <c r="D59" s="2" t="s">
        <v>59</v>
      </c>
      <c r="E59" s="2" t="s">
        <v>12</v>
      </c>
      <c r="F59" s="3">
        <v>1</v>
      </c>
      <c r="G59" s="3">
        <v>3</v>
      </c>
      <c r="H59" s="3">
        <v>2021</v>
      </c>
      <c r="I59" s="5">
        <f>DATE(DataTable1[[#This Row],[Year]],DataTable1[[#This Row],[Month]],1)</f>
        <v>44256</v>
      </c>
    </row>
    <row r="60" spans="1:9" x14ac:dyDescent="0.35">
      <c r="A60" s="2" t="s">
        <v>8</v>
      </c>
      <c r="B60" s="2" t="s">
        <v>30</v>
      </c>
      <c r="C60" s="2" t="s">
        <v>56</v>
      </c>
      <c r="D60" s="2" t="s">
        <v>62</v>
      </c>
      <c r="E60" s="2" t="s">
        <v>12</v>
      </c>
      <c r="F60" s="3">
        <v>1</v>
      </c>
      <c r="G60" s="3">
        <v>3</v>
      </c>
      <c r="H60" s="3">
        <v>2022</v>
      </c>
      <c r="I60" s="5">
        <f>DATE(DataTable1[[#This Row],[Year]],DataTable1[[#This Row],[Month]],1)</f>
        <v>44621</v>
      </c>
    </row>
    <row r="61" spans="1:9" x14ac:dyDescent="0.35">
      <c r="A61" s="2" t="s">
        <v>8</v>
      </c>
      <c r="B61" s="2" t="s">
        <v>30</v>
      </c>
      <c r="C61" s="2" t="s">
        <v>56</v>
      </c>
      <c r="D61" s="2" t="s">
        <v>57</v>
      </c>
      <c r="E61" s="2" t="s">
        <v>12</v>
      </c>
      <c r="F61" s="3">
        <v>4</v>
      </c>
      <c r="G61" s="3">
        <v>3</v>
      </c>
      <c r="H61" s="3">
        <v>2022</v>
      </c>
      <c r="I61" s="5">
        <f>DATE(DataTable1[[#This Row],[Year]],DataTable1[[#This Row],[Month]],1)</f>
        <v>44621</v>
      </c>
    </row>
    <row r="62" spans="1:9" x14ac:dyDescent="0.35">
      <c r="A62" s="2" t="s">
        <v>8</v>
      </c>
      <c r="B62" s="2" t="s">
        <v>30</v>
      </c>
      <c r="C62" s="2" t="s">
        <v>56</v>
      </c>
      <c r="D62" s="2" t="s">
        <v>66</v>
      </c>
      <c r="E62" s="2" t="s">
        <v>12</v>
      </c>
      <c r="F62" s="3">
        <v>1</v>
      </c>
      <c r="G62" s="3">
        <v>3</v>
      </c>
      <c r="H62" s="3">
        <v>2022</v>
      </c>
      <c r="I62" s="5">
        <f>DATE(DataTable1[[#This Row],[Year]],DataTable1[[#This Row],[Month]],1)</f>
        <v>44621</v>
      </c>
    </row>
    <row r="63" spans="1:9" x14ac:dyDescent="0.35">
      <c r="A63" s="2" t="s">
        <v>8</v>
      </c>
      <c r="B63" s="2" t="s">
        <v>30</v>
      </c>
      <c r="C63" s="2" t="s">
        <v>56</v>
      </c>
      <c r="D63" s="2" t="s">
        <v>67</v>
      </c>
      <c r="E63" s="2" t="s">
        <v>12</v>
      </c>
      <c r="F63" s="3">
        <v>2</v>
      </c>
      <c r="G63" s="3">
        <v>3</v>
      </c>
      <c r="H63" s="3">
        <v>2022</v>
      </c>
      <c r="I63" s="5">
        <f>DATE(DataTable1[[#This Row],[Year]],DataTable1[[#This Row],[Month]],1)</f>
        <v>44621</v>
      </c>
    </row>
    <row r="64" spans="1:9" x14ac:dyDescent="0.35">
      <c r="A64" s="2" t="s">
        <v>8</v>
      </c>
      <c r="B64" s="2" t="s">
        <v>30</v>
      </c>
      <c r="C64" s="2" t="s">
        <v>56</v>
      </c>
      <c r="D64" s="2" t="s">
        <v>59</v>
      </c>
      <c r="E64" s="2" t="s">
        <v>12</v>
      </c>
      <c r="F64" s="3">
        <v>2</v>
      </c>
      <c r="G64" s="3">
        <v>3</v>
      </c>
      <c r="H64" s="3">
        <v>2022</v>
      </c>
      <c r="I64" s="5">
        <f>DATE(DataTable1[[#This Row],[Year]],DataTable1[[#This Row],[Month]],1)</f>
        <v>44621</v>
      </c>
    </row>
    <row r="65" spans="1:9" x14ac:dyDescent="0.35">
      <c r="A65" s="2" t="s">
        <v>8</v>
      </c>
      <c r="B65" s="2" t="s">
        <v>30</v>
      </c>
      <c r="C65" s="2" t="s">
        <v>56</v>
      </c>
      <c r="D65" s="2" t="s">
        <v>60</v>
      </c>
      <c r="E65" s="2" t="s">
        <v>12</v>
      </c>
      <c r="F65" s="3">
        <v>1</v>
      </c>
      <c r="G65" s="3">
        <v>3</v>
      </c>
      <c r="H65" s="3">
        <v>2022</v>
      </c>
      <c r="I65" s="5">
        <f>DATE(DataTable1[[#This Row],[Year]],DataTable1[[#This Row],[Month]],1)</f>
        <v>44621</v>
      </c>
    </row>
    <row r="66" spans="1:9" x14ac:dyDescent="0.35">
      <c r="A66" s="2" t="s">
        <v>8</v>
      </c>
      <c r="B66" s="2" t="s">
        <v>30</v>
      </c>
      <c r="C66" s="2" t="s">
        <v>56</v>
      </c>
      <c r="D66" s="2" t="s">
        <v>63</v>
      </c>
      <c r="E66" s="2" t="s">
        <v>12</v>
      </c>
      <c r="F66" s="3">
        <v>2</v>
      </c>
      <c r="G66" s="3">
        <v>3</v>
      </c>
      <c r="H66" s="3">
        <v>2022</v>
      </c>
      <c r="I66" s="5">
        <f>DATE(DataTable1[[#This Row],[Year]],DataTable1[[#This Row],[Month]],1)</f>
        <v>44621</v>
      </c>
    </row>
    <row r="67" spans="1:9" x14ac:dyDescent="0.35">
      <c r="A67" s="2" t="s">
        <v>8</v>
      </c>
      <c r="B67" s="2" t="s">
        <v>30</v>
      </c>
      <c r="C67" s="2" t="s">
        <v>56</v>
      </c>
      <c r="D67" s="2" t="s">
        <v>61</v>
      </c>
      <c r="E67" s="2" t="s">
        <v>12</v>
      </c>
      <c r="F67" s="3">
        <v>2</v>
      </c>
      <c r="G67" s="3">
        <v>3</v>
      </c>
      <c r="H67" s="3">
        <v>2022</v>
      </c>
      <c r="I67" s="5">
        <f>DATE(DataTable1[[#This Row],[Year]],DataTable1[[#This Row],[Month]],1)</f>
        <v>44621</v>
      </c>
    </row>
    <row r="68" spans="1:9" x14ac:dyDescent="0.35">
      <c r="A68" s="2" t="s">
        <v>8</v>
      </c>
      <c r="B68" s="2" t="s">
        <v>30</v>
      </c>
      <c r="C68" s="2" t="s">
        <v>56</v>
      </c>
      <c r="D68" s="2" t="s">
        <v>68</v>
      </c>
      <c r="E68" s="2" t="s">
        <v>12</v>
      </c>
      <c r="F68" s="3">
        <v>1</v>
      </c>
      <c r="G68" s="3">
        <v>3</v>
      </c>
      <c r="H68" s="3">
        <v>2022</v>
      </c>
      <c r="I68" s="5">
        <f>DATE(DataTable1[[#This Row],[Year]],DataTable1[[#This Row],[Month]],1)</f>
        <v>44621</v>
      </c>
    </row>
    <row r="69" spans="1:9" x14ac:dyDescent="0.35">
      <c r="A69" s="2" t="s">
        <v>8</v>
      </c>
      <c r="B69" s="2" t="s">
        <v>30</v>
      </c>
      <c r="C69" s="2" t="s">
        <v>56</v>
      </c>
      <c r="D69" s="2" t="s">
        <v>62</v>
      </c>
      <c r="E69" s="2" t="s">
        <v>12</v>
      </c>
      <c r="F69" s="3">
        <v>2</v>
      </c>
      <c r="G69" s="3">
        <v>4</v>
      </c>
      <c r="H69" s="3">
        <v>2021</v>
      </c>
      <c r="I69" s="5">
        <f>DATE(DataTable1[[#This Row],[Year]],DataTable1[[#This Row],[Month]],1)</f>
        <v>44287</v>
      </c>
    </row>
    <row r="70" spans="1:9" x14ac:dyDescent="0.35">
      <c r="A70" s="2" t="s">
        <v>8</v>
      </c>
      <c r="B70" s="2" t="s">
        <v>30</v>
      </c>
      <c r="C70" s="2" t="s">
        <v>56</v>
      </c>
      <c r="D70" s="2" t="s">
        <v>61</v>
      </c>
      <c r="E70" s="2" t="s">
        <v>12</v>
      </c>
      <c r="F70" s="3">
        <v>2</v>
      </c>
      <c r="G70" s="3">
        <v>4</v>
      </c>
      <c r="H70" s="3">
        <v>2021</v>
      </c>
      <c r="I70" s="5">
        <f>DATE(DataTable1[[#This Row],[Year]],DataTable1[[#This Row],[Month]],1)</f>
        <v>44287</v>
      </c>
    </row>
    <row r="71" spans="1:9" x14ac:dyDescent="0.35">
      <c r="A71" s="2" t="s">
        <v>8</v>
      </c>
      <c r="B71" s="2" t="s">
        <v>30</v>
      </c>
      <c r="C71" s="2" t="s">
        <v>56</v>
      </c>
      <c r="D71" s="2" t="s">
        <v>68</v>
      </c>
      <c r="E71" s="2" t="s">
        <v>12</v>
      </c>
      <c r="F71" s="3">
        <v>2</v>
      </c>
      <c r="G71" s="3">
        <v>4</v>
      </c>
      <c r="H71" s="3">
        <v>2021</v>
      </c>
      <c r="I71" s="5">
        <f>DATE(DataTable1[[#This Row],[Year]],DataTable1[[#This Row],[Month]],1)</f>
        <v>44287</v>
      </c>
    </row>
    <row r="72" spans="1:9" x14ac:dyDescent="0.35">
      <c r="A72" s="2" t="s">
        <v>8</v>
      </c>
      <c r="B72" s="2" t="s">
        <v>30</v>
      </c>
      <c r="C72" s="2" t="s">
        <v>56</v>
      </c>
      <c r="D72" s="2" t="s">
        <v>72</v>
      </c>
      <c r="E72" s="2" t="s">
        <v>12</v>
      </c>
      <c r="F72" s="3">
        <v>1</v>
      </c>
      <c r="G72" s="3">
        <v>4</v>
      </c>
      <c r="H72" s="3">
        <v>2022</v>
      </c>
      <c r="I72" s="5">
        <f>DATE(DataTable1[[#This Row],[Year]],DataTable1[[#This Row],[Month]],1)</f>
        <v>44652</v>
      </c>
    </row>
    <row r="73" spans="1:9" x14ac:dyDescent="0.35">
      <c r="A73" s="2" t="s">
        <v>8</v>
      </c>
      <c r="B73" s="2" t="s">
        <v>30</v>
      </c>
      <c r="C73" s="2" t="s">
        <v>56</v>
      </c>
      <c r="D73" s="2" t="s">
        <v>73</v>
      </c>
      <c r="E73" s="2" t="s">
        <v>12</v>
      </c>
      <c r="F73" s="3">
        <v>1</v>
      </c>
      <c r="G73" s="3">
        <v>4</v>
      </c>
      <c r="H73" s="3">
        <v>2022</v>
      </c>
      <c r="I73" s="5">
        <f>DATE(DataTable1[[#This Row],[Year]],DataTable1[[#This Row],[Month]],1)</f>
        <v>44652</v>
      </c>
    </row>
    <row r="74" spans="1:9" x14ac:dyDescent="0.35">
      <c r="A74" s="2" t="s">
        <v>8</v>
      </c>
      <c r="B74" s="2" t="s">
        <v>30</v>
      </c>
      <c r="C74" s="2" t="s">
        <v>56</v>
      </c>
      <c r="D74" s="2" t="s">
        <v>62</v>
      </c>
      <c r="E74" s="2" t="s">
        <v>12</v>
      </c>
      <c r="F74" s="3">
        <v>1</v>
      </c>
      <c r="G74" s="3">
        <v>4</v>
      </c>
      <c r="H74" s="3">
        <v>2022</v>
      </c>
      <c r="I74" s="5">
        <f>DATE(DataTable1[[#This Row],[Year]],DataTable1[[#This Row],[Month]],1)</f>
        <v>44652</v>
      </c>
    </row>
    <row r="75" spans="1:9" x14ac:dyDescent="0.35">
      <c r="A75" s="2" t="s">
        <v>8</v>
      </c>
      <c r="B75" s="2" t="s">
        <v>30</v>
      </c>
      <c r="C75" s="2" t="s">
        <v>56</v>
      </c>
      <c r="D75" s="2" t="s">
        <v>74</v>
      </c>
      <c r="E75" s="2" t="s">
        <v>12</v>
      </c>
      <c r="F75" s="3">
        <v>4</v>
      </c>
      <c r="G75" s="3">
        <v>4</v>
      </c>
      <c r="H75" s="3">
        <v>2022</v>
      </c>
      <c r="I75" s="5">
        <f>DATE(DataTable1[[#This Row],[Year]],DataTable1[[#This Row],[Month]],1)</f>
        <v>44652</v>
      </c>
    </row>
    <row r="76" spans="1:9" x14ac:dyDescent="0.35">
      <c r="A76" s="2" t="s">
        <v>8</v>
      </c>
      <c r="B76" s="2" t="s">
        <v>30</v>
      </c>
      <c r="C76" s="2" t="s">
        <v>56</v>
      </c>
      <c r="D76" s="2" t="s">
        <v>65</v>
      </c>
      <c r="E76" s="2" t="s">
        <v>12</v>
      </c>
      <c r="F76" s="3">
        <v>1</v>
      </c>
      <c r="G76" s="3">
        <v>4</v>
      </c>
      <c r="H76" s="3">
        <v>2022</v>
      </c>
      <c r="I76" s="5">
        <f>DATE(DataTable1[[#This Row],[Year]],DataTable1[[#This Row],[Month]],1)</f>
        <v>44652</v>
      </c>
    </row>
    <row r="77" spans="1:9" x14ac:dyDescent="0.35">
      <c r="A77" s="2" t="s">
        <v>8</v>
      </c>
      <c r="B77" s="2" t="s">
        <v>30</v>
      </c>
      <c r="C77" s="2" t="s">
        <v>56</v>
      </c>
      <c r="D77" s="2" t="s">
        <v>66</v>
      </c>
      <c r="E77" s="2" t="s">
        <v>12</v>
      </c>
      <c r="F77" s="3">
        <v>1</v>
      </c>
      <c r="G77" s="3">
        <v>4</v>
      </c>
      <c r="H77" s="3">
        <v>2022</v>
      </c>
      <c r="I77" s="5">
        <f>DATE(DataTable1[[#This Row],[Year]],DataTable1[[#This Row],[Month]],1)</f>
        <v>44652</v>
      </c>
    </row>
    <row r="78" spans="1:9" x14ac:dyDescent="0.35">
      <c r="A78" s="2" t="s">
        <v>8</v>
      </c>
      <c r="B78" s="2" t="s">
        <v>30</v>
      </c>
      <c r="C78" s="2" t="s">
        <v>56</v>
      </c>
      <c r="D78" s="2" t="s">
        <v>71</v>
      </c>
      <c r="E78" s="2" t="s">
        <v>12</v>
      </c>
      <c r="F78" s="3">
        <v>1</v>
      </c>
      <c r="G78" s="3">
        <v>4</v>
      </c>
      <c r="H78" s="3">
        <v>2022</v>
      </c>
      <c r="I78" s="5">
        <f>DATE(DataTable1[[#This Row],[Year]],DataTable1[[#This Row],[Month]],1)</f>
        <v>44652</v>
      </c>
    </row>
    <row r="79" spans="1:9" x14ac:dyDescent="0.35">
      <c r="A79" s="2" t="s">
        <v>8</v>
      </c>
      <c r="B79" s="2" t="s">
        <v>30</v>
      </c>
      <c r="C79" s="2" t="s">
        <v>56</v>
      </c>
      <c r="D79" s="2" t="s">
        <v>58</v>
      </c>
      <c r="E79" s="2" t="s">
        <v>12</v>
      </c>
      <c r="F79" s="3">
        <v>2</v>
      </c>
      <c r="G79" s="3">
        <v>4</v>
      </c>
      <c r="H79" s="3">
        <v>2022</v>
      </c>
      <c r="I79" s="5">
        <f>DATE(DataTable1[[#This Row],[Year]],DataTable1[[#This Row],[Month]],1)</f>
        <v>44652</v>
      </c>
    </row>
    <row r="80" spans="1:9" x14ac:dyDescent="0.35">
      <c r="A80" s="2" t="s">
        <v>8</v>
      </c>
      <c r="B80" s="2" t="s">
        <v>30</v>
      </c>
      <c r="C80" s="2" t="s">
        <v>56</v>
      </c>
      <c r="D80" s="2" t="s">
        <v>75</v>
      </c>
      <c r="E80" s="2" t="s">
        <v>12</v>
      </c>
      <c r="F80" s="3">
        <v>1</v>
      </c>
      <c r="G80" s="3">
        <v>4</v>
      </c>
      <c r="H80" s="3">
        <v>2022</v>
      </c>
      <c r="I80" s="5">
        <f>DATE(DataTable1[[#This Row],[Year]],DataTable1[[#This Row],[Month]],1)</f>
        <v>44652</v>
      </c>
    </row>
    <row r="81" spans="1:9" x14ac:dyDescent="0.35">
      <c r="A81" s="2" t="s">
        <v>8</v>
      </c>
      <c r="B81" s="2" t="s">
        <v>30</v>
      </c>
      <c r="C81" s="2" t="s">
        <v>56</v>
      </c>
      <c r="D81" s="2" t="s">
        <v>61</v>
      </c>
      <c r="E81" s="2" t="s">
        <v>12</v>
      </c>
      <c r="F81" s="3">
        <v>1</v>
      </c>
      <c r="G81" s="3">
        <v>4</v>
      </c>
      <c r="H81" s="3">
        <v>2022</v>
      </c>
      <c r="I81" s="5">
        <f>DATE(DataTable1[[#This Row],[Year]],DataTable1[[#This Row],[Month]],1)</f>
        <v>44652</v>
      </c>
    </row>
    <row r="82" spans="1:9" x14ac:dyDescent="0.35">
      <c r="A82" s="2" t="s">
        <v>8</v>
      </c>
      <c r="B82" s="2" t="s">
        <v>30</v>
      </c>
      <c r="C82" s="2" t="s">
        <v>56</v>
      </c>
      <c r="D82" s="2" t="s">
        <v>68</v>
      </c>
      <c r="E82" s="2" t="s">
        <v>12</v>
      </c>
      <c r="F82" s="3">
        <v>1</v>
      </c>
      <c r="G82" s="3">
        <v>4</v>
      </c>
      <c r="H82" s="3">
        <v>2022</v>
      </c>
      <c r="I82" s="5">
        <f>DATE(DataTable1[[#This Row],[Year]],DataTable1[[#This Row],[Month]],1)</f>
        <v>44652</v>
      </c>
    </row>
    <row r="83" spans="1:9" x14ac:dyDescent="0.35">
      <c r="A83" s="2" t="s">
        <v>8</v>
      </c>
      <c r="B83" s="2" t="s">
        <v>30</v>
      </c>
      <c r="C83" s="2" t="s">
        <v>56</v>
      </c>
      <c r="D83" s="2" t="s">
        <v>67</v>
      </c>
      <c r="E83" s="2" t="s">
        <v>12</v>
      </c>
      <c r="F83" s="3">
        <v>1</v>
      </c>
      <c r="G83" s="3">
        <v>5</v>
      </c>
      <c r="H83" s="3">
        <v>2021</v>
      </c>
      <c r="I83" s="5">
        <f>DATE(DataTable1[[#This Row],[Year]],DataTable1[[#This Row],[Month]],1)</f>
        <v>44317</v>
      </c>
    </row>
    <row r="84" spans="1:9" x14ac:dyDescent="0.35">
      <c r="A84" s="2" t="s">
        <v>8</v>
      </c>
      <c r="B84" s="2" t="s">
        <v>30</v>
      </c>
      <c r="C84" s="2" t="s">
        <v>56</v>
      </c>
      <c r="D84" s="2" t="s">
        <v>58</v>
      </c>
      <c r="E84" s="2" t="s">
        <v>12</v>
      </c>
      <c r="F84" s="3">
        <v>5</v>
      </c>
      <c r="G84" s="3">
        <v>5</v>
      </c>
      <c r="H84" s="3">
        <v>2021</v>
      </c>
      <c r="I84" s="5">
        <f>DATE(DataTable1[[#This Row],[Year]],DataTable1[[#This Row],[Month]],1)</f>
        <v>44317</v>
      </c>
    </row>
    <row r="85" spans="1:9" x14ac:dyDescent="0.35">
      <c r="A85" s="2" t="s">
        <v>8</v>
      </c>
      <c r="B85" s="2" t="s">
        <v>30</v>
      </c>
      <c r="C85" s="2" t="s">
        <v>56</v>
      </c>
      <c r="D85" s="2" t="s">
        <v>62</v>
      </c>
      <c r="E85" s="2" t="s">
        <v>12</v>
      </c>
      <c r="F85" s="3">
        <v>1</v>
      </c>
      <c r="G85" s="3">
        <v>5</v>
      </c>
      <c r="H85" s="3">
        <v>2022</v>
      </c>
      <c r="I85" s="5">
        <f>DATE(DataTable1[[#This Row],[Year]],DataTable1[[#This Row],[Month]],1)</f>
        <v>44682</v>
      </c>
    </row>
    <row r="86" spans="1:9" x14ac:dyDescent="0.35">
      <c r="A86" s="2" t="s">
        <v>8</v>
      </c>
      <c r="B86" s="2" t="s">
        <v>30</v>
      </c>
      <c r="C86" s="2" t="s">
        <v>56</v>
      </c>
      <c r="D86" s="2" t="s">
        <v>74</v>
      </c>
      <c r="E86" s="2" t="s">
        <v>12</v>
      </c>
      <c r="F86" s="3">
        <v>1</v>
      </c>
      <c r="G86" s="3">
        <v>5</v>
      </c>
      <c r="H86" s="3">
        <v>2022</v>
      </c>
      <c r="I86" s="5">
        <f>DATE(DataTable1[[#This Row],[Year]],DataTable1[[#This Row],[Month]],1)</f>
        <v>44682</v>
      </c>
    </row>
    <row r="87" spans="1:9" x14ac:dyDescent="0.35">
      <c r="A87" s="2" t="s">
        <v>8</v>
      </c>
      <c r="B87" s="2" t="s">
        <v>30</v>
      </c>
      <c r="C87" s="2" t="s">
        <v>56</v>
      </c>
      <c r="D87" s="2" t="s">
        <v>76</v>
      </c>
      <c r="E87" s="2" t="s">
        <v>12</v>
      </c>
      <c r="F87" s="3">
        <v>1</v>
      </c>
      <c r="G87" s="3">
        <v>5</v>
      </c>
      <c r="H87" s="3">
        <v>2022</v>
      </c>
      <c r="I87" s="5">
        <f>DATE(DataTable1[[#This Row],[Year]],DataTable1[[#This Row],[Month]],1)</f>
        <v>44682</v>
      </c>
    </row>
    <row r="88" spans="1:9" x14ac:dyDescent="0.35">
      <c r="A88" s="2" t="s">
        <v>8</v>
      </c>
      <c r="B88" s="2" t="s">
        <v>30</v>
      </c>
      <c r="C88" s="2" t="s">
        <v>56</v>
      </c>
      <c r="D88" s="2" t="s">
        <v>63</v>
      </c>
      <c r="E88" s="2" t="s">
        <v>12</v>
      </c>
      <c r="F88" s="3">
        <v>3</v>
      </c>
      <c r="G88" s="3">
        <v>5</v>
      </c>
      <c r="H88" s="3">
        <v>2022</v>
      </c>
      <c r="I88" s="5">
        <f>DATE(DataTable1[[#This Row],[Year]],DataTable1[[#This Row],[Month]],1)</f>
        <v>44682</v>
      </c>
    </row>
    <row r="89" spans="1:9" x14ac:dyDescent="0.35">
      <c r="A89" s="2" t="s">
        <v>8</v>
      </c>
      <c r="B89" s="2" t="s">
        <v>30</v>
      </c>
      <c r="C89" s="2" t="s">
        <v>56</v>
      </c>
      <c r="D89" s="2" t="s">
        <v>61</v>
      </c>
      <c r="E89" s="2" t="s">
        <v>12</v>
      </c>
      <c r="F89" s="3">
        <v>1</v>
      </c>
      <c r="G89" s="3">
        <v>5</v>
      </c>
      <c r="H89" s="3">
        <v>2022</v>
      </c>
      <c r="I89" s="5">
        <f>DATE(DataTable1[[#This Row],[Year]],DataTable1[[#This Row],[Month]],1)</f>
        <v>44682</v>
      </c>
    </row>
    <row r="90" spans="1:9" x14ac:dyDescent="0.35">
      <c r="A90" s="2" t="s">
        <v>8</v>
      </c>
      <c r="B90" s="2" t="s">
        <v>30</v>
      </c>
      <c r="C90" s="2" t="s">
        <v>56</v>
      </c>
      <c r="D90" s="2" t="s">
        <v>62</v>
      </c>
      <c r="E90" s="2" t="s">
        <v>12</v>
      </c>
      <c r="F90" s="3">
        <v>20</v>
      </c>
      <c r="G90" s="3">
        <v>7</v>
      </c>
      <c r="H90" s="3">
        <v>2021</v>
      </c>
      <c r="I90" s="5">
        <f>DATE(DataTable1[[#This Row],[Year]],DataTable1[[#This Row],[Month]],1)</f>
        <v>44378</v>
      </c>
    </row>
    <row r="91" spans="1:9" x14ac:dyDescent="0.35">
      <c r="A91" s="2" t="s">
        <v>8</v>
      </c>
      <c r="B91" s="2" t="s">
        <v>30</v>
      </c>
      <c r="C91" s="2" t="s">
        <v>56</v>
      </c>
      <c r="D91" s="2" t="s">
        <v>58</v>
      </c>
      <c r="E91" s="2" t="s">
        <v>12</v>
      </c>
      <c r="F91" s="3">
        <v>1</v>
      </c>
      <c r="G91" s="3">
        <v>7</v>
      </c>
      <c r="H91" s="3">
        <v>2021</v>
      </c>
      <c r="I91" s="5">
        <f>DATE(DataTable1[[#This Row],[Year]],DataTable1[[#This Row],[Month]],1)</f>
        <v>44378</v>
      </c>
    </row>
    <row r="92" spans="1:9" x14ac:dyDescent="0.35">
      <c r="A92" s="2" t="s">
        <v>8</v>
      </c>
      <c r="B92" s="2" t="s">
        <v>30</v>
      </c>
      <c r="C92" s="2" t="s">
        <v>56</v>
      </c>
      <c r="D92" s="2" t="s">
        <v>57</v>
      </c>
      <c r="E92" s="2" t="s">
        <v>12</v>
      </c>
      <c r="F92" s="3">
        <v>1</v>
      </c>
      <c r="G92" s="3">
        <v>8</v>
      </c>
      <c r="H92" s="3">
        <v>2021</v>
      </c>
      <c r="I92" s="5">
        <f>DATE(DataTable1[[#This Row],[Year]],DataTable1[[#This Row],[Month]],1)</f>
        <v>44409</v>
      </c>
    </row>
    <row r="93" spans="1:9" x14ac:dyDescent="0.35">
      <c r="A93" s="2" t="s">
        <v>8</v>
      </c>
      <c r="B93" s="2" t="s">
        <v>30</v>
      </c>
      <c r="C93" s="2" t="s">
        <v>56</v>
      </c>
      <c r="D93" s="2" t="s">
        <v>66</v>
      </c>
      <c r="E93" s="2" t="s">
        <v>12</v>
      </c>
      <c r="F93" s="3">
        <v>1</v>
      </c>
      <c r="G93" s="3">
        <v>8</v>
      </c>
      <c r="H93" s="3">
        <v>2021</v>
      </c>
      <c r="I93" s="5">
        <f>DATE(DataTable1[[#This Row],[Year]],DataTable1[[#This Row],[Month]],1)</f>
        <v>44409</v>
      </c>
    </row>
    <row r="94" spans="1:9" x14ac:dyDescent="0.35">
      <c r="A94" s="2" t="s">
        <v>8</v>
      </c>
      <c r="B94" s="2" t="s">
        <v>30</v>
      </c>
      <c r="C94" s="2" t="s">
        <v>56</v>
      </c>
      <c r="D94" s="2" t="s">
        <v>67</v>
      </c>
      <c r="E94" s="2" t="s">
        <v>12</v>
      </c>
      <c r="F94" s="3">
        <v>1</v>
      </c>
      <c r="G94" s="3">
        <v>8</v>
      </c>
      <c r="H94" s="3">
        <v>2021</v>
      </c>
      <c r="I94" s="5">
        <f>DATE(DataTable1[[#This Row],[Year]],DataTable1[[#This Row],[Month]],1)</f>
        <v>44409</v>
      </c>
    </row>
    <row r="95" spans="1:9" x14ac:dyDescent="0.35">
      <c r="A95" s="2" t="s">
        <v>8</v>
      </c>
      <c r="B95" s="2" t="s">
        <v>30</v>
      </c>
      <c r="C95" s="2" t="s">
        <v>56</v>
      </c>
      <c r="D95" s="2" t="s">
        <v>77</v>
      </c>
      <c r="E95" s="2" t="s">
        <v>12</v>
      </c>
      <c r="F95" s="3">
        <v>2</v>
      </c>
      <c r="G95" s="3">
        <v>8</v>
      </c>
      <c r="H95" s="3">
        <v>2021</v>
      </c>
      <c r="I95" s="5">
        <f>DATE(DataTable1[[#This Row],[Year]],DataTable1[[#This Row],[Month]],1)</f>
        <v>44409</v>
      </c>
    </row>
    <row r="96" spans="1:9" x14ac:dyDescent="0.35">
      <c r="A96" s="2" t="s">
        <v>8</v>
      </c>
      <c r="B96" s="2" t="s">
        <v>30</v>
      </c>
      <c r="C96" s="2" t="s">
        <v>56</v>
      </c>
      <c r="D96" s="2" t="s">
        <v>62</v>
      </c>
      <c r="E96" s="2" t="s">
        <v>12</v>
      </c>
      <c r="F96" s="3">
        <v>3</v>
      </c>
      <c r="G96" s="3">
        <v>9</v>
      </c>
      <c r="H96" s="3">
        <v>2021</v>
      </c>
      <c r="I96" s="5">
        <f>DATE(DataTable1[[#This Row],[Year]],DataTable1[[#This Row],[Month]],1)</f>
        <v>44440</v>
      </c>
    </row>
    <row r="97" spans="1:9" x14ac:dyDescent="0.35">
      <c r="A97" s="2" t="s">
        <v>8</v>
      </c>
      <c r="B97" s="2" t="s">
        <v>30</v>
      </c>
      <c r="C97" s="2" t="s">
        <v>56</v>
      </c>
      <c r="D97" s="2" t="s">
        <v>57</v>
      </c>
      <c r="E97" s="2" t="s">
        <v>12</v>
      </c>
      <c r="F97" s="3">
        <v>3</v>
      </c>
      <c r="G97" s="3">
        <v>11</v>
      </c>
      <c r="H97" s="3">
        <v>2021</v>
      </c>
      <c r="I97" s="5">
        <f>DATE(DataTable1[[#This Row],[Year]],DataTable1[[#This Row],[Month]],1)</f>
        <v>44501</v>
      </c>
    </row>
    <row r="98" spans="1:9" x14ac:dyDescent="0.35">
      <c r="A98" s="2" t="s">
        <v>8</v>
      </c>
      <c r="B98" s="2" t="s">
        <v>30</v>
      </c>
      <c r="C98" s="2" t="s">
        <v>56</v>
      </c>
      <c r="D98" s="2" t="s">
        <v>78</v>
      </c>
      <c r="E98" s="2" t="s">
        <v>12</v>
      </c>
      <c r="F98" s="3">
        <v>5</v>
      </c>
      <c r="G98" s="3">
        <v>11</v>
      </c>
      <c r="H98" s="3">
        <v>2021</v>
      </c>
      <c r="I98" s="5">
        <f>DATE(DataTable1[[#This Row],[Year]],DataTable1[[#This Row],[Month]],1)</f>
        <v>44501</v>
      </c>
    </row>
    <row r="99" spans="1:9" x14ac:dyDescent="0.35">
      <c r="A99" s="2" t="s">
        <v>8</v>
      </c>
      <c r="B99" s="2" t="s">
        <v>30</v>
      </c>
      <c r="C99" s="2" t="s">
        <v>56</v>
      </c>
      <c r="D99" s="2" t="s">
        <v>79</v>
      </c>
      <c r="E99" s="2" t="s">
        <v>12</v>
      </c>
      <c r="F99" s="3">
        <v>2</v>
      </c>
      <c r="G99" s="3">
        <v>11</v>
      </c>
      <c r="H99" s="3">
        <v>2021</v>
      </c>
      <c r="I99" s="5">
        <f>DATE(DataTable1[[#This Row],[Year]],DataTable1[[#This Row],[Month]],1)</f>
        <v>44501</v>
      </c>
    </row>
    <row r="100" spans="1:9" x14ac:dyDescent="0.35">
      <c r="A100" s="2" t="s">
        <v>8</v>
      </c>
      <c r="B100" s="2" t="s">
        <v>80</v>
      </c>
      <c r="C100" s="2" t="s">
        <v>81</v>
      </c>
      <c r="D100" s="2" t="s">
        <v>82</v>
      </c>
      <c r="E100" s="2" t="s">
        <v>12</v>
      </c>
      <c r="F100" s="3">
        <v>1</v>
      </c>
      <c r="G100" s="3">
        <v>3</v>
      </c>
      <c r="H100" s="3">
        <v>2022</v>
      </c>
      <c r="I100" s="5">
        <f>DATE(DataTable1[[#This Row],[Year]],DataTable1[[#This Row],[Month]],1)</f>
        <v>44621</v>
      </c>
    </row>
    <row r="101" spans="1:9" x14ac:dyDescent="0.35">
      <c r="A101" s="2" t="s">
        <v>8</v>
      </c>
      <c r="B101" s="2" t="s">
        <v>80</v>
      </c>
      <c r="C101" s="2" t="s">
        <v>81</v>
      </c>
      <c r="D101" s="2" t="s">
        <v>73</v>
      </c>
      <c r="E101" s="2" t="s">
        <v>12</v>
      </c>
      <c r="F101" s="3">
        <v>1</v>
      </c>
      <c r="G101" s="3">
        <v>9</v>
      </c>
      <c r="H101" s="3">
        <v>2021</v>
      </c>
      <c r="I101" s="5">
        <f>DATE(DataTable1[[#This Row],[Year]],DataTable1[[#This Row],[Month]],1)</f>
        <v>44440</v>
      </c>
    </row>
    <row r="102" spans="1:9" x14ac:dyDescent="0.35">
      <c r="A102" s="2" t="s">
        <v>8</v>
      </c>
      <c r="B102" s="2" t="s">
        <v>80</v>
      </c>
      <c r="C102" s="2" t="s">
        <v>81</v>
      </c>
      <c r="D102" s="2" t="s">
        <v>29</v>
      </c>
      <c r="E102" s="2" t="s">
        <v>12</v>
      </c>
      <c r="F102" s="3">
        <v>4</v>
      </c>
      <c r="G102" s="3">
        <v>9</v>
      </c>
      <c r="H102" s="3">
        <v>2021</v>
      </c>
      <c r="I102" s="5">
        <f>DATE(DataTable1[[#This Row],[Year]],DataTable1[[#This Row],[Month]],1)</f>
        <v>44440</v>
      </c>
    </row>
  </sheetData>
  <pageMargins left="0.7" right="0.7" top="0.75" bottom="0.75" header="0.3" footer="0.3"/>
  <headerFooter alignWithMargins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F6048-1E35-49C8-9021-CBD21E7860E8}">
  <dimension ref="A4:E75"/>
  <sheetViews>
    <sheetView showGridLines="0" tabSelected="1" workbookViewId="0">
      <selection activeCell="B92" sqref="B92"/>
    </sheetView>
  </sheetViews>
  <sheetFormatPr defaultRowHeight="14.5" x14ac:dyDescent="0.35"/>
  <cols>
    <col min="1" max="1" width="23.1796875" bestFit="1" customWidth="1"/>
    <col min="2" max="2" width="12.54296875" bestFit="1" customWidth="1"/>
    <col min="4" max="4" width="70.36328125" bestFit="1" customWidth="1"/>
    <col min="5" max="5" width="13.90625" bestFit="1" customWidth="1"/>
  </cols>
  <sheetData>
    <row r="4" spans="1:5" x14ac:dyDescent="0.35">
      <c r="A4" s="6" t="s">
        <v>83</v>
      </c>
      <c r="B4" t="s">
        <v>84</v>
      </c>
    </row>
    <row r="5" spans="1:5" x14ac:dyDescent="0.35">
      <c r="A5" s="6" t="s">
        <v>7</v>
      </c>
      <c r="B5" t="s">
        <v>84</v>
      </c>
    </row>
    <row r="6" spans="1:5" x14ac:dyDescent="0.35">
      <c r="A6" s="6" t="s">
        <v>6</v>
      </c>
      <c r="B6" t="s">
        <v>84</v>
      </c>
    </row>
    <row r="8" spans="1:5" x14ac:dyDescent="0.35">
      <c r="A8" s="6" t="s">
        <v>85</v>
      </c>
      <c r="B8" t="s">
        <v>87</v>
      </c>
    </row>
    <row r="9" spans="1:5" x14ac:dyDescent="0.35">
      <c r="A9" s="8" t="s">
        <v>9</v>
      </c>
      <c r="B9" s="7">
        <v>2</v>
      </c>
    </row>
    <row r="10" spans="1:5" x14ac:dyDescent="0.35">
      <c r="A10" s="8" t="s">
        <v>13</v>
      </c>
      <c r="B10" s="7">
        <v>5</v>
      </c>
    </row>
    <row r="11" spans="1:5" x14ac:dyDescent="0.35">
      <c r="A11" s="8" t="s">
        <v>18</v>
      </c>
      <c r="B11" s="7">
        <v>2</v>
      </c>
    </row>
    <row r="12" spans="1:5" x14ac:dyDescent="0.35">
      <c r="A12" s="8" t="s">
        <v>23</v>
      </c>
      <c r="B12" s="7">
        <v>9</v>
      </c>
    </row>
    <row r="13" spans="1:5" x14ac:dyDescent="0.35">
      <c r="A13" s="8" t="s">
        <v>30</v>
      </c>
      <c r="B13" s="7">
        <v>180</v>
      </c>
    </row>
    <row r="14" spans="1:5" x14ac:dyDescent="0.35">
      <c r="A14" s="8" t="s">
        <v>80</v>
      </c>
      <c r="B14" s="7">
        <v>6</v>
      </c>
    </row>
    <row r="15" spans="1:5" x14ac:dyDescent="0.35">
      <c r="A15" s="8" t="s">
        <v>86</v>
      </c>
      <c r="B15" s="7">
        <v>204</v>
      </c>
      <c r="D15" s="6" t="s">
        <v>7</v>
      </c>
      <c r="E15" t="s">
        <v>84</v>
      </c>
    </row>
    <row r="17" spans="4:5" hidden="1" x14ac:dyDescent="0.35">
      <c r="D17" s="6" t="s">
        <v>85</v>
      </c>
      <c r="E17" t="s">
        <v>88</v>
      </c>
    </row>
    <row r="18" spans="4:5" hidden="1" x14ac:dyDescent="0.35">
      <c r="D18" s="8" t="s">
        <v>45</v>
      </c>
      <c r="E18" s="7">
        <v>1</v>
      </c>
    </row>
    <row r="19" spans="4:5" hidden="1" x14ac:dyDescent="0.35">
      <c r="D19" s="8" t="s">
        <v>57</v>
      </c>
      <c r="E19" s="7">
        <v>5</v>
      </c>
    </row>
    <row r="20" spans="4:5" hidden="1" x14ac:dyDescent="0.35">
      <c r="D20" s="8" t="s">
        <v>76</v>
      </c>
      <c r="E20" s="7">
        <v>1</v>
      </c>
    </row>
    <row r="21" spans="4:5" hidden="1" x14ac:dyDescent="0.35">
      <c r="D21" s="8" t="s">
        <v>69</v>
      </c>
      <c r="E21" s="7">
        <v>1</v>
      </c>
    </row>
    <row r="22" spans="4:5" hidden="1" x14ac:dyDescent="0.35">
      <c r="D22" s="8" t="s">
        <v>74</v>
      </c>
      <c r="E22" s="7">
        <v>2</v>
      </c>
    </row>
    <row r="23" spans="4:5" hidden="1" x14ac:dyDescent="0.35">
      <c r="D23" s="8" t="s">
        <v>67</v>
      </c>
      <c r="E23" s="7">
        <v>4</v>
      </c>
    </row>
    <row r="24" spans="4:5" hidden="1" x14ac:dyDescent="0.35">
      <c r="D24" s="8" t="s">
        <v>48</v>
      </c>
      <c r="E24" s="7">
        <v>1</v>
      </c>
    </row>
    <row r="25" spans="4:5" hidden="1" x14ac:dyDescent="0.35">
      <c r="D25" s="8" t="s">
        <v>11</v>
      </c>
      <c r="E25" s="7">
        <v>1</v>
      </c>
    </row>
    <row r="26" spans="4:5" hidden="1" x14ac:dyDescent="0.35">
      <c r="D26" s="8" t="s">
        <v>46</v>
      </c>
      <c r="E26" s="7">
        <v>1</v>
      </c>
    </row>
    <row r="27" spans="4:5" hidden="1" x14ac:dyDescent="0.35">
      <c r="D27" s="8" t="s">
        <v>58</v>
      </c>
      <c r="E27" s="7">
        <v>4</v>
      </c>
    </row>
    <row r="28" spans="4:5" hidden="1" x14ac:dyDescent="0.35">
      <c r="D28" s="8" t="s">
        <v>25</v>
      </c>
      <c r="E28" s="7">
        <v>1</v>
      </c>
    </row>
    <row r="29" spans="4:5" hidden="1" x14ac:dyDescent="0.35">
      <c r="D29" s="8" t="s">
        <v>66</v>
      </c>
      <c r="E29" s="7">
        <v>5</v>
      </c>
    </row>
    <row r="30" spans="4:5" hidden="1" x14ac:dyDescent="0.35">
      <c r="D30" s="8" t="s">
        <v>36</v>
      </c>
      <c r="E30" s="7">
        <v>1</v>
      </c>
    </row>
    <row r="31" spans="4:5" hidden="1" x14ac:dyDescent="0.35">
      <c r="D31" s="8" t="s">
        <v>41</v>
      </c>
      <c r="E31" s="7">
        <v>2</v>
      </c>
    </row>
    <row r="32" spans="4:5" hidden="1" x14ac:dyDescent="0.35">
      <c r="D32" s="8" t="s">
        <v>15</v>
      </c>
      <c r="E32" s="7">
        <v>1</v>
      </c>
    </row>
    <row r="33" spans="4:5" hidden="1" x14ac:dyDescent="0.35">
      <c r="D33" s="8" t="s">
        <v>59</v>
      </c>
      <c r="E33" s="7">
        <v>4</v>
      </c>
    </row>
    <row r="34" spans="4:5" hidden="1" x14ac:dyDescent="0.35">
      <c r="D34" s="8" t="s">
        <v>17</v>
      </c>
      <c r="E34" s="7">
        <v>1</v>
      </c>
    </row>
    <row r="35" spans="4:5" hidden="1" x14ac:dyDescent="0.35">
      <c r="D35" s="8" t="s">
        <v>60</v>
      </c>
      <c r="E35" s="7">
        <v>2</v>
      </c>
    </row>
    <row r="36" spans="4:5" hidden="1" x14ac:dyDescent="0.35">
      <c r="D36" s="8" t="s">
        <v>44</v>
      </c>
      <c r="E36" s="7">
        <v>2</v>
      </c>
    </row>
    <row r="37" spans="4:5" hidden="1" x14ac:dyDescent="0.35">
      <c r="D37" s="8" t="s">
        <v>34</v>
      </c>
      <c r="E37" s="7">
        <v>1</v>
      </c>
    </row>
    <row r="38" spans="4:5" hidden="1" x14ac:dyDescent="0.35">
      <c r="D38" s="8" t="s">
        <v>53</v>
      </c>
      <c r="E38" s="7">
        <v>1</v>
      </c>
    </row>
    <row r="39" spans="4:5" hidden="1" x14ac:dyDescent="0.35">
      <c r="D39" s="8" t="s">
        <v>22</v>
      </c>
      <c r="E39" s="7">
        <v>1</v>
      </c>
    </row>
    <row r="40" spans="4:5" hidden="1" x14ac:dyDescent="0.35">
      <c r="D40" s="8" t="s">
        <v>47</v>
      </c>
      <c r="E40" s="7">
        <v>1</v>
      </c>
    </row>
    <row r="41" spans="4:5" hidden="1" x14ac:dyDescent="0.35">
      <c r="D41" s="8" t="s">
        <v>64</v>
      </c>
      <c r="E41" s="7">
        <v>1</v>
      </c>
    </row>
    <row r="42" spans="4:5" hidden="1" x14ac:dyDescent="0.35">
      <c r="D42" s="8" t="s">
        <v>82</v>
      </c>
      <c r="E42" s="7">
        <v>1</v>
      </c>
    </row>
    <row r="43" spans="4:5" hidden="1" x14ac:dyDescent="0.35">
      <c r="D43" s="8" t="s">
        <v>26</v>
      </c>
      <c r="E43" s="7">
        <v>1</v>
      </c>
    </row>
    <row r="44" spans="4:5" hidden="1" x14ac:dyDescent="0.35">
      <c r="D44" s="8" t="s">
        <v>20</v>
      </c>
      <c r="E44" s="7">
        <v>1</v>
      </c>
    </row>
    <row r="45" spans="4:5" hidden="1" x14ac:dyDescent="0.35">
      <c r="D45" s="8" t="s">
        <v>62</v>
      </c>
      <c r="E45" s="7">
        <v>9</v>
      </c>
    </row>
    <row r="46" spans="4:5" hidden="1" x14ac:dyDescent="0.35">
      <c r="D46" s="8" t="s">
        <v>78</v>
      </c>
      <c r="E46" s="7">
        <v>1</v>
      </c>
    </row>
    <row r="47" spans="4:5" hidden="1" x14ac:dyDescent="0.35">
      <c r="D47" s="8" t="s">
        <v>68</v>
      </c>
      <c r="E47" s="7">
        <v>4</v>
      </c>
    </row>
    <row r="48" spans="4:5" hidden="1" x14ac:dyDescent="0.35">
      <c r="D48" s="8" t="s">
        <v>65</v>
      </c>
      <c r="E48" s="7">
        <v>2</v>
      </c>
    </row>
    <row r="49" spans="4:5" hidden="1" x14ac:dyDescent="0.35">
      <c r="D49" s="8" t="s">
        <v>54</v>
      </c>
      <c r="E49" s="7">
        <v>1</v>
      </c>
    </row>
    <row r="50" spans="4:5" hidden="1" x14ac:dyDescent="0.35">
      <c r="D50" s="8" t="s">
        <v>38</v>
      </c>
      <c r="E50" s="7">
        <v>1</v>
      </c>
    </row>
    <row r="51" spans="4:5" hidden="1" x14ac:dyDescent="0.35">
      <c r="D51" s="8" t="s">
        <v>43</v>
      </c>
      <c r="E51" s="7">
        <v>1</v>
      </c>
    </row>
    <row r="52" spans="4:5" hidden="1" x14ac:dyDescent="0.35">
      <c r="D52" s="8" t="s">
        <v>28</v>
      </c>
      <c r="E52" s="7">
        <v>1</v>
      </c>
    </row>
    <row r="53" spans="4:5" hidden="1" x14ac:dyDescent="0.35">
      <c r="D53" s="8" t="s">
        <v>70</v>
      </c>
      <c r="E53" s="7">
        <v>1</v>
      </c>
    </row>
    <row r="54" spans="4:5" hidden="1" x14ac:dyDescent="0.35">
      <c r="D54" s="8" t="s">
        <v>29</v>
      </c>
      <c r="E54" s="7">
        <v>2</v>
      </c>
    </row>
    <row r="55" spans="4:5" hidden="1" x14ac:dyDescent="0.35">
      <c r="D55" s="8" t="s">
        <v>50</v>
      </c>
      <c r="E55" s="7">
        <v>1</v>
      </c>
    </row>
    <row r="56" spans="4:5" hidden="1" x14ac:dyDescent="0.35">
      <c r="D56" s="8" t="s">
        <v>35</v>
      </c>
      <c r="E56" s="7">
        <v>1</v>
      </c>
    </row>
    <row r="57" spans="4:5" hidden="1" x14ac:dyDescent="0.35">
      <c r="D57" s="8" t="s">
        <v>73</v>
      </c>
      <c r="E57" s="7">
        <v>2</v>
      </c>
    </row>
    <row r="58" spans="4:5" hidden="1" x14ac:dyDescent="0.35">
      <c r="D58" s="8" t="s">
        <v>61</v>
      </c>
      <c r="E58" s="7">
        <v>5</v>
      </c>
    </row>
    <row r="59" spans="4:5" hidden="1" x14ac:dyDescent="0.35">
      <c r="D59" s="8" t="s">
        <v>72</v>
      </c>
      <c r="E59" s="7">
        <v>1</v>
      </c>
    </row>
    <row r="60" spans="4:5" hidden="1" x14ac:dyDescent="0.35">
      <c r="D60" s="8" t="s">
        <v>27</v>
      </c>
      <c r="E60" s="7">
        <v>1</v>
      </c>
    </row>
    <row r="61" spans="4:5" hidden="1" x14ac:dyDescent="0.35">
      <c r="D61" s="8" t="s">
        <v>40</v>
      </c>
      <c r="E61" s="7">
        <v>1</v>
      </c>
    </row>
    <row r="62" spans="4:5" hidden="1" x14ac:dyDescent="0.35">
      <c r="D62" s="8" t="s">
        <v>37</v>
      </c>
      <c r="E62" s="7">
        <v>1</v>
      </c>
    </row>
    <row r="63" spans="4:5" hidden="1" x14ac:dyDescent="0.35">
      <c r="D63" s="8" t="s">
        <v>42</v>
      </c>
      <c r="E63" s="7">
        <v>1</v>
      </c>
    </row>
    <row r="64" spans="4:5" hidden="1" x14ac:dyDescent="0.35">
      <c r="D64" s="8" t="s">
        <v>39</v>
      </c>
      <c r="E64" s="7">
        <v>2</v>
      </c>
    </row>
    <row r="65" spans="4:5" hidden="1" x14ac:dyDescent="0.35">
      <c r="D65" s="8" t="s">
        <v>32</v>
      </c>
      <c r="E65" s="7">
        <v>1</v>
      </c>
    </row>
    <row r="66" spans="4:5" hidden="1" x14ac:dyDescent="0.35">
      <c r="D66" s="8" t="s">
        <v>55</v>
      </c>
      <c r="E66" s="7">
        <v>1</v>
      </c>
    </row>
    <row r="67" spans="4:5" hidden="1" x14ac:dyDescent="0.35">
      <c r="D67" s="8" t="s">
        <v>63</v>
      </c>
      <c r="E67" s="7">
        <v>4</v>
      </c>
    </row>
    <row r="68" spans="4:5" hidden="1" x14ac:dyDescent="0.35">
      <c r="D68" s="8" t="s">
        <v>71</v>
      </c>
      <c r="E68" s="7">
        <v>2</v>
      </c>
    </row>
    <row r="69" spans="4:5" hidden="1" x14ac:dyDescent="0.35">
      <c r="D69" s="8" t="s">
        <v>77</v>
      </c>
      <c r="E69" s="7">
        <v>1</v>
      </c>
    </row>
    <row r="70" spans="4:5" hidden="1" x14ac:dyDescent="0.35">
      <c r="D70" s="8" t="s">
        <v>79</v>
      </c>
      <c r="E70" s="7">
        <v>1</v>
      </c>
    </row>
    <row r="71" spans="4:5" hidden="1" x14ac:dyDescent="0.35">
      <c r="D71" s="8" t="s">
        <v>51</v>
      </c>
      <c r="E71" s="7">
        <v>1</v>
      </c>
    </row>
    <row r="72" spans="4:5" hidden="1" x14ac:dyDescent="0.35">
      <c r="D72" s="8" t="s">
        <v>52</v>
      </c>
      <c r="E72" s="7">
        <v>1</v>
      </c>
    </row>
    <row r="73" spans="4:5" hidden="1" x14ac:dyDescent="0.35">
      <c r="D73" s="8" t="s">
        <v>75</v>
      </c>
      <c r="E73" s="7">
        <v>1</v>
      </c>
    </row>
    <row r="74" spans="4:5" hidden="1" x14ac:dyDescent="0.35">
      <c r="D74" s="8" t="s">
        <v>49</v>
      </c>
      <c r="E74" s="7">
        <v>1</v>
      </c>
    </row>
    <row r="75" spans="4:5" x14ac:dyDescent="0.35">
      <c r="D75" s="8" t="s">
        <v>86</v>
      </c>
      <c r="E75" s="7">
        <v>101</v>
      </c>
    </row>
  </sheetData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Activity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MIS_Services</dc:creator>
  <cp:lastModifiedBy>Céspedes Araya, Mauro</cp:lastModifiedBy>
  <dcterms:created xsi:type="dcterms:W3CDTF">2022-06-08T08:22:31Z</dcterms:created>
  <dcterms:modified xsi:type="dcterms:W3CDTF">2022-06-08T08:39:11Z</dcterms:modified>
</cp:coreProperties>
</file>